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00" tabRatio="755" activeTab="2"/>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<sst xmlns="http://schemas.openxmlformats.org/spreadsheetml/2006/main" count="26145" uniqueCount="3493">
  <si>
    <t>jueves, 29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</si>
  <si>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</si>
  <si>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</si>
  <si>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</si>
  <si>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</si>
  <si>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</si>
  <si>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</si>
  <si>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</si>
  <si>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</si>
  <si>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</si>
  <si>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</si>
  <si>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</si>
  <si>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</si>
  <si>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P.ENERG</t>
  </si>
  <si>
    <t>CONCESIONARIA LINEA DE TRANSMISIÓN LA NIÑA S.A.C.</t>
  </si>
  <si>
    <t>ALIPIO ROSALES - PARIÑAS</t>
  </si>
  <si>
    <t xml:space="preserve">LINEA DE TRANSMISION          </t>
  </si>
  <si>
    <t>L-2178</t>
  </si>
  <si>
    <t>29/05/2025 14:43:00</t>
  </si>
  <si>
    <t>SE CONECTARON POR PRIMERA VEZ LA LÍNEA L-2178 (PARIÑAS - ALIPIO ROSALES) DE 220 KV Y LA BARRA A DE LA S.E. ALIPIO ROSALES DE 220 KV</t>
  </si>
  <si>
    <t>NO</t>
  </si>
  <si>
    <t>ALIPIO ROSALES</t>
  </si>
  <si>
    <t>BARRA</t>
  </si>
  <si>
    <t>BARRA_B_220 kV</t>
  </si>
  <si>
    <t>29/05/2025 17:09:00</t>
  </si>
  <si>
    <t>SE CONECTÓ POR PRIMERA VEZ LA BARRA B DE LA S.E. ALIPIO ROSALES 220 KV</t>
  </si>
  <si>
    <t>REACTOR</t>
  </si>
  <si>
    <t>RB-2301</t>
  </si>
  <si>
    <t>29/05/2025 19:55:00</t>
  </si>
  <si>
    <t>SE CONECTÓ POR PRIMERA VEZ EL REACTOR RE-2301 DE LA S.E. ALIPIO ROSALES DE 220 KV</t>
  </si>
  <si>
    <t>EVENTO</t>
  </si>
  <si>
    <t>CONELSUR LT SAC</t>
  </si>
  <si>
    <t>PORTILLO</t>
  </si>
  <si>
    <t>SUBESTACION</t>
  </si>
  <si>
    <t>SS.EE.</t>
  </si>
  <si>
    <t>29/05/2025 00:00:00</t>
  </si>
  <si>
    <t>30/05/2025 00:00:00</t>
  </si>
  <si>
    <t>DECLARACIÓN DE SITUACIÓN EXCEPCIONAL EN LA S.E. PORTILLO DE 60 kV</t>
  </si>
  <si>
    <t>FALLA</t>
  </si>
  <si>
    <t>EMPRESA ELECTRICA RIO DOBLE</t>
  </si>
  <si>
    <t>LAS PIZARRAS</t>
  </si>
  <si>
    <t>GENERADOR HIDROELÉCTRICO</t>
  </si>
  <si>
    <t>G1</t>
  </si>
  <si>
    <t>29/05/2025 04:30:01</t>
  </si>
  <si>
    <t>29/05/2025 04:55:04</t>
  </si>
  <si>
    <t>DESCONEXIÓN DEL GENERADOR G1 DE LA C.H. LAS PIZARRAS</t>
  </si>
  <si>
    <t>HIDRANDINA</t>
  </si>
  <si>
    <t>TRUJILLO NORTE - MOTIL</t>
  </si>
  <si>
    <t>L-1115</t>
  </si>
  <si>
    <t>29/05/2025 06:46:53</t>
  </si>
  <si>
    <t>29/05/2025 06:54:34</t>
  </si>
  <si>
    <t>DESCONEXIÓN DE LA LÍNEA L-1115 (TRUJILLO NORTE - MOTIL) DE 138 kV</t>
  </si>
  <si>
    <t>SI</t>
  </si>
  <si>
    <t>29/05/2025 07:03:52</t>
  </si>
  <si>
    <t>29/05/2025 07:08:56</t>
  </si>
  <si>
    <t>29/05/2025 07:17:57</t>
  </si>
  <si>
    <t>29/05/2025 12:15:30</t>
  </si>
  <si>
    <t>RED DE ENERGIA DEL PERU S.A.</t>
  </si>
  <si>
    <t>TRUJILLO NORTE - CHIMBOTE 1</t>
  </si>
  <si>
    <t>L-2233</t>
  </si>
  <si>
    <t>29/05/2025 05:47:25</t>
  </si>
  <si>
    <t>RECIERRE EXITOSO EN LA LÍNEA L-2233 (TRUJILLO NORTE - CHIMBOTE) DE 220 KV</t>
  </si>
  <si>
    <t>ATLANTICA TRANSMISION SUR S.A.</t>
  </si>
  <si>
    <t>POROMA - OCONA</t>
  </si>
  <si>
    <t>L-5034</t>
  </si>
  <si>
    <t>29/05/2025 10:32:00</t>
  </si>
  <si>
    <t>29/05/2025 16:33:00</t>
  </si>
  <si>
    <t>DECLARACIÓN DE SITUACION EXCEPCIONAL EN EL ENLACE CENTRO - SUR DEL SEIN</t>
  </si>
  <si>
    <t>RESTRICCIONES OPERATIVAS</t>
  </si>
  <si>
    <t>FECHA</t>
  </si>
  <si>
    <t>HORA
INICIO</t>
  </si>
  <si>
    <t>HORA
FINAL</t>
  </si>
  <si>
    <t>T.Eq.</t>
  </si>
  <si>
    <t>29/05/2025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</si>
  <si>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</si>
  <si>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</si>
  <si>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</si>
  <si>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</si>
  <si>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</si>
  <si>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</si>
  <si>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</si>
  <si>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</si>
  <si>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</si>
  <si>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</si>
  <si>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</si>
  <si>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</si>
  <si>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</si>
  <si>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</si>
  <si>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</si>
  <si>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</si>
  <si>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</si>
  <si>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</si>
  <si>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</si>
  <si>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</si>
  <si>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</si>
  <si>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</si>
  <si>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</si>
  <si>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</si>
  <si>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</si>
  <si>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</si>
  <si>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</si>
  <si>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</si>
  <si>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</si>
  <si>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</si>
  <si>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</si>
  <si>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</si>
  <si>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</si>
  <si>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</si>
  <si>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</si>
  <si>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</si>
  <si>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</si>
  <si>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</si>
  <si>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</si>
  <si>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</si>
  <si>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</si>
  <si>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</si>
  <si>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</si>
  <si>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</si>
  <si>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</si>
  <si>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</si>
  <si>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Central limitada por efectos de temperatura(modo de operación 2x1).</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</si>
  <si>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</si>
  <si>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</si>
  <si>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</si>
  <si>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</si>
  <si>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</si>
  <si>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</si>
  <si>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</si>
  <si>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</si>
  <si>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</si>
  <si>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</si>
  <si>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</si>
  <si>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</si>
  <si>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</si>
  <si>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</si>
  <si>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</si>
  <si>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</si>
  <si>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</si>
  <si>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</si>
  <si>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</si>
  <si>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</si>
  <si>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</si>
  <si>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De acuerdo con lo comunicado el 30/01/2025 la central no puede brindar RSF.</t>
  </si>
  <si>
    <t>Restricción de temperatura de la C.T Ventanilla, ver valor en el modelo de despacho.</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</si>
  <si>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</si>
  <si>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</si>
  <si>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</si>
  <si>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informado mediante correo por su representada, el TG4 de CT Ventanilla tiene una limitación de potencia mínima a 104 MW, por problemas en su IGV.</t>
  </si>
  <si>
    <t>SAMAY I S.A.C</t>
  </si>
  <si>
    <t>C.T. PUERTO BRAVO</t>
  </si>
  <si>
    <t>Con carta SI-0047-2024, se considera las IO para todos los grupos, los siguientes valores en horas: TA (0.43), TMO (2), TMA en estado normal (8) y TMA en estado de emergencia (7).</t>
  </si>
  <si>
    <t>STATKRAFT S.A</t>
  </si>
  <si>
    <t>C.H. CAHUA</t>
  </si>
  <si>
    <t>Indisponible para dar RSF de acuerdo con la comunicación cursada en el día 02.05.2024, esto debido a los problemas en las compuertas de captación.</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</si>
  <si>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</si>
  <si>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</si>
  <si>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</si>
  <si>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</si>
  <si>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</si>
  <si>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</si>
  <si>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</si>
  <si>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</si>
  <si>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</si>
  <si>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total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</si>
  <si>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</si>
  <si>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</si>
  <si>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</si>
  <si>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</si>
  <si>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</si>
  <si>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</si>
  <si>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</si>
  <si>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</si>
  <si>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</si>
  <si>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</si>
  <si>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</si>
  <si>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</si>
  <si>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</si>
  <si>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</si>
  <si>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</si>
  <si>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</si>
  <si>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29/05/2025 00:00</t>
  </si>
  <si>
    <t>30/05/2025 00:00</t>
  </si>
  <si>
    <t>MANTENIMIENTO PREVENTIVO PROGRAMADO DE LA CENTRAL TERMOELECTRICA Y EQUIPOS AUXILIARES.</t>
  </si>
  <si>
    <t>P</t>
  </si>
  <si>
    <t>F/S</t>
  </si>
  <si>
    <t>N</t>
  </si>
  <si>
    <t xml:space="preserve">PREV.     </t>
  </si>
  <si>
    <t>G</t>
  </si>
  <si>
    <t>CENTRAL TERMOELECTRICA FUERA DE SERVICIO POR FALTA DE MATERIA PRIMA PARA LOS REQUERIMIENTOS DE CALOR UTIL EN FABRICA.</t>
  </si>
  <si>
    <t>OTROS</t>
  </si>
  <si>
    <t>AGROINDUSTRIAS SAN JACINTO S.A.A.</t>
  </si>
  <si>
    <t>SAN JACINTO</t>
  </si>
  <si>
    <t>Mantenimiento Anual.</t>
  </si>
  <si>
    <t>ANGLO AMERICAN QUELLAVECO S.A.</t>
  </si>
  <si>
    <t>MOQUEGUA - PAPUJUNE</t>
  </si>
  <si>
    <t>L-2067</t>
  </si>
  <si>
    <t>MP 1A LIMPIEZA DE AISLADORES, ACTIVIDAD CON CORTE CONTINUO. REQUIERE L-2068 CON RECIERRES DESHABILITADOS DE FORMA DIARIA DE 07:15 HR A 17:00 HR. (R0114432)</t>
  </si>
  <si>
    <t>T</t>
  </si>
  <si>
    <t>CHILCA-CTM</t>
  </si>
  <si>
    <t>INT-5261</t>
  </si>
  <si>
    <t>29/05/2025 08:54</t>
  </si>
  <si>
    <t>29/05/2025 16:18</t>
  </si>
  <si>
    <t>Mantenimiento correctivo en la fase  S  del seccionador SBB-5261 (se solicito en el PMI Barra  B  de 500kV F/S en S.E. Chilca CTM)</t>
  </si>
  <si>
    <t xml:space="preserve">CORR.     </t>
  </si>
  <si>
    <t>MONTALVO</t>
  </si>
  <si>
    <t>ACOPLE 220</t>
  </si>
  <si>
    <t>Proyecto Refuerzos: Reemplazo del HMI existente, Pruebas y Configuracion. No se contara con nivel 1 de operacion.</t>
  </si>
  <si>
    <t>E/S</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</si>
  <si>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</si>
  <si>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</si>
  <si>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</si>
  <si>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</si>
  <si>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</si>
  <si>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</si>
  <si>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</si>
  <si>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</si>
  <si>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</si>
  <si>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</si>
  <si>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</si>
  <si>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INT-5661</t>
  </si>
  <si>
    <t>Interruptor INT-5661 indisponible por problemas mecanicos, permanecera abierto y F/S. Los seccionadores SBL-5661 y SBA-5661 abiertos, bloqueados y condenados.</t>
  </si>
  <si>
    <t>29/05/2025 09:20</t>
  </si>
  <si>
    <t>29/05/2025 17:07</t>
  </si>
  <si>
    <t>Proyecto Refuerzos: Pruebas de proteccion de Barras 220kV.</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</si>
  <si>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</si>
  <si>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</si>
  <si>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</si>
  <si>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</si>
  <si>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</si>
  <si>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</si>
  <si>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ATN 1 S.A.</t>
  </si>
  <si>
    <t>PARAGSHA II - FRANCOISE</t>
  </si>
  <si>
    <t>L-2271</t>
  </si>
  <si>
    <t>29/05/2025 07:42</t>
  </si>
  <si>
    <t>29/05/2025 17:16</t>
  </si>
  <si>
    <t>INSPECCION ANUAL</t>
  </si>
  <si>
    <t>TINTAYA NUEVA - CONSTANCIA</t>
  </si>
  <si>
    <t>L-2024</t>
  </si>
  <si>
    <t>29/05/2025 06:16</t>
  </si>
  <si>
    <t>29/05/2025 16:28</t>
  </si>
  <si>
    <t>ATN S.A.</t>
  </si>
  <si>
    <t>CONOCOCHA - KIMAN AYLLU</t>
  </si>
  <si>
    <t>L-2269</t>
  </si>
  <si>
    <t>29/05/2025 06:50</t>
  </si>
  <si>
    <t>29/05/2025 17:18</t>
  </si>
  <si>
    <t>Inspeccion Anual en LLTT.</t>
  </si>
  <si>
    <t>L-2270</t>
  </si>
  <si>
    <t>Inspeccion Anual en LLTT</t>
  </si>
  <si>
    <t>CONCESIONARIA LINEA DE TRANSMISION LA NI?A S.A.C.</t>
  </si>
  <si>
    <t>29/05/2025 09:00</t>
  </si>
  <si>
    <t>29/05/2025 18:00</t>
  </si>
  <si>
    <t>A SOLICITUD DE CONCESIONARIA LINEA DE TRANSMISION LA NI?A (COBRA), ENERGIZACION DE CELDA DE ACOPLAMIENTO: CERRAR SECCIONADORES DE BARRAS (SA-2304, SB-2304)  Y CERRAR  INTERRUPTOR DE POTENCIA (IN-2304)  S.E. ALIPIO ROSALES 220KV</t>
  </si>
  <si>
    <t>BARRA_A_220 kV</t>
  </si>
  <si>
    <t>A SOLICITUD DE CONCESIONARIA LINEA DE TRANSMISION LA NI?A (COBRA), ENERGIZACION BARRAS  A   S.E. ALIPIO ROSALES 220KV.</t>
  </si>
  <si>
    <t>A SOLICITUD DE CONCESIONARIA LINEA DE TRANSMISION LA NI?A (COBRA), ENERGIZACION BARRAS  B   S.E. ALIPIO ROSALES 220KV.</t>
  </si>
  <si>
    <t>A SOLICITUD DE CONCESIONARIA LINEA DE TRANSMISION LA NI?A (COBRA), ENERGIZACION DEL  REACTOR DE BARRA RB-2301, 220KV.</t>
  </si>
  <si>
    <t>ALIPIO ROSALES - PARI?AS</t>
  </si>
  <si>
    <t>A SOLICITUD DE CONCESIONARIA LINEA DE TRANSMISION LA NI?A (COBRA), ENERGIZACION DE LA LINEA  L-2178  (S.E. PARI?AS - S.E. ALIPIO ROSALES 220KV).</t>
  </si>
  <si>
    <t>CARAPONGO - SANTA ROSA</t>
  </si>
  <si>
    <t>L-2702</t>
  </si>
  <si>
    <t>29/05/2025 08:53</t>
  </si>
  <si>
    <t>29/05/2025 17:23</t>
  </si>
  <si>
    <t>REEMPLAZO DE PASTA DE SILICONA Y LIMPIEZA DE AISLAMIENTO DE LA TRAMPA DE ONDA EN LA S.E. SANTA ROSA</t>
  </si>
  <si>
    <t>CHARCANI V</t>
  </si>
  <si>
    <t>29/05/2025 07:58</t>
  </si>
  <si>
    <t>29/05/2025 14:05</t>
  </si>
  <si>
    <t>Mantenimiento electromecanico plan 1</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</si>
  <si>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</si>
  <si>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</si>
  <si>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</si>
  <si>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</si>
  <si>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</si>
  <si>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</si>
  <si>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</si>
  <si>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</si>
  <si>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</si>
  <si>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ELECTRO DUNAS</t>
  </si>
  <si>
    <t>EL CARMEN</t>
  </si>
  <si>
    <t>INT-001</t>
  </si>
  <si>
    <t>29/05/2025 08:32</t>
  </si>
  <si>
    <t>29/05/2025 15:35</t>
  </si>
  <si>
    <t>Mantenimiento programado a solicitud de ISA REP, celda de 60kV CL-6120 en sus instalaciones internas (SET INDEPENDENCIA - SET CHINCHA, para siliconado de aislamientos en sus instalaciones ISA-REP, el periodo 08:00 - 16:00hrs. Sin interrupcion de suministro electrico.  Nota: Sin interrupcion de suministro electrico, linea energizada en vacio desde SET Independencia hacia SET Chincha Nueva.</t>
  </si>
  <si>
    <t>SEG.PER</t>
  </si>
  <si>
    <t>EMPRESA DE GENERACION HUALLAGA</t>
  </si>
  <si>
    <t>CHAGLLA</t>
  </si>
  <si>
    <t>MANTENIMIENTO ANUAL UG1******************</t>
  </si>
  <si>
    <t>CL-TR1</t>
  </si>
  <si>
    <t>29/05/2025 08:24</t>
  </si>
  <si>
    <t>CALIBRACION DE SECCIONADORES CL-TR1 SECH.</t>
  </si>
  <si>
    <t xml:space="preserve">EMPRESA DE GENERACION HUANZA                      </t>
  </si>
  <si>
    <t>HUANZA</t>
  </si>
  <si>
    <t>CAMBIO DE VALVULA ESFERICA EN GRUPO G1 CON VACIADO DE TUBERIA FORZADA</t>
  </si>
  <si>
    <t>MALACAS 1</t>
  </si>
  <si>
    <t>TG6</t>
  </si>
  <si>
    <t>Modo de operacion diesel indisponible TG6.</t>
  </si>
  <si>
    <t>CHILCA 1</t>
  </si>
  <si>
    <t xml:space="preserve">CENTRAL        </t>
  </si>
  <si>
    <t>29/05/2025 02:00</t>
  </si>
  <si>
    <t>29/05/2025 10:14</t>
  </si>
  <si>
    <t>PRUEBAS DE POTENCIA EFECTIVA Y RENDIMIENTO CC2X1 (TG1+TG3+TV)</t>
  </si>
  <si>
    <t>PRUEBA</t>
  </si>
  <si>
    <t>DERIVACION - PUNTA LOMITAS</t>
  </si>
  <si>
    <t>L-2313</t>
  </si>
  <si>
    <t>29/05/2025 08:04</t>
  </si>
  <si>
    <t>29/05/2025 17:34</t>
  </si>
  <si>
    <t>MANTENIMIENTO PREVENTIVO EN L-2313 [LAVADO DE AISLADORES]</t>
  </si>
  <si>
    <t>ILO 2</t>
  </si>
  <si>
    <t>I2T2</t>
  </si>
  <si>
    <t>LAVADO DE TRANSFORMADOR PRINCIPAL I2T2 Y TRANSFORMADORES AUXILIARES + MANTENIMIENTO DE PANELES DE CELDA</t>
  </si>
  <si>
    <t>PUNTA LOMITAS</t>
  </si>
  <si>
    <t>Central Punta Lomitas: reparacion de 02 aerogeneradores, punch list y de alarmas 04 aerogeneradores (entre 08:00 y 18:00 hrs).</t>
  </si>
  <si>
    <t>TP-1</t>
  </si>
  <si>
    <t>REEMPLAZO DE CABLE DE ALIMENTACION LADO SECUNDARIO 33KV TRANSFORMADOR TP-1 SE PUNTA LOMITAS PRUEBAS ELECTRICAS Y MANTENIMIENTO BIANUAL AL TRANSFORMADOR TP-1 (25-26/05). Generacion limitada a 166MW.</t>
  </si>
  <si>
    <t>PUNTA LOMITAS EXP</t>
  </si>
  <si>
    <t>Central Punta Lomitas Expansion: atencion punch list y de alarmas 01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</si>
  <si>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</si>
  <si>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</si>
  <si>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</si>
  <si>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</si>
  <si>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QDA. SAN MATEO</t>
  </si>
  <si>
    <t>INDISPONIBLE POR DA?O DE TUBERIA</t>
  </si>
  <si>
    <t>RESERVA FRIA PLANTA ILO</t>
  </si>
  <si>
    <t>TG1</t>
  </si>
  <si>
    <t>TG1 - MANTENIMIENTO ANUAL*****</t>
  </si>
  <si>
    <t>YUNCAN</t>
  </si>
  <si>
    <t>MANTENIMIENTO CORRECTIVO DEL GENERADOR</t>
  </si>
  <si>
    <t>GENERACION ANDINA S.A.C.</t>
  </si>
  <si>
    <t>8 DE AGOSTO</t>
  </si>
  <si>
    <t xml:space="preserve">G1                       </t>
  </si>
  <si>
    <t>Desmontaje e inspeccion de cojinetes por presentar alta temperatur.</t>
  </si>
  <si>
    <t xml:space="preserve">G2                       </t>
  </si>
  <si>
    <t>Inspeccion de generador por presentar ruido fuera de lo normal.</t>
  </si>
  <si>
    <t>29/05/2025 12:07</t>
  </si>
  <si>
    <t>29/05/2025 15:17</t>
  </si>
  <si>
    <t>Intervencion del Transformador de Potencia de 55 MVA en la SE 8 de Agosto.</t>
  </si>
  <si>
    <t>T-ATA-01</t>
  </si>
  <si>
    <t>29/05/2025 12:32</t>
  </si>
  <si>
    <t>29/05/2025 12:50</t>
  </si>
  <si>
    <t>Intervencion del Transformador de Potencia de 55 MVA</t>
  </si>
  <si>
    <t>EL CARMEN (CH)</t>
  </si>
  <si>
    <t>29/05/2025 12:08</t>
  </si>
  <si>
    <t>29/05/2025 14:17</t>
  </si>
  <si>
    <t>29/05/2025 14:30</t>
  </si>
  <si>
    <t>HUALLANCA</t>
  </si>
  <si>
    <t>CL-1131</t>
  </si>
  <si>
    <t>Restriccion operativa: Linea L-1131 conectada a la barra B mediante el seccionador SB-A017, que se encuentra atascado, lo cual impide la realizacion de cambio de barra en la SE Huallanca</t>
  </si>
  <si>
    <t>TRUJILLO NOROESTE - TRUJILLO SUR</t>
  </si>
  <si>
    <t>L-1150</t>
  </si>
  <si>
    <t>29/05/2025 06:00</t>
  </si>
  <si>
    <t>29/05/2025 14:00</t>
  </si>
  <si>
    <t>Hidrolavado en caliente de las cadenas de aisladores de la Linea de Transmision LT-1150</t>
  </si>
  <si>
    <t>HYDRO GLOBAL PERU S.A.C.</t>
  </si>
  <si>
    <t>PAQUILLUSI</t>
  </si>
  <si>
    <t>INT-L1</t>
  </si>
  <si>
    <t>29/05/2025 21:18</t>
  </si>
  <si>
    <t>29/05/2025 22:47</t>
  </si>
  <si>
    <t>Mantenimiento correctivo en interruptor INT-L1 de la L-2042 - SE Paquillusi 220KV</t>
  </si>
  <si>
    <t>F</t>
  </si>
  <si>
    <t>PUMIRI - PAQUILLUSI</t>
  </si>
  <si>
    <t>L-2042</t>
  </si>
  <si>
    <t>29/05/2025 20:00</t>
  </si>
  <si>
    <t>Fuera de servicio</t>
  </si>
  <si>
    <t>SAN GABAN III</t>
  </si>
  <si>
    <t>Inspeccion y mantenimiento en el reservorio de la Central Hidroelectrica San Gaban III</t>
  </si>
  <si>
    <t>ISA PERU</t>
  </si>
  <si>
    <t>CHIMBOTE 1 - HUALLANCA</t>
  </si>
  <si>
    <t>L-1103</t>
  </si>
  <si>
    <t>29/05/2025 08:08</t>
  </si>
  <si>
    <t>29/05/2025 16:10</t>
  </si>
  <si>
    <t>CAMBIAR PERNOS, HERRAJES Y PLANCA ESPACIADORA DE TORRES T-1 A T194, REQUIERE L-1104 CON RECIERRES DESHABILITADOS. (R0116594)</t>
  </si>
  <si>
    <t>TINGO MARIA</t>
  </si>
  <si>
    <t>SE?ALES SCADA / TELEMEDIDAS DEL TRANSFORMADOR TR1 EN EL LADO DE 138 KV SE ENCUENTRAN OBSERVADAS.</t>
  </si>
  <si>
    <t>POA: PROYECTO DE MODERNIZACION DE PROTECCION Y CONTROL DE LA SUBESTACION TINGO MARIA 220/138KV, FUNCION DE PROTECCION 50BF LADO 138KV DESHABILITADO DEDE 18.05 HASTA 10.08.2025. SOLO AFECTA AL TR-01 LADO DE 138KV. (R0108520)</t>
  </si>
  <si>
    <t>POA: PROYECTO DE MODERNIZACION DE SE. TINGO MARIA, DESHABILITAR 50BF DEL ANILLO DE 220KV, ESTARA FUERA DE SERVICIO DESDE EL 28.04.2025 HASTA 10.08.2025. TAMBIEN INCLUYE EL LADO DE 138KV (SOLO RELACIONADO AL TR01).  (R0108513)</t>
  </si>
  <si>
    <t>TR-1</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</si>
  <si>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(CORT.1). (R0101915)</t>
  </si>
  <si>
    <t>29/05/2025 08:35</t>
  </si>
  <si>
    <t>29/05/2025 19:01</t>
  </si>
  <si>
    <t>POA: PROYECTO DE MODERNIZACION DE PROTECCION Y CONTROL DE LA SUBESTACION TINGO MARIA 220/138KV, MIGRACION DE SE?ALES Y MODERNIZACION DE NIVEL 2, ACTIVIDAD CON PERDIDA DE SUPERVISION. (R0118566)</t>
  </si>
  <si>
    <t>JOYA SOLAR S.A.C.</t>
  </si>
  <si>
    <t>SAN MARTIN SOLAR</t>
  </si>
  <si>
    <t>Pruebas de puesta en servicio previos a su Operacion Comercial</t>
  </si>
  <si>
    <t>LUZ DEL SUR</t>
  </si>
  <si>
    <t>MANCHAY - PACHACUTEC</t>
  </si>
  <si>
    <t>L-2133</t>
  </si>
  <si>
    <t>29/05/2025 02:30</t>
  </si>
  <si>
    <t>29/05/2025 07:23</t>
  </si>
  <si>
    <t>A SOLICITUD DEL COES POR REGULACION DE TENSION</t>
  </si>
  <si>
    <t>MINERA ANTAMINA</t>
  </si>
  <si>
    <t>ANTAMINA</t>
  </si>
  <si>
    <t>T - 2</t>
  </si>
  <si>
    <t>Desconexion del Transformador XFR-002 por motivos de seguridad por baja presion de SF6 en el Interruptor IN-2412. Los Transformadores XFR-001 y XFR003 asumen la carga.</t>
  </si>
  <si>
    <t>VIZCARRA - ANTAMINA</t>
  </si>
  <si>
    <t>L-2255</t>
  </si>
  <si>
    <t>29/05/2025 07:05</t>
  </si>
  <si>
    <t>29/05/2025 18:05</t>
  </si>
  <si>
    <t>07:05h Se realiza la desconexion de la linea L-2255 220kV con Anillo 220kV cerrado para mantenimiento y pruebas electricas a equipos de patio de la bahia L-2255 en la SE Antamina. La carga de Antamina lo asumira la linea L-2286 en paralelo. 18:05h Se energiza la linea L-2255 sin novedad.</t>
  </si>
  <si>
    <t>MINERA BUENAVENTURA</t>
  </si>
  <si>
    <t>UCHUCCHACUA</t>
  </si>
  <si>
    <t>TP-385</t>
  </si>
  <si>
    <t>El transformador de potencia TP-385 se encuentra indisponible por mantenimiento del cambiador de tomas bajo carga hasta el 31/05/2025 (Ampliacion de mantenimiento).</t>
  </si>
  <si>
    <t>MINERA CERRO VERDE</t>
  </si>
  <si>
    <t>SAN JOSE</t>
  </si>
  <si>
    <t>ATXF-002</t>
  </si>
  <si>
    <t>29/05/2025 12:35</t>
  </si>
  <si>
    <t>MANTENIMIENTO CORRECTIVO ATXF002, CAMBIO DISCO DE RUPTURA</t>
  </si>
  <si>
    <t>PROTECCION DE BARRAS DE S.E. SAN JOSE 220KV. DESACTIVADA A SOLICITUD DE JOYA SOLAR (PROYECTO CSF SAN MARTIN).</t>
  </si>
  <si>
    <t>SAN LUIS - CERRO VERDE</t>
  </si>
  <si>
    <t>L-2074</t>
  </si>
  <si>
    <t>LINEA L-2074 E/S POR SEGURIDAD Y CONFIABILIDAD PARA EVITAR INTERRUPCIONES EN EL SUMINISTRO ELECTRICO.</t>
  </si>
  <si>
    <t>SULFUROS</t>
  </si>
  <si>
    <t>TR 3</t>
  </si>
  <si>
    <t>MANTENIMIENTO CORRECTIVO XF003, CAMBIO DE EMPAQUES RADIADORES.</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</si>
  <si>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</si>
  <si>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</si>
  <si>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</si>
  <si>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</si>
  <si>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CA?ON DEL PATO</t>
  </si>
  <si>
    <t>SAN DIEGO EMB</t>
  </si>
  <si>
    <t>Embalse indisponible por trabajos de habilitacion</t>
  </si>
  <si>
    <t>SANTA ROSA</t>
  </si>
  <si>
    <t xml:space="preserve">UTI6           </t>
  </si>
  <si>
    <t>UNIDAD RESTRINGIDA A 25 MW</t>
  </si>
  <si>
    <t xml:space="preserve">PETRAMAS                                          </t>
  </si>
  <si>
    <t>CTB CALLAO</t>
  </si>
  <si>
    <t>G2 CALLAO</t>
  </si>
  <si>
    <t>REACONDICIONAMIENTO GENERAL DEL MOTOR EN EL BASTIDOR/MANTENIMIENTO DE GENERADOR ELECTRICO/MANTENIMIENTO AL ENFRIADOR DE ACEITE DE  MOTOR</t>
  </si>
  <si>
    <t>LA GRINGA V</t>
  </si>
  <si>
    <t>29/05/2025 06:12</t>
  </si>
  <si>
    <t>MANTENIMIENTO DE 59000 HRS</t>
  </si>
  <si>
    <t>PLANTA DE RESERVA FRIA DE GENERACION  DE ETEN S.A.</t>
  </si>
  <si>
    <t>RESERVA FRIA DE GENERACION ETEN</t>
  </si>
  <si>
    <t>RF-ETENGT1</t>
  </si>
  <si>
    <t>29/05/2025 08:02</t>
  </si>
  <si>
    <t>29/05/2025 16:32</t>
  </si>
  <si>
    <t>LIMPIEZA DE GTE</t>
  </si>
  <si>
    <t>PLUZ ENERGIA PERU S.A.A.</t>
  </si>
  <si>
    <t>BARSI</t>
  </si>
  <si>
    <t>ST B 220 kV</t>
  </si>
  <si>
    <t>TRABAJOS PREVIOS PARA CONEXION NUEVA LINEA 220 MALVINAS</t>
  </si>
  <si>
    <t>K  TR3 220/60</t>
  </si>
  <si>
    <t>29/05/2025 04:00</t>
  </si>
  <si>
    <t>29/05/2025 17:00</t>
  </si>
  <si>
    <t>PRUEBAS DE RELE DE TEMPERATURA.</t>
  </si>
  <si>
    <t>ST A 220 kV</t>
  </si>
  <si>
    <t>TRABAJOS PREVIOS PARA CONEXION NUEVA LINEA 220 KV HACIA SET MALVINAS.</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</si>
  <si>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</si>
  <si>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</si>
  <si>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</si>
  <si>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</si>
  <si>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</si>
  <si>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GUADALUPE</t>
  </si>
  <si>
    <t>BARRA-A</t>
  </si>
  <si>
    <t>29/05/2025 08:00</t>
  </si>
  <si>
    <t>29/05/2025 12:30</t>
  </si>
  <si>
    <t>FUERA DE SERVICIO DEBIDO A TRABAJOS DE CL-R5. (R0113649)</t>
  </si>
  <si>
    <t>CL-R5</t>
  </si>
  <si>
    <t>MP 4A SILICONADO DE AISLAMIENTO EN CELDA, ACTIVIDAD CON CAMBIO DE BARRAS.  (R0113649)</t>
  </si>
  <si>
    <t>R-5</t>
  </si>
  <si>
    <t>29/05/2025 08:13</t>
  </si>
  <si>
    <t>29/05/2025 16:40</t>
  </si>
  <si>
    <t>MP 1A LIMPIEZA DE AISLAMIENTO Y BUJE DEL REACTOR. (R0113657)</t>
  </si>
  <si>
    <t>BARRA-B</t>
  </si>
  <si>
    <t>29/05/2025 10:40</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</si>
  <si>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</si>
  <si>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</si>
  <si>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</si>
  <si>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</si>
  <si>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</si>
  <si>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</si>
  <si>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</si>
  <si>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</si>
  <si>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</si>
  <si>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</si>
  <si>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</si>
  <si>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PARINAS</t>
  </si>
  <si>
    <t>TRASLADAR TODAS LAS CELDAS EXISTENTES A LA BARRA  A . NOTA: LA LINEA L-2178 SE CONECTARA A TRAVES LA BARRA B.  EN EL HORARIO DE 07:00 A 09:00 SE BLOQUEARA EL 87B PARA LA CONEXION DEL PATCH CORD A LA UNIDAD CENTRAL, DICHA ACTIVIDAD ES CON RIESGO DE DISPARO. (R0119841)</t>
  </si>
  <si>
    <t>PIURA OESTE</t>
  </si>
  <si>
    <t>T32-261</t>
  </si>
  <si>
    <t>EQUIPO INDISPONIBLE POR FALLA EN EL BUJE 220KV FASE  T  DEL TRANSFORMADOR. SE LLEVARA A TALLER PARA SU INSPECCION Y REPARACION.</t>
  </si>
  <si>
    <t>REQUE</t>
  </si>
  <si>
    <t>BARRA_A_60kV</t>
  </si>
  <si>
    <t>29/05/2025 11:31</t>
  </si>
  <si>
    <t>29/05/2025 13:20</t>
  </si>
  <si>
    <t>FUERA DE SERVICIO DE FORMA CONTINUA POR SEGURIDAD DE PERSONAL DEBIDO A TRABAJOS EN LA CL-T127 LADO 60KV. (R0119790)</t>
  </si>
  <si>
    <t>BARRA_B_60kV</t>
  </si>
  <si>
    <t>29/05/2025 11:34</t>
  </si>
  <si>
    <t>CL-T127-262_60</t>
  </si>
  <si>
    <t>HABILITACION DE SUPERVISORES DE TRABAJO DE LA CONTRATISTA VOLTAN. REQUIERE BARRAS  A  Y  B  60KV F/S POR SEGURIDAD DE PERSONAL. ACTIVIDAD SIN INTERRUPCCION DE SUMINISTROS. (R0119790)</t>
  </si>
  <si>
    <t>SAN NICOLAS</t>
  </si>
  <si>
    <t>SSEE</t>
  </si>
  <si>
    <t>CL-RESERVA  3  (EX-CELDA CL-6629) FUERA DE SERVICIO: POA, PROYECTO DE MODERNIZACION PROTECCION Y CONTROL SUBESTACION SAN NICOLAS, CAMBIO DE RELES DE PROTECCION PL1 Y PL2 DE LA CELDA DE RESERVA 3, ACTIVIDAD CON CORTE CONTINUO. (R0107470)</t>
  </si>
  <si>
    <t>T23-61</t>
  </si>
  <si>
    <t>EN SERVICIO DEBIDO A LA INDISPONIBILIDAD DEL TRANSFORMADOR T21 POR MODERNIZACION. (R0107471)</t>
  </si>
  <si>
    <t>BARRA-A 60</t>
  </si>
  <si>
    <t>POA: CAMBIO RELE 87B, ACTIVIDAD CON RIESGO DE DISPARO.  (R0116655)</t>
  </si>
  <si>
    <t>CL-T21_60</t>
  </si>
  <si>
    <t>POA: PROYECTO DE MODERNIZACION PROTECCION Y CONTROL SUBESTACION SAN NICOLAS, CAMBIO DE RELES DE PROTECCION PT1 Y PT2, ACTIVIDAD CON CORTE CONTINUO, PREVIO A LA DESCONEXION DEL T22 SE ENERGIZARA EL TRANSFORMADOR DE RESERVA T23-61. (R0107471)</t>
  </si>
  <si>
    <t>POA: INSTALACION DE CONTROLADOR DE BAHIA NUEVO DE SERVICIOS AUXILIARES (SSAA), ACTIVIDAD CON PERDIDA DE SUPERVISION. (R0117840)</t>
  </si>
  <si>
    <t>29/05/2025 10:07</t>
  </si>
  <si>
    <t>29/05/2025 18:34</t>
  </si>
  <si>
    <t>POA: CAMBIO DE CONTROL NIVEL 2 SAS, MONTAJE, CABLEADO, PRUEBAS, CONFIGURACION Y PUESTA EN SERVICIO DEL SISTEMA DE CONTROL NIVEL 2, PRUEBAS PUNTO A PUNTO DE NIVEL 1, 2 Y 3, (T21), ACTIVIDAD CON PERDIDA DE SUPERVISION. (R0095990)</t>
  </si>
  <si>
    <t>AT82-211</t>
  </si>
  <si>
    <t>REGULACION DE TAPS SE HACE DE MANERA LOCAL CON EL ASISTENTE DE LA SUBESTACION. EL MANDO REMOTO ESTA INDISPONIBLE, POR TRABAJOS DE MODERNIZACION DE LA SUBESTACION.</t>
  </si>
  <si>
    <t>TRUJILLO NORTE</t>
  </si>
  <si>
    <t>BARRA B 220 KV</t>
  </si>
  <si>
    <t>DISPAROS DE LA CELDA CL-2234 TRANSFERIDA AL ACOPLE A TRAVES DE LA BARRA B, POR INDISPONIBILIDAD DEL INTERRUPTOR IN-2374. TODOS LOS DEMPAS CIRCUITOS SE ENCUENTRAN EN BARRA A.</t>
  </si>
  <si>
    <t>ZORRITOS</t>
  </si>
  <si>
    <t>CL-2280_old</t>
  </si>
  <si>
    <t>29/05/2025 23:00</t>
  </si>
  <si>
    <t>A SOLICITUD DE COBRA: PRUEBAS END TO END DE LA L-2179. (R0118905)</t>
  </si>
  <si>
    <t>COBRA - AXON: PRUEBAS DE SE?ALES REALES NIVEL 2 Y NIVEL 3. CON PERDIDA DE SUPERVISION MENOR A 15 MIN. (R0118088)</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</si>
  <si>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</si>
  <si>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</si>
  <si>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</si>
  <si>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</si>
  <si>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</si>
  <si>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</si>
  <si>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SOUTHERN PERU CC</t>
  </si>
  <si>
    <t>ILO 3 - ELECTROSUR</t>
  </si>
  <si>
    <t>L-1392</t>
  </si>
  <si>
    <t>LAVADO 4M EN CALIENTE DE AISLADORES L-1392 E239B A E346A</t>
  </si>
  <si>
    <t>MALPASO</t>
  </si>
  <si>
    <t>MANTENIMIENTO PREVENTIVO UG3</t>
  </si>
  <si>
    <t>R</t>
  </si>
  <si>
    <t>PACHACHACA</t>
  </si>
  <si>
    <t>REHABILITACION DE RODETES</t>
  </si>
  <si>
    <t>PARAMONGA E. - CAHUA</t>
  </si>
  <si>
    <t>L-1033</t>
  </si>
  <si>
    <t>LINEA INDISPONIBLE POR FALLA</t>
  </si>
  <si>
    <t>PARAMONGA N. - PARAMONGA E.</t>
  </si>
  <si>
    <t>L-1101</t>
  </si>
  <si>
    <t>LINEA EN BYPASS CON LA L-1102 PARA ALIMENTAR LAS CARGAS DE LA SE CAHUA Y PONER LA CH CAHUA EN SERVICIO PARA EL SISTEMA.</t>
  </si>
  <si>
    <t>SANTO DOMINGO DE LOS OLLEROS</t>
  </si>
  <si>
    <t>UP GRADE de la unidad TG1***************</t>
  </si>
  <si>
    <t xml:space="preserve">AGUAYTIA                                          </t>
  </si>
  <si>
    <t>Disponibilidad de 25 MMSCF para la CT Aguaytia.</t>
  </si>
  <si>
    <t>TERNA PERU S.A.C.</t>
  </si>
  <si>
    <t>AGUAYTIA - PUCALLPA</t>
  </si>
  <si>
    <t>L-1156</t>
  </si>
  <si>
    <t>mantenimiento preventivo de inspeccion diurna, no requiere de corte de energia de la L-1156, solo inspeccion visual sin escalamiento.</t>
  </si>
  <si>
    <t>TRANSMANTARO</t>
  </si>
  <si>
    <t>CAHUACHI</t>
  </si>
  <si>
    <t>OPERACION EN SIMPLE BARRA, CELDAS CONECTADAS EN BARRA  A  POR OBSERVACION DE LA CELDA DE ACOPLAMIENTO.</t>
  </si>
  <si>
    <t>CAMPAS</t>
  </si>
  <si>
    <t>XC-10</t>
  </si>
  <si>
    <t>INDISPONIBLE (EN BAIPAS) DESDE 10.12.24 POR PROBLEMA DE MALA LECTURA EN SE?AL DE CORRIENTE DE LA FASE  S  DEL CAPACITOR.</t>
  </si>
  <si>
    <t>CL-5021</t>
  </si>
  <si>
    <t>TRAMO DE LINEA ENERGIZADA HASTA LA TORRE T104, 109.8KM DE LINEA PARA EVITAR ROBO DE CONDUCTOR.</t>
  </si>
  <si>
    <t>CARAPONGO</t>
  </si>
  <si>
    <t>CL-2702</t>
  </si>
  <si>
    <t>29/05/2025 16:00</t>
  </si>
  <si>
    <t>CORRECCION ANOMALIA TERMICA EN LA T02 DE LA LINEA L2702. RECIERRES DESHABILITADOS EN LA LINEA L2701. (R0118524)</t>
  </si>
  <si>
    <t>CORRECCION DE ANOMALIA TERMICA EN TORRE T-2 Y T-7, REQUIERE L-2701 CON RECIERRES DESHABILITADOS. (R0118524)</t>
  </si>
  <si>
    <t>SA-5117_BarraA</t>
  </si>
  <si>
    <t>BRAZO INFERIOR DEL SECCIONADOR SA-5117 (17.9.24) CON POSIBLE ROTURAS DE LA CREMALLERA INTERIOR. DISPONIBLE PARA MANIOBRAS DE FORMA LOCAL DESDE NIVEL CERO.</t>
  </si>
  <si>
    <t>BARRA B 500kV</t>
  </si>
  <si>
    <t>A SOLICITUD DE ATLANTICA TRANSMISION SUR S.A. PARA MANTENIMIENTO CORRECTIVO DE SECCIONADOR SBB-5261.</t>
  </si>
  <si>
    <t>CHINCHA_CTM</t>
  </si>
  <si>
    <t>BARRA_A_60 kV</t>
  </si>
  <si>
    <t>29/05/2025 12:00</t>
  </si>
  <si>
    <t>FUERA DE SERVICIO DEBIDO A TRABAJOS DE CL-6120. (R0117891)</t>
  </si>
  <si>
    <t>CL-6120</t>
  </si>
  <si>
    <t>MP 3A SILICONADO DE AISLAMIENTO EN CELDA, ACTIVIDAD CON CAMBIO DE BARRAS. (R0117891)</t>
  </si>
  <si>
    <t>BARRA_B_60 kV</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</si>
  <si>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</si>
  <si>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</si>
  <si>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</si>
  <si>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</si>
  <si>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</si>
  <si>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</si>
  <si>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OBRAS CIVILES DESDE TORRE T098 HASTA TORRE T102 PARA LA RECUPERACION DE LA L-5021. INDISPONIBLE DEBIDO A COLAPSO DE LAS TORRES T98, T99, T100, T101 Y T102 OCURRIDO EL 03.03.2025.  (R0119165)</t>
  </si>
  <si>
    <t>Obras electromecanicas T098 a T102. (R0119956)</t>
  </si>
  <si>
    <t>COTARUSE</t>
  </si>
  <si>
    <t>S.E.</t>
  </si>
  <si>
    <t>UNIDADES DIFERENCIALES 87B DE LAS BARRAS  B  220KV BLOQUEADOS DEBIDO A FALLA EN UNA TARJETA DEL 87B DE LA BARRA  B .</t>
  </si>
  <si>
    <t>ORCOTUNA</t>
  </si>
  <si>
    <t>CL-6056</t>
  </si>
  <si>
    <t>PRUEBAS A RELES DE LA CELDA. CL-6056 OPERA F/S SIN CARGA. (R0119915)</t>
  </si>
  <si>
    <t>CL-6057</t>
  </si>
  <si>
    <t>PRUEBAS A RELES DE LA CELDA. CL-6057 OPERA F/S SIN CARGA. (R0119917)</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</si>
  <si>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</si>
  <si>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</si>
  <si>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</si>
  <si>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</si>
  <si>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</si>
  <si>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</si>
  <si>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</si>
  <si>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</si>
  <si>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</si>
  <si>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</si>
  <si>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</si>
  <si>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</si>
  <si>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</si>
  <si>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</si>
  <si>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</si>
  <si>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</si>
  <si>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</si>
  <si>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</si>
  <si>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</si>
  <si>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</si>
  <si>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</si>
  <si>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</si>
  <si>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</si>
  <si>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</si>
  <si>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</si>
  <si>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</si>
  <si>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</si>
  <si>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EGEMSA</t>
  </si>
  <si>
    <t>SAN GABAN</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</si>
  <si>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</si>
  <si>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</si>
  <si>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</si>
  <si>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</si>
  <si>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</si>
  <si>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</si>
  <si>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</si>
  <si>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</si>
  <si>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</si>
  <si>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</si>
  <si>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</si>
  <si>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</si>
  <si>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</si>
  <si>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</si>
  <si>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</si>
  <si>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</si>
  <si>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</si>
  <si>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</si>
  <si>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</si>
  <si>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</si>
  <si>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</si>
  <si>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</si>
  <si>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</si>
  <si>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</si>
  <si>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</si>
  <si>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</si>
  <si>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</si>
  <si>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</si>
  <si>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</si>
  <si>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</si>
  <si>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</si>
  <si>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</si>
  <si>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</si>
  <si>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</si>
  <si>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</si>
  <si>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</si>
  <si>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</si>
  <si>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</si>
  <si>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</si>
  <si>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</si>
  <si>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</si>
  <si>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</si>
  <si>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</si>
  <si>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</si>
  <si>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</si>
  <si>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</si>
  <si>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</si>
  <si>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</si>
  <si>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</si>
  <si>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</si>
  <si>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</si>
  <si>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</si>
  <si>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</si>
  <si>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</si>
  <si>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</si>
  <si>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</si>
  <si>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</si>
  <si>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</si>
  <si>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</si>
  <si>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</si>
  <si>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</si>
  <si>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</si>
  <si>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</si>
  <si>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</si>
  <si>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</si>
  <si>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</si>
  <si>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</si>
  <si>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</si>
  <si>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</si>
  <si>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</si>
  <si>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</si>
  <si>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</si>
  <si>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</si>
  <si>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</si>
  <si>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</si>
  <si>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CHILINA TG</t>
  </si>
  <si>
    <t>MOLLENDO 1, 2, 3</t>
  </si>
  <si>
    <t>CHILINA (SULZ 1,2)</t>
  </si>
  <si>
    <t>SAN GABAN II</t>
  </si>
  <si>
    <t>PLATANAL</t>
  </si>
  <si>
    <t>RECKA</t>
  </si>
  <si>
    <t>RF ETEN TG1</t>
  </si>
  <si>
    <t>RF ETEN TG2</t>
  </si>
  <si>
    <t>CHAGLLA GP1</t>
  </si>
  <si>
    <t>CHIMAY</t>
  </si>
  <si>
    <t>YANANGO</t>
  </si>
  <si>
    <t>HUANCHOR</t>
  </si>
  <si>
    <t>MARAÑON</t>
  </si>
  <si>
    <t>STA TERESA</t>
  </si>
  <si>
    <t>FENIX 	GT11</t>
  </si>
  <si>
    <t>FENIX 	GT12</t>
  </si>
  <si>
    <t>FENIX TV10</t>
  </si>
  <si>
    <t>YAUPI</t>
  </si>
  <si>
    <t>OROYA</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</si>
  <si>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</si>
  <si>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</si>
  <si>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</si>
  <si>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</si>
  <si>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</si>
  <si>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</si>
  <si>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</si>
  <si>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</si>
  <si>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</si>
  <si>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</si>
  <si>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</si>
  <si>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</si>
  <si>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</si>
  <si>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</si>
  <si>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</si>
  <si>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</si>
  <si>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</si>
  <si>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</si>
  <si>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</si>
  <si>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</si>
  <si>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</si>
  <si>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</si>
  <si>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</si>
  <si>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</si>
  <si>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</si>
  <si>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</si>
  <si>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</si>
  <si>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</si>
  <si>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</si>
  <si>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</si>
  <si>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</si>
  <si>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</si>
  <si>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</si>
  <si>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</si>
  <si>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</si>
  <si>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</si>
  <si>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</si>
  <si>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</si>
  <si>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</si>
  <si>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</si>
  <si>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</si>
  <si>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</si>
  <si>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</si>
  <si>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</si>
  <si>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</si>
  <si>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</si>
  <si>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</si>
  <si>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</si>
  <si>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</si>
  <si>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</si>
  <si>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</si>
  <si>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</si>
  <si>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</si>
  <si>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</si>
  <si>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</si>
  <si>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</si>
  <si>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</si>
  <si>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</si>
  <si>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</si>
  <si>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</si>
  <si>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</si>
  <si>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</si>
  <si>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</si>
  <si>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</si>
  <si>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</si>
  <si>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</si>
  <si>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</si>
  <si>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</si>
  <si>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</si>
  <si>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</si>
  <si>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</si>
  <si>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</si>
  <si>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</si>
  <si>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</si>
  <si>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</si>
  <si>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</si>
  <si>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</si>
  <si>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</si>
  <si>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</si>
  <si>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</si>
  <si>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</si>
  <si>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</si>
  <si>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</si>
  <si>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</si>
  <si>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</si>
  <si>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</si>
  <si>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</si>
  <si>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</si>
  <si>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</si>
  <si>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</si>
  <si>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</si>
  <si>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</si>
  <si>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</si>
  <si>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</si>
  <si>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</si>
  <si>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</si>
  <si>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</si>
  <si>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</si>
  <si>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</si>
  <si>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</si>
  <si>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</si>
  <si>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</si>
  <si>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</si>
  <si>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</si>
  <si>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</si>
  <si>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</si>
  <si>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</si>
  <si>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</si>
  <si>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</si>
  <si>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</si>
  <si>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</si>
  <si>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</si>
  <si>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</si>
  <si>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</si>
  <si>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</si>
  <si>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</si>
  <si>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</si>
  <si>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</si>
  <si>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</si>
  <si>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</si>
  <si>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</si>
  <si>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</si>
  <si>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</si>
  <si>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</si>
  <si>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</si>
  <si>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</si>
  <si>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</si>
  <si>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</si>
  <si>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</si>
  <si>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</si>
  <si>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</si>
  <si>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</si>
  <si>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</si>
  <si>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</si>
  <si>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</si>
  <si>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</si>
  <si>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</si>
  <si>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</si>
  <si>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</si>
  <si>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</si>
  <si>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</si>
  <si>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</si>
  <si>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</si>
  <si>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</si>
  <si>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</si>
  <si>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</si>
  <si>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</si>
  <si>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</si>
  <si>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</si>
  <si>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</si>
  <si>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</si>
  <si>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</si>
  <si>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</si>
  <si>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</si>
  <si>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</si>
  <si>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</si>
  <si>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</si>
  <si>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</si>
  <si>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</si>
  <si>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</si>
  <si>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</si>
  <si>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</si>
  <si>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30/05/2025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</si>
  <si>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</si>
  <si>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</si>
  <si>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</si>
  <si>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</si>
  <si>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</si>
  <si>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</si>
  <si>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</si>
  <si>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</si>
  <si>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</si>
  <si>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</si>
  <si>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</si>
  <si>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</si>
  <si>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</si>
  <si>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</si>
  <si>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</si>
  <si>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</si>
  <si>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</si>
  <si>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</si>
  <si>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</si>
  <si>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</si>
  <si>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</si>
  <si>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</si>
  <si>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</si>
  <si>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</si>
  <si>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</si>
  <si>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</si>
  <si>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</si>
  <si>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</si>
  <si>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</si>
  <si>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</si>
  <si>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</si>
  <si>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</si>
  <si>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</si>
  <si>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</si>
  <si>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</si>
  <si>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</si>
  <si>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</si>
  <si>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</si>
  <si>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</si>
  <si>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</si>
  <si>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</si>
  <si>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</si>
  <si>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</si>
  <si>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</si>
  <si>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</si>
  <si>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</si>
  <si>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</si>
  <si>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</si>
  <si>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</si>
  <si>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</si>
  <si>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</si>
  <si>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</si>
  <si>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</si>
  <si>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</si>
  <si>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</si>
  <si>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</si>
  <si>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</si>
  <si>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</si>
  <si>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</si>
  <si>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</si>
  <si>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</si>
  <si>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</si>
  <si>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</si>
  <si>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</si>
  <si>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</si>
  <si>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</si>
  <si>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</si>
  <si>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</si>
  <si>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</si>
  <si>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</si>
  <si>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</si>
  <si>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</si>
  <si>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</si>
  <si>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</si>
  <si>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</si>
  <si>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</si>
  <si>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</si>
  <si>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</si>
  <si>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</si>
  <si>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</si>
  <si>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</si>
  <si>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</si>
  <si>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</si>
  <si>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</si>
  <si>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</si>
  <si>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</si>
  <si>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</si>
  <si>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</si>
  <si>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</si>
  <si>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</si>
  <si>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</si>
  <si>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</si>
  <si>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</si>
  <si>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</si>
  <si>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</si>
  <si>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</si>
  <si>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</si>
  <si>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</si>
  <si>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</si>
  <si>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RESIDUAL</t>
  </si>
  <si>
    <t>NAFTA+GAS DE REFINERIA</t>
  </si>
  <si>
    <t>FLEXIGAS+GAS DE REFINERIA</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</si>
  <si>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</si>
  <si>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</si>
  <si>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</si>
  <si>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</si>
  <si>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</si>
  <si>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</si>
  <si>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</si>
  <si>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</si>
  <si>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</si>
  <si>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</si>
  <si>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</si>
  <si>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</si>
  <si>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</si>
  <si>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</si>
  <si>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</si>
  <si>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</si>
  <si>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</si>
  <si>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</si>
  <si>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</si>
  <si>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</si>
  <si>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</si>
  <si>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</si>
  <si>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</si>
  <si>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</si>
  <si>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</si>
  <si>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</si>
  <si>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</si>
  <si>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</si>
  <si>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</si>
  <si>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</si>
  <si>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</si>
  <si>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POTRERO</t>
  </si>
  <si>
    <t>C.H. LAS PIZARRAS</t>
  </si>
  <si>
    <t>C.H. YUNCAN</t>
  </si>
  <si>
    <t>C.H. 8 DE AGOSTO</t>
  </si>
  <si>
    <t>C.H. EL CARMEN</t>
  </si>
  <si>
    <t>C.H. ÁNGEL I</t>
  </si>
  <si>
    <t>C.H. ÁNGEL II</t>
  </si>
  <si>
    <t>C.H. ÁNGEL III</t>
  </si>
  <si>
    <t>C.H. LA JOYA</t>
  </si>
  <si>
    <t>C.H. HUANCHOR</t>
  </si>
  <si>
    <t>C.H. YARUCAYA</t>
  </si>
  <si>
    <t>C.H. SANTA TERESA</t>
  </si>
  <si>
    <t>C.H. PARIAC</t>
  </si>
  <si>
    <t>C.H. CERRO DEL AGUILA</t>
  </si>
  <si>
    <t>M.C.H. CERRO DEL AGUILA</t>
  </si>
  <si>
    <t>C.H. LA VIRGEN</t>
  </si>
  <si>
    <t>C.H. RONCADOR</t>
  </si>
  <si>
    <t>C.H. CAÑA BRAVA</t>
  </si>
  <si>
    <t>C.H. CAÑON DEL PATO</t>
  </si>
  <si>
    <t>C.H. CARHUAQUERO IV</t>
  </si>
  <si>
    <t>C.H. CALLAHUANCA</t>
  </si>
  <si>
    <t>C.H. HER 1</t>
  </si>
  <si>
    <t>C.H. HUAMPANI</t>
  </si>
  <si>
    <t>TOTAL MWh</t>
  </si>
  <si>
    <t>C.H. HUINCO</t>
  </si>
  <si>
    <t>%</t>
  </si>
  <si>
    <t>100.00</t>
  </si>
  <si>
    <t>C.H. MATUCANA</t>
  </si>
  <si>
    <t>C.H. MOYOPAMPA</t>
  </si>
  <si>
    <t>C.H. MANTA I</t>
  </si>
  <si>
    <t>C.H. SAN GABAN II</t>
  </si>
  <si>
    <t>PCH TUPURI</t>
  </si>
  <si>
    <t xml:space="preserve">SINERSA                                           </t>
  </si>
  <si>
    <t>C.H. CHANCAY</t>
  </si>
  <si>
    <t>C.H. POECHOS II</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</si>
  <si>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</si>
  <si>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</si>
  <si>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</si>
  <si>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</si>
  <si>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</si>
  <si>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</si>
  <si>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</si>
  <si>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</si>
  <si>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</si>
  <si>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</si>
  <si>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</si>
  <si>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</si>
  <si>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</si>
  <si>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</si>
  <si>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</si>
  <si>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</si>
  <si>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</si>
  <si>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</si>
  <si>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</si>
  <si>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</si>
  <si>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</si>
  <si>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</si>
  <si>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</si>
  <si>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</si>
  <si>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</si>
  <si>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</si>
  <si>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</si>
  <si>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</si>
  <si>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</si>
  <si>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</si>
  <si>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</si>
  <si>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</si>
  <si>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</si>
  <si>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</si>
  <si>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</si>
  <si>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</si>
  <si>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</si>
  <si>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</si>
  <si>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</si>
  <si>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</si>
  <si>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</si>
  <si>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</si>
  <si>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</si>
  <si>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</si>
  <si>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</si>
  <si>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</si>
  <si>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</si>
  <si>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</si>
  <si>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</si>
  <si>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</si>
  <si>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</si>
  <si>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</si>
  <si>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</si>
  <si>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</si>
  <si>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</si>
  <si>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</si>
  <si>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</si>
  <si>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</si>
  <si>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jueves, 1 de Mayo del 2025 - jueves, 29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</si>
  <si>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</si>
  <si>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</si>
  <si>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</si>
  <si>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</si>
  <si>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</si>
  <si>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</si>
  <si>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</si>
  <si>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</si>
  <si>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</si>
  <si>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</si>
  <si>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</si>
  <si>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</si>
  <si>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</si>
  <si>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</si>
  <si>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</si>
  <si>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</si>
  <si>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</si>
  <si>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C.T. TUMBES</t>
  </si>
  <si>
    <t>MAK1</t>
  </si>
  <si>
    <t>MAK2</t>
  </si>
  <si>
    <t>C.H. HUANZA</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</si>
  <si>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</si>
  <si>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</si>
  <si>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</si>
  <si>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</si>
  <si>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</si>
  <si>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</si>
  <si>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</si>
  <si>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</si>
  <si>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</si>
  <si>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</si>
  <si>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</si>
  <si>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</si>
  <si>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</si>
  <si>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</si>
  <si>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</si>
  <si>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</si>
  <si>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</si>
  <si>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</si>
  <si>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</si>
  <si>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</si>
  <si>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</si>
  <si>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</si>
  <si>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</si>
  <si>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</si>
  <si>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</si>
  <si>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</si>
  <si>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</si>
  <si>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</si>
  <si>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</si>
  <si>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</si>
  <si>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</si>
  <si>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</si>
  <si>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C.H. IMPERIAL</t>
  </si>
  <si>
    <t>CH SAN GABAN III</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</si>
  <si>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</si>
  <si>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</si>
  <si>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</si>
  <si>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</si>
  <si>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</si>
  <si>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</si>
  <si>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</si>
  <si>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</si>
  <si>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</si>
  <si>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</si>
  <si>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</si>
  <si>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</si>
  <si>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</si>
  <si>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</si>
  <si>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</si>
  <si>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</si>
  <si>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</si>
  <si>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</si>
  <si>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</si>
  <si>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</si>
  <si>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</si>
  <si>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</si>
  <si>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</si>
  <si>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</si>
  <si>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</si>
  <si>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</si>
  <si>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</si>
  <si>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</si>
  <si>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TV1</t>
  </si>
  <si>
    <t>C.T. SAN NICOLAS</t>
  </si>
  <si>
    <t>CUMMINS</t>
  </si>
  <si>
    <t>TV2</t>
  </si>
  <si>
    <t>C.H. ARCATA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</si>
  <si>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</si>
  <si>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</si>
  <si>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</si>
  <si>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</si>
  <si>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</si>
  <si>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</si>
  <si>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</si>
  <si>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</si>
  <si>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</si>
  <si>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</si>
  <si>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</si>
  <si>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</si>
  <si>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</si>
  <si>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</si>
  <si>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</si>
  <si>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</si>
  <si>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</si>
  <si>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</si>
  <si>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</si>
  <si>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</si>
  <si>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</si>
  <si>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</si>
  <si>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</si>
  <si>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</si>
  <si>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</si>
  <si>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</si>
  <si>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</si>
  <si>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</si>
  <si>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</si>
  <si>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</si>
  <si>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</si>
  <si>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</si>
  <si>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</si>
  <si>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</si>
  <si>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</si>
  <si>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</si>
  <si>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</si>
  <si>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</si>
  <si>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</si>
  <si>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</si>
  <si>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</si>
  <si>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</si>
  <si>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</si>
  <si>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</si>
  <si>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</si>
  <si>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</si>
  <si>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</si>
  <si>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</si>
  <si>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</si>
  <si>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</si>
  <si>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</si>
  <si>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</si>
  <si>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</si>
  <si>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</si>
  <si>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</si>
  <si>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</si>
  <si>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</si>
  <si>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G-1</t>
  </si>
  <si>
    <t>CANA BRAVA TV1 - BAGAZO</t>
  </si>
  <si>
    <t>29/05/2025 05:04:00</t>
  </si>
  <si>
    <t>CANA BRAVA TV1 &amp; TV2 - BAGAZO</t>
  </si>
  <si>
    <t>29/05/2025 09:57:00</t>
  </si>
  <si>
    <t>29/05/2025 18:17:00</t>
  </si>
  <si>
    <t>INDEPENDENCIA GAS</t>
  </si>
  <si>
    <t>29/05/2025 17:02:00</t>
  </si>
  <si>
    <t>29/05/2025 21:58:00</t>
  </si>
  <si>
    <t>29/05/2025 16:57:00</t>
  </si>
  <si>
    <t>29/05/2025 21:47:00</t>
  </si>
  <si>
    <t>POR POTENCIA O ENERGIA</t>
  </si>
  <si>
    <t>MALACAS1 TG6 - GAS</t>
  </si>
  <si>
    <t>29/05/2025 00:44:00</t>
  </si>
  <si>
    <t>29/05/2025 00:29:00</t>
  </si>
  <si>
    <t>29/05/2025 08:39:00</t>
  </si>
  <si>
    <t>29/05/2025 08:22:00</t>
  </si>
  <si>
    <t>CHILCA1 CCOMB TG1 &amp; TG2 - GAS</t>
  </si>
  <si>
    <t>29/05/2025 00:35:00</t>
  </si>
  <si>
    <t>A las 00:09 h, S/C generar a 400 MW.</t>
  </si>
  <si>
    <t>CHILCA1 TG3 - GAS</t>
  </si>
  <si>
    <t>29/05/2025 00:49:00</t>
  </si>
  <si>
    <t>POR PRUEBAS</t>
  </si>
  <si>
    <t>A MINIMA CARGA</t>
  </si>
  <si>
    <t>CHILCA1 CCOMB TG1 &amp; TG2 &amp; TG3 - GAS</t>
  </si>
  <si>
    <t>29/05/2025 01:12:00</t>
  </si>
  <si>
    <t>En proceso de desacople de la tg2.</t>
  </si>
  <si>
    <t>CHILCA1 CCOMB TG1 &amp; TG3 - GAS</t>
  </si>
  <si>
    <t>29/05/2025 10:14:00</t>
  </si>
  <si>
    <t>A las 04:06 h Engie pidio bajar de 566 a 502 MW.</t>
  </si>
  <si>
    <t>CHILCA1 TG2 - GAS</t>
  </si>
  <si>
    <t>29/05/2025 01:22:00</t>
  </si>
  <si>
    <t>29/05/2025 23:42:00</t>
  </si>
  <si>
    <t>29/05/2025 19:25:00</t>
  </si>
  <si>
    <t>29/05/2025 19:50:00</t>
  </si>
  <si>
    <t>29/05/2025 19:15:00</t>
  </si>
  <si>
    <t>29/05/2025 21:03:00</t>
  </si>
  <si>
    <t>29/05/2025 21:46:00</t>
  </si>
  <si>
    <t>CHILCA1 CCOMB TG3 - GAS</t>
  </si>
  <si>
    <t>CHILCA1 TG1 - GAS</t>
  </si>
  <si>
    <t>En proceso de desacople.</t>
  </si>
  <si>
    <t>FENIX CCOMB GT11 - GAS</t>
  </si>
  <si>
    <t>29/05/2025 05:24:00</t>
  </si>
  <si>
    <t>29/05/2025 13:16:00</t>
  </si>
  <si>
    <t>A las 13:03 h, S/C generar mínima por despacho.</t>
  </si>
  <si>
    <t>29/05/2025 15:45:00</t>
  </si>
  <si>
    <t>REF_TALARA TV1 - NLH_RFG</t>
  </si>
  <si>
    <t>REF_TALARA TV2 - NLH_RFG</t>
  </si>
  <si>
    <t>KALLPA CCOMB TG1 &amp; TG2 &amp; TG3 - GAS</t>
  </si>
  <si>
    <t>29/05/2025 08:30:00</t>
  </si>
  <si>
    <t>POR RSF</t>
  </si>
  <si>
    <t>29/05/2025 10:30:00</t>
  </si>
  <si>
    <t>29/05/2025 12:00:00</t>
  </si>
  <si>
    <t>29/05/2025 13:00:00</t>
  </si>
  <si>
    <t>29/05/2025 16:20:00</t>
  </si>
  <si>
    <t>29/05/2025 22:35:00</t>
  </si>
  <si>
    <t>LAS FLORES CCOMB TG1 - GAS</t>
  </si>
  <si>
    <t>29/05/2025 01:18:00</t>
  </si>
  <si>
    <t>29/05/2025 05:06:00</t>
  </si>
  <si>
    <t>VENTANILLA CCOMB TG3 &amp; TG4 - GAS</t>
  </si>
  <si>
    <t>29/05/2025 05:45:00</t>
  </si>
  <si>
    <t>29/05/2025 07:09:00</t>
  </si>
  <si>
    <t>29/05/2025 08:19:00</t>
  </si>
  <si>
    <t>29/05/2025 11:59:00</t>
  </si>
  <si>
    <t>29/05/2025 12:16:00</t>
  </si>
  <si>
    <t>29/05/2025 16:16:00</t>
  </si>
  <si>
    <t>29/05/2025 22:37:00</t>
  </si>
  <si>
    <t>29/05/2025 23:47:00</t>
  </si>
  <si>
    <t>Subio a 400 MW</t>
  </si>
  <si>
    <t>HUAYCOLORO - BIOGAS</t>
  </si>
  <si>
    <t>LA GRINGA V - BIOGAS</t>
  </si>
  <si>
    <t>29/05/2025 06:01:00</t>
  </si>
  <si>
    <t>DONA CATALINA  - BIOGAS</t>
  </si>
  <si>
    <t>G1 CALLAO</t>
  </si>
  <si>
    <t>CALLAO - BIOGAS</t>
  </si>
  <si>
    <t>PTO BRAVO TG3 - D2</t>
  </si>
  <si>
    <t>29/05/2025 17:23:00</t>
  </si>
  <si>
    <t>29/05/2025 19:49:00</t>
  </si>
  <si>
    <t>29/05/2025 16:56:00</t>
  </si>
  <si>
    <t>29/05/2025 19:37:00</t>
  </si>
  <si>
    <t>POR PRUEBAS ALEATORIAS PR-25</t>
  </si>
  <si>
    <t>PRUEBA EXITOSA Y COMPENSABLE. A las 17:37 h, alcanzó su máxima generación</t>
  </si>
  <si>
    <t>Hora Inicio y Fin de Indisponibilidades de las Unidades de Generación SEIN</t>
  </si>
  <si>
    <t>CENTRAL TERMOELECTRICA FUERA DE SERVICIO POR FALTA DE MATERIA PRIMA PARA LOS REQUERIMIENTOS DE CALOR ÚTIL EN FÁBRICA.</t>
  </si>
  <si>
    <t>Mantenimiento electromecánico plan 1</t>
  </si>
  <si>
    <t>CAMBIO DE VÁLVULA ESFERICA EN GRUPO G1 CON VACIADO DE TUBERÍA FORZADA</t>
  </si>
  <si>
    <t>YUNCÁN</t>
  </si>
  <si>
    <t>Desmontaje e inspección de cojinetes por presentar alta temperatur.</t>
  </si>
  <si>
    <t>Inspección de generador por presentar ruido fuera de lo normal.</t>
  </si>
  <si>
    <t>Intervención del Transformador de Potencia de 55 MVA en la SE 8 de Agosto.</t>
  </si>
  <si>
    <t>Inspección y mantenimiento en el reservorio de la Central Hidroeléctrica San Gabán III</t>
  </si>
  <si>
    <t>SAN NICOLÁS</t>
  </si>
  <si>
    <t>Indisponible por falla en el dispositivo de conexión primaria frontal del cubículo del interruptor del generador 3</t>
  </si>
  <si>
    <t>REHABILITACIÓN DE RODETES</t>
  </si>
  <si>
    <t>EJECUTADO</t>
  </si>
  <si>
    <t>Jueves 29 de Mayo del 2025 / SEM N° 21</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</si>
  <si>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</si>
  <si>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</si>
  <si>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</si>
  <si>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</si>
  <si>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</si>
  <si>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</si>
  <si>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</si>
  <si>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</si>
  <si>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</si>
  <si>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</si>
  <si>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</si>
  <si>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</si>
  <si>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</si>
  <si>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</si>
  <si>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</si>
  <si>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</si>
  <si>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</si>
  <si>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</si>
  <si>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</si>
  <si>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</si>
  <si>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</si>
  <si>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</si>
  <si>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</si>
  <si>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</si>
  <si>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</si>
  <si>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</si>
  <si>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</si>
  <si>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</si>
  <si>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</si>
  <si>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</si>
  <si>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</si>
  <si>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</si>
  <si>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</si>
  <si>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</si>
  <si>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</si>
  <si>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</si>
  <si>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</si>
  <si>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</si>
  <si>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</si>
  <si>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</si>
  <si>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</si>
  <si>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</si>
  <si>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</si>
  <si>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</si>
  <si>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</si>
  <si>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</si>
  <si>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</si>
  <si>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</si>
  <si>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</si>
  <si>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</si>
  <si>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</si>
  <si>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</si>
  <si>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</si>
  <si>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</si>
  <si>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</si>
  <si>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</si>
  <si>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</si>
  <si>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</si>
  <si>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</si>
  <si>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</si>
  <si>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</si>
  <si>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</si>
  <si>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</si>
  <si>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</si>
  <si>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</si>
  <si>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</si>
  <si>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</si>
  <si>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</si>
  <si>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</si>
  <si>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</si>
  <si>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</si>
  <si>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</si>
  <si>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</si>
  <si>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</si>
  <si>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</si>
  <si>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</si>
  <si>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</si>
  <si>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</si>
  <si>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</si>
  <si>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</si>
  <si>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</si>
  <si>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</si>
  <si>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</si>
  <si>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</si>
  <si>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</si>
  <si>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</si>
  <si>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</si>
  <si>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</si>
  <si>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</si>
  <si>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</si>
  <si>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</si>
  <si>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</si>
  <si>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</si>
  <si>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</si>
  <si>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</si>
  <si>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</si>
  <si>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</si>
  <si>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</si>
  <si>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</si>
  <si>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</si>
  <si>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</si>
  <si>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</si>
  <si>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</si>
  <si>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</si>
  <si>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</si>
  <si>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</si>
  <si>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</si>
  <si>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</si>
  <si>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</si>
  <si>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</si>
  <si>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</si>
  <si>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</si>
  <si>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5769480.30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</si>
  <si>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</si>
  <si>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</si>
  <si>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</si>
  <si>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</si>
  <si>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</si>
  <si>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</si>
  <si>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</si>
  <si>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</si>
  <si>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</si>
  <si>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</si>
  <si>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</si>
  <si>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</si>
  <si>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</si>
  <si>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</si>
  <si>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</si>
  <si>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</si>
  <si>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</si>
  <si>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</si>
  <si>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</si>
  <si>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</si>
  <si>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</si>
  <si>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</si>
  <si>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</si>
  <si>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</si>
  <si>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</si>
  <si>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</si>
  <si>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</si>
  <si>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</si>
  <si>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</si>
  <si>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</si>
  <si>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</si>
  <si>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</si>
  <si>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</si>
  <si>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</si>
  <si>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</si>
  <si>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</si>
  <si>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</si>
  <si>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</si>
  <si>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</si>
  <si>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</si>
  <si>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</si>
  <si>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</si>
  <si>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</si>
  <si>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</si>
  <si>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</si>
  <si>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</si>
  <si>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</si>
  <si>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</si>
  <si>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</si>
  <si>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</si>
  <si>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</si>
  <si>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</si>
  <si>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</si>
  <si>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</si>
  <si>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</si>
  <si>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</si>
  <si>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</si>
  <si>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</si>
  <si>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</si>
  <si>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</si>
  <si>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</si>
  <si>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</si>
  <si>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</si>
  <si>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</si>
  <si>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</si>
  <si>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</si>
  <si>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</si>
  <si>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</si>
  <si>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</si>
  <si>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</si>
  <si>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</si>
  <si>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</si>
  <si>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</si>
  <si>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</si>
  <si>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</si>
  <si>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</si>
  <si>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</si>
  <si>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</si>
  <si>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</si>
  <si>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</si>
  <si>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</si>
  <si>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</si>
  <si>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</si>
  <si>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</si>
  <si>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</si>
  <si>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</si>
  <si>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</si>
  <si>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</si>
  <si>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</si>
  <si>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</si>
  <si>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</si>
  <si>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</si>
  <si>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</si>
  <si>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</si>
  <si>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</si>
  <si>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</si>
  <si>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</si>
  <si>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</si>
  <si>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</si>
  <si>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</si>
  <si>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</si>
  <si>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</si>
  <si>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</si>
  <si>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</si>
  <si>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</si>
  <si>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</si>
  <si>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</si>
  <si>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</si>
  <si>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</si>
  <si>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</si>
  <si>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</si>
  <si>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</si>
  <si>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</si>
  <si>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</si>
  <si>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</si>
  <si>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</si>
  <si>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</si>
  <si>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</si>
  <si>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</si>
  <si>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</si>
  <si>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</si>
  <si>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</si>
  <si>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</si>
  <si>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</si>
  <si>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</si>
  <si>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</si>
  <si>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</si>
  <si>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</si>
  <si>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</si>
  <si>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</si>
  <si>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</si>
  <si>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caudal promedio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</si>
  <si>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</si>
  <si>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</si>
  <si>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</si>
  <si>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</si>
  <si>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</si>
  <si>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</si>
  <si>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</si>
  <si>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</si>
  <si>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</si>
  <si>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</si>
  <si>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</si>
  <si>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</si>
  <si>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</si>
  <si>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</si>
  <si>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Sin consumo de combustible interno en planta.</t>
  </si>
  <si>
    <t>Reporte de Consumo de Combustibles</t>
  </si>
  <si>
    <t>CONSUMO DE COMBUSTIBLES - LÍQUIDO, SÓLIDO, GASEOSO</t>
  </si>
  <si>
    <t>MEDIDOR</t>
  </si>
  <si>
    <t>29/May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</si>
  <si>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</si>
  <si>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</si>
  <si>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</si>
  <si>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</si>
  <si>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</si>
  <si>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</si>
  <si>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</si>
  <si>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</si>
  <si>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</si>
  <si>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</si>
  <si>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</si>
  <si>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</si>
  <si>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</si>
  <si>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</si>
  <si>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</si>
  <si>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</si>
  <si>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</si>
  <si>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</si>
  <si>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</si>
  <si>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</si>
  <si>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</si>
  <si>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</si>
  <si>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</si>
  <si>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</si>
  <si>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</si>
  <si>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</si>
  <si>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</si>
  <si>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</si>
  <si>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</si>
  <si>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</si>
  <si>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</si>
  <si>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</si>
  <si>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</si>
  <si>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</si>
  <si>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</si>
  <si>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</si>
  <si>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</si>
  <si>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</si>
  <si>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</si>
  <si>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</si>
  <si>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</si>
  <si>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</si>
  <si>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</si>
  <si>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</si>
  <si>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</si>
  <si>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</si>
  <si>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</si>
  <si>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</si>
  <si>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</si>
  <si>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</si>
  <si>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</si>
  <si>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</si>
  <si>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</si>
  <si>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</si>
  <si>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</si>
  <si>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</si>
  <si>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</si>
  <si>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</si>
  <si>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</si>
  <si>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</si>
  <si>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</si>
  <si>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</si>
  <si>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</si>
  <si>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</si>
  <si>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</si>
  <si>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</si>
  <si>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</si>
  <si>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</si>
  <si>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</si>
  <si>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</si>
  <si>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</si>
  <si>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29/05/2025 01:00</t>
  </si>
  <si>
    <t>29/05/2025 03:00</t>
  </si>
  <si>
    <t>29/05/2025 05:00</t>
  </si>
  <si>
    <t>29/05/2025 07:00</t>
  </si>
  <si>
    <t>29/05/2025 10:00</t>
  </si>
  <si>
    <t>29/05/2025 11:00</t>
  </si>
  <si>
    <t>29/05/2025 13:00</t>
  </si>
  <si>
    <t>29/05/2025 15:00</t>
  </si>
  <si>
    <t>29/05/2025 19:00</t>
  </si>
  <si>
    <t>29/05/2025 21:00</t>
  </si>
  <si>
    <t>29/05/2025 22:00</t>
  </si>
  <si>
    <t>TEMPERATURA AMBIENTE (ºC)</t>
  </si>
  <si>
    <t>Disponibilidad de Gas Natural de las Centrales Termoeléctricas</t>
  </si>
  <si>
    <t>GASEODUCTO</t>
  </si>
  <si>
    <t>VOLUMEN DE GAS (Mm3)</t>
  </si>
  <si>
    <t>INICIAL</t>
  </si>
  <si>
    <t>GASEODUCTO DE CAMISEA (EGESUR)</t>
  </si>
  <si>
    <t>30/05/2025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</si>
  <si>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</si>
  <si>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</si>
  <si>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</si>
  <si>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</si>
  <si>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</si>
  <si>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</si>
  <si>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</si>
  <si>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</si>
  <si>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</si>
  <si>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</si>
  <si>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</si>
  <si>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</si>
  <si>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</si>
  <si>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</si>
  <si>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</si>
  <si>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</si>
  <si>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</si>
  <si>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</si>
  <si>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</si>
  <si>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</si>
  <si>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</si>
  <si>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</si>
  <si>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</si>
  <si>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</si>
  <si>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</si>
  <si>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</si>
  <si>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</si>
  <si>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</si>
  <si>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</si>
  <si>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</si>
  <si>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</si>
  <si>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</si>
  <si>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</si>
  <si>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</si>
  <si>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</si>
  <si>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</si>
  <si>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</si>
  <si>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</si>
  <si>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</si>
  <si>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</si>
  <si>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</si>
  <si>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</si>
  <si>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</si>
  <si>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</si>
  <si>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</si>
  <si>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</si>
  <si>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</si>
  <si>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</si>
  <si>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</si>
  <si>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</si>
  <si>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</si>
  <si>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</si>
  <si>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</si>
  <si>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</si>
  <si>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</si>
  <si>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</si>
  <si>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</si>
  <si>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</si>
  <si>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</si>
  <si>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</si>
  <si>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</si>
  <si>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</si>
  <si>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</si>
  <si>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</si>
  <si>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</si>
  <si>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</si>
  <si>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</si>
  <si>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</si>
  <si>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</si>
  <si>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</si>
  <si>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</si>
  <si>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</si>
  <si>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</si>
  <si>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</si>
  <si>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</si>
  <si>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</si>
  <si>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</si>
  <si>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</si>
  <si>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</si>
  <si>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</si>
  <si>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</si>
  <si>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</si>
  <si>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</si>
  <si>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</si>
  <si>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</si>
  <si>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</si>
  <si>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</si>
  <si>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</si>
  <si>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</si>
  <si>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</si>
  <si>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</si>
  <si>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</si>
  <si>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</si>
  <si>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</si>
  <si>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</si>
  <si>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</si>
  <si>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</si>
  <si>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</si>
  <si>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</si>
  <si>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</si>
  <si>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</si>
  <si>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</si>
  <si>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</si>
  <si>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</si>
  <si>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</si>
  <si>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</si>
  <si>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</si>
  <si>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</si>
  <si>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</si>
  <si>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</si>
  <si>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</si>
  <si>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</si>
  <si>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</si>
  <si>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</si>
  <si>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</si>
  <si>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</si>
  <si>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</si>
  <si>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</si>
  <si>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</si>
  <si>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</si>
  <si>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</si>
  <si>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</si>
  <si>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</si>
  <si>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</si>
  <si>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</si>
  <si>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</si>
  <si>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</si>
  <si>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</si>
  <si>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</si>
  <si>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</si>
  <si>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</si>
  <si>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</si>
  <si>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</si>
  <si>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</si>
  <si>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</si>
  <si>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</si>
  <si>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</si>
  <si>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</si>
  <si>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</si>
  <si>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</si>
  <si>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</si>
  <si>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</si>
  <si>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</si>
  <si>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</si>
  <si>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</si>
  <si>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</si>
  <si>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</si>
  <si>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</si>
  <si>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</si>
  <si>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</si>
  <si>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</si>
  <si>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</si>
  <si>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</si>
  <si>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</si>
  <si>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</si>
  <si>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</si>
  <si>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</si>
  <si>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</si>
  <si>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</si>
  <si>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</si>
  <si>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</si>
  <si>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</si>
  <si>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</si>
  <si>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</si>
  <si>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</si>
  <si>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</si>
  <si>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</si>
  <si>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</si>
  <si>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</si>
  <si>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</si>
  <si>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</si>
  <si>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</si>
  <si>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</si>
  <si>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</si>
  <si>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</si>
  <si>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</si>
  <si>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</si>
  <si>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</si>
  <si>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</si>
  <si>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</si>
  <si>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</si>
  <si>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</si>
  <si>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</si>
  <si>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</si>
  <si>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</si>
  <si>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</si>
  <si>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</si>
  <si>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</si>
  <si>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</si>
  <si>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</si>
  <si>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</si>
  <si>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</si>
  <si>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</si>
  <si>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</si>
  <si>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</si>
  <si>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</si>
  <si>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</si>
  <si>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</si>
  <si>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</si>
  <si>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</si>
  <si>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</si>
  <si>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</si>
  <si>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</si>
  <si>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</si>
  <si>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</si>
  <si>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</si>
  <si>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</si>
  <si>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</si>
  <si>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</si>
  <si>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</si>
  <si>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</si>
  <si>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</si>
  <si>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</si>
  <si>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</si>
  <si>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</si>
  <si>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</si>
  <si>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</si>
  <si>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</si>
  <si>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</si>
  <si>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</si>
  <si>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</si>
  <si>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</si>
  <si>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</si>
  <si>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</si>
  <si>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</si>
  <si>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</si>
  <si>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</si>
  <si>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</si>
  <si>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</si>
  <si>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</si>
  <si>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</si>
  <si>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</si>
  <si>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</si>
  <si>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</si>
  <si>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</si>
  <si>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</si>
  <si>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</si>
  <si>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</si>
  <si>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</si>
  <si>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</si>
  <si>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</si>
  <si>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</si>
  <si>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</si>
  <si>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</si>
  <si>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</si>
  <si>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</si>
  <si>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</si>
  <si>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</si>
  <si>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</si>
  <si>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</si>
  <si>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</si>
  <si>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</si>
  <si>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</si>
  <si>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</si>
  <si>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</si>
  <si>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</si>
  <si>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</si>
  <si>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</si>
  <si>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</si>
  <si>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</si>
  <si>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</si>
  <si>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</si>
  <si>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</si>
  <si>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</si>
  <si>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</si>
  <si>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</si>
  <si>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</si>
  <si>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</si>
  <si>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</si>
  <si>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</si>
  <si>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</si>
  <si>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</si>
  <si>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</si>
  <si>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</si>
  <si>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</si>
  <si>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</si>
  <si>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</si>
  <si>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</si>
  <si>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</si>
  <si>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</si>
  <si>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</si>
  <si>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</si>
  <si>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</si>
  <si>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</si>
  <si>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</si>
  <si>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</si>
  <si>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</si>
  <si>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</si>
  <si>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</si>
  <si>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</si>
  <si>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</si>
  <si>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</si>
  <si>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</si>
  <si>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</si>
  <si>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</si>
  <si>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</si>
  <si>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</si>
  <si>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</si>
  <si>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</si>
  <si>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</si>
  <si>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</si>
  <si>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</si>
  <si>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</si>
  <si>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</si>
  <si>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</si>
  <si>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</si>
  <si>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</si>
  <si>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</si>
  <si>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</si>
  <si>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</si>
  <si>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</si>
  <si>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</si>
  <si>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</si>
  <si>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</si>
  <si>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</si>
  <si>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</si>
  <si>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</si>
  <si>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</si>
  <si>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</si>
  <si>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</si>
  <si>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</si>
  <si>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</si>
  <si>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</si>
  <si>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</si>
  <si>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</si>
  <si>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</si>
  <si>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</si>
  <si>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</si>
  <si>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</si>
  <si>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</si>
  <si>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</si>
  <si>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</si>
  <si>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</si>
  <si>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</si>
  <si>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</si>
  <si>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</si>
  <si>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</si>
  <si>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</si>
  <si>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</si>
  <si>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</si>
  <si>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</si>
  <si>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</si>
  <si>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</si>
  <si>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</si>
  <si>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</si>
  <si>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</si>
  <si>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</si>
  <si>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</si>
  <si>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</si>
  <si>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</si>
  <si>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</si>
  <si>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</si>
  <si>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</si>
  <si>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</si>
  <si>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</si>
  <si>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</si>
  <si>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</si>
  <si>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</si>
  <si>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</si>
  <si>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</si>
  <si>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</si>
  <si>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</si>
  <si>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</si>
  <si>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</si>
  <si>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</si>
  <si>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</si>
  <si>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</si>
  <si>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</si>
  <si>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</si>
  <si>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</si>
  <si>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</si>
  <si>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</si>
  <si>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</si>
  <si>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</si>
  <si>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</si>
  <si>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</si>
  <si>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</si>
  <si>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</si>
  <si>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</si>
  <si>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</si>
  <si>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</si>
  <si>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</si>
  <si>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</si>
  <si>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</si>
  <si>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</si>
  <si>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</si>
  <si>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</si>
  <si>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</si>
  <si>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</si>
  <si>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</si>
  <si>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</si>
  <si>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</si>
  <si>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</si>
  <si>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</si>
  <si>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</si>
  <si>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</si>
  <si>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</si>
  <si>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</si>
  <si>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</si>
  <si>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</si>
  <si>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</si>
  <si>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</si>
  <si>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</si>
  <si>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</si>
  <si>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</si>
  <si>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</si>
  <si>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</si>
  <si>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</si>
  <si>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</si>
  <si>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</si>
  <si>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</si>
  <si>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</si>
  <si>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</si>
  <si>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</si>
  <si>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</si>
  <si>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</si>
  <si>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</si>
  <si>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</si>
  <si>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</si>
  <si>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</si>
  <si>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</si>
  <si>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</si>
  <si>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</si>
  <si>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</si>
  <si>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</si>
  <si>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</si>
  <si>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</si>
  <si>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</si>
  <si>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</si>
  <si>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</si>
  <si>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</si>
  <si>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</si>
  <si>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</si>
  <si>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</si>
  <si>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</si>
  <si>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</si>
  <si>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</si>
  <si>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</si>
  <si>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</si>
  <si>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</si>
  <si>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</si>
  <si>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</si>
  <si>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</si>
  <si>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</si>
  <si>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</si>
  <si>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</si>
  <si>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</si>
  <si>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</si>
  <si>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</si>
  <si>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</si>
  <si>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</si>
  <si>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</si>
  <si>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</si>
  <si>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</si>
  <si>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</si>
  <si>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</si>
  <si>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</si>
  <si>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</si>
  <si>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</si>
  <si>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</si>
  <si>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</si>
  <si>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</si>
  <si>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</si>
  <si>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</si>
  <si>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</si>
  <si>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</si>
  <si>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</si>
  <si>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</si>
  <si>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</si>
  <si>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</si>
  <si>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</si>
  <si>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</si>
  <si>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</si>
  <si>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</si>
  <si>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</si>
  <si>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</si>
  <si>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</si>
  <si>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</si>
  <si>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</si>
  <si>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</si>
  <si>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</si>
  <si>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</si>
  <si>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</si>
  <si>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</si>
  <si>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</si>
  <si>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</si>
  <si>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</si>
  <si>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</si>
  <si>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</si>
  <si>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</si>
  <si>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</si>
  <si>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</si>
  <si>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</si>
  <si>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</si>
  <si>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</si>
  <si>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</si>
  <si>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</si>
  <si>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</si>
  <si>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</si>
  <si>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</si>
  <si>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</si>
  <si>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</si>
  <si>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</si>
  <si>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</si>
  <si>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</si>
  <si>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</si>
  <si>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</si>
  <si>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</si>
  <si>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</si>
  <si>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</si>
  <si>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</si>
  <si>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</si>
  <si>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</si>
  <si>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</si>
  <si>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</si>
  <si>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</si>
  <si>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</si>
  <si>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</si>
  <si>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</si>
  <si>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</si>
  <si>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</si>
  <si>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</si>
  <si>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</si>
  <si>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</si>
  <si>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</si>
  <si>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</si>
  <si>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</si>
  <si>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</si>
  <si>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</si>
  <si>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</si>
  <si>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</si>
  <si>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</si>
  <si>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</si>
  <si>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</si>
  <si>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</si>
  <si>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</si>
  <si>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</si>
  <si>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</si>
  <si>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</si>
  <si>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</si>
  <si>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</si>
  <si>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</si>
  <si>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</si>
  <si>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</si>
  <si>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</si>
  <si>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</si>
  <si>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</si>
  <si>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</si>
  <si>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</si>
  <si>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</si>
  <si>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</si>
  <si>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</si>
  <si>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</si>
  <si>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</si>
  <si>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</si>
  <si>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</si>
  <si>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</si>
  <si>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</si>
  <si>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</si>
  <si>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</si>
  <si>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</si>
  <si>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</si>
  <si>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</si>
  <si>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</si>
  <si>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</si>
  <si>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</si>
  <si>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</si>
  <si>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</si>
  <si>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</si>
  <si>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</si>
  <si>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</si>
  <si>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</si>
  <si>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</si>
  <si>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</si>
  <si>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</si>
  <si>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</si>
  <si>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</si>
  <si>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</si>
  <si>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</si>
  <si>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</si>
  <si>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</si>
  <si>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</si>
  <si>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</si>
  <si>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</si>
  <si>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</si>
  <si>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</si>
  <si>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</si>
  <si>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</si>
  <si>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</si>
  <si>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</si>
  <si>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</si>
  <si>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</si>
  <si>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</si>
  <si>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</si>
  <si>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</si>
  <si>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</si>
  <si>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</si>
  <si>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</si>
  <si>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</si>
  <si>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</si>
  <si>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</si>
  <si>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</si>
  <si>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</si>
  <si>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</si>
  <si>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</si>
  <si>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</si>
  <si>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</si>
  <si>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</si>
  <si>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</si>
  <si>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</si>
  <si>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</si>
  <si>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</si>
  <si>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</si>
  <si>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</si>
  <si>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</si>
  <si>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L-1142</t>
  </si>
  <si>
    <t>AT82-211 (138 kV)</t>
  </si>
  <si>
    <t>T69-11</t>
  </si>
  <si>
    <t>T26-11</t>
  </si>
  <si>
    <t>T57-121</t>
  </si>
  <si>
    <t>L-1704</t>
  </si>
  <si>
    <t>L-1120</t>
  </si>
  <si>
    <t>L-1123</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</si>
  <si>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</si>
  <si>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</si>
  <si>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</si>
  <si>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</si>
  <si>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</si>
  <si>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</si>
  <si>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</si>
  <si>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</si>
  <si>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</si>
  <si>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</si>
  <si>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</si>
  <si>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</si>
  <si>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</si>
  <si>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</si>
  <si>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</si>
  <si>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</si>
  <si>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</si>
  <si>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</si>
  <si>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</si>
  <si>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</si>
  <si>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</si>
  <si>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</si>
  <si>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</si>
  <si>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</si>
  <si>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</si>
  <si>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</si>
  <si>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</si>
  <si>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</si>
  <si>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</si>
  <si>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</si>
  <si>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</si>
  <si>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</si>
  <si>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</si>
  <si>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</si>
  <si>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</si>
  <si>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</si>
  <si>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</si>
  <si>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</si>
  <si>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</si>
  <si>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</si>
  <si>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</si>
  <si>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</si>
  <si>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</si>
  <si>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</si>
  <si>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</si>
  <si>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</si>
  <si>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</si>
  <si>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</si>
  <si>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</si>
  <si>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</si>
  <si>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</si>
  <si>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</si>
  <si>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</si>
  <si>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</si>
  <si>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</si>
  <si>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</si>
  <si>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</si>
  <si>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</si>
  <si>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</si>
  <si>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</si>
  <si>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</si>
  <si>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</si>
  <si>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</si>
  <si>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</si>
  <si>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</si>
  <si>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</si>
  <si>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</si>
  <si>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</si>
  <si>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</si>
  <si>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</si>
  <si>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</si>
  <si>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</si>
  <si>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</si>
  <si>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</si>
  <si>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</si>
  <si>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</si>
  <si>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</si>
  <si>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</si>
  <si>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</si>
  <si>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</si>
  <si>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</si>
  <si>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</si>
  <si>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</si>
  <si>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</si>
  <si>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</si>
  <si>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</si>
  <si>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</si>
  <si>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</si>
  <si>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</si>
  <si>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</si>
  <si>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</si>
  <si>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</si>
  <si>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</si>
  <si>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</si>
  <si>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</si>
  <si>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</si>
  <si>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</si>
  <si>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</si>
  <si>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</si>
  <si>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</si>
  <si>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</si>
  <si>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</si>
  <si>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</si>
  <si>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</si>
  <si>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</si>
  <si>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</si>
  <si>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</si>
  <si>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</si>
  <si>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</si>
  <si>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</si>
  <si>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</si>
  <si>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</si>
  <si>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</si>
  <si>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</si>
  <si>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</si>
  <si>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</si>
  <si>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</si>
  <si>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</si>
  <si>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</si>
  <si>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</si>
  <si>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</si>
  <si>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</si>
  <si>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</si>
  <si>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</si>
  <si>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</si>
  <si>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</si>
  <si>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</si>
  <si>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</si>
  <si>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</si>
  <si>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</si>
  <si>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</si>
  <si>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</si>
  <si>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</si>
  <si>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</si>
  <si>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</si>
  <si>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</si>
  <si>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</si>
  <si>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</si>
  <si>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</si>
  <si>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</si>
  <si>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</si>
  <si>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</si>
  <si>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</si>
  <si>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</si>
  <si>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</si>
  <si>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</si>
  <si>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</si>
  <si>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</si>
  <si>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</si>
  <si>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</si>
  <si>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</si>
  <si>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</si>
  <si>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</si>
  <si>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</si>
  <si>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</si>
  <si>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</si>
  <si>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</si>
  <si>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</si>
  <si>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</si>
  <si>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</si>
  <si>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</si>
  <si>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</si>
  <si>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</si>
  <si>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</si>
  <si>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</si>
  <si>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</si>
  <si>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</si>
  <si>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</si>
  <si>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</si>
  <si>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</si>
  <si>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</si>
  <si>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</si>
  <si>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</si>
  <si>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</si>
  <si>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</si>
  <si>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</si>
  <si>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</si>
  <si>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</si>
  <si>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</si>
  <si>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</si>
  <si>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</si>
  <si>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</si>
  <si>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</si>
  <si>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</si>
  <si>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</si>
  <si>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</si>
  <si>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</si>
  <si>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</si>
  <si>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</si>
  <si>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</si>
  <si>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</si>
  <si>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</si>
  <si>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</si>
  <si>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</si>
  <si>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</si>
  <si>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</si>
  <si>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</si>
  <si>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</si>
  <si>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</si>
  <si>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</si>
  <si>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</si>
  <si>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</si>
  <si>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</si>
  <si>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</si>
  <si>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</si>
  <si>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</si>
  <si>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</si>
  <si>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</si>
  <si>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</si>
  <si>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</si>
  <si>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</si>
  <si>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</si>
  <si>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</si>
  <si>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</si>
  <si>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</si>
  <si>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</si>
  <si>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</si>
  <si>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</si>
  <si>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</si>
  <si>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</si>
  <si>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</si>
  <si>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</si>
  <si>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</si>
  <si>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</si>
  <si>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</si>
  <si>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</si>
  <si>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</si>
  <si>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</si>
  <si>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</si>
  <si>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</si>
  <si>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</si>
  <si>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</si>
  <si>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</si>
  <si>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</si>
  <si>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</si>
  <si>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</si>
  <si>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</si>
  <si>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</si>
  <si>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</si>
  <si>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</si>
  <si>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</si>
  <si>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</si>
  <si>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</si>
  <si>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</si>
  <si>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</si>
  <si>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</si>
  <si>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</si>
  <si>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</si>
  <si>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</si>
  <si>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</si>
  <si>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</si>
  <si>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</si>
  <si>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</si>
  <si>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</si>
  <si>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</si>
  <si>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</si>
  <si>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</si>
  <si>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</si>
  <si>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</si>
  <si>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</si>
  <si>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</si>
  <si>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</si>
  <si>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</si>
  <si>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</si>
  <si>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</si>
  <si>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</si>
  <si>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</si>
  <si>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</si>
  <si>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</si>
  <si>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</si>
  <si>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</si>
  <si>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</si>
  <si>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</si>
  <si>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</si>
  <si>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</si>
  <si>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</si>
  <si>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</si>
  <si>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</si>
  <si>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</si>
  <si>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</si>
  <si>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</si>
  <si>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</si>
  <si>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</si>
  <si>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</si>
  <si>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</si>
  <si>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</si>
  <si>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</si>
  <si>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</si>
  <si>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</si>
  <si>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</si>
  <si>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</si>
  <si>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</si>
  <si>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</si>
  <si>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</si>
  <si>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</si>
  <si>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</si>
  <si>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</si>
  <si>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</si>
  <si>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</si>
  <si>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</si>
  <si>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</si>
  <si>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</si>
  <si>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</si>
  <si>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</si>
  <si>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</si>
  <si>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</si>
  <si>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</si>
  <si>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</si>
  <si>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</si>
  <si>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</si>
  <si>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</si>
  <si>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</si>
  <si>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</si>
  <si>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</si>
  <si>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</si>
  <si>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</si>
  <si>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</si>
  <si>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</si>
  <si>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</si>
  <si>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</si>
  <si>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</si>
  <si>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</si>
  <si>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</si>
  <si>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</si>
  <si>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</si>
  <si>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</si>
  <si>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</si>
  <si>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</si>
  <si>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</si>
  <si>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</si>
  <si>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</si>
  <si>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</si>
  <si>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</si>
  <si>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</si>
  <si>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</si>
  <si>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</si>
  <si>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</si>
  <si>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</si>
  <si>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</si>
  <si>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</si>
  <si>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</si>
  <si>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</si>
  <si>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</si>
  <si>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</si>
  <si>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</si>
  <si>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</si>
  <si>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</si>
  <si>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</si>
  <si>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</si>
  <si>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</si>
  <si>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</si>
  <si>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</si>
  <si>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</si>
  <si>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</si>
  <si>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</si>
  <si>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</si>
  <si>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</si>
  <si>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</si>
  <si>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</si>
  <si>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</si>
  <si>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</si>
  <si>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</si>
  <si>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</si>
  <si>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</si>
  <si>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</si>
  <si>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</si>
  <si>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</si>
  <si>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</si>
  <si>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</si>
  <si>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</si>
  <si>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</si>
  <si>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</si>
  <si>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</si>
  <si>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</si>
  <si>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</si>
  <si>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</si>
  <si>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</si>
  <si>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</si>
  <si>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</si>
  <si>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</si>
  <si>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</si>
  <si>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</si>
  <si>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</si>
  <si>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</si>
  <si>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</si>
  <si>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</si>
  <si>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</si>
  <si>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</si>
  <si>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</si>
  <si>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</si>
  <si>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</si>
  <si>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</si>
  <si>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</si>
  <si>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</si>
  <si>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</si>
  <si>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</si>
  <si>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</si>
  <si>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</si>
  <si>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</si>
  <si>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</si>
  <si>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</si>
  <si>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</si>
  <si>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</si>
  <si>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</si>
  <si>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</si>
  <si>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</si>
  <si>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</si>
  <si>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</si>
  <si>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</si>
  <si>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</si>
  <si>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</si>
  <si>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</si>
  <si>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</si>
  <si>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</si>
  <si>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</si>
  <si>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</si>
  <si>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</si>
  <si>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</si>
  <si>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</si>
  <si>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</si>
  <si>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</si>
  <si>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</si>
  <si>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</si>
  <si>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OCONA</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</si>
  <si>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</si>
  <si>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</si>
  <si>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</si>
  <si>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</si>
  <si>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</si>
  <si>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</si>
  <si>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</si>
  <si>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</si>
  <si>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</si>
  <si>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</si>
  <si>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</si>
  <si>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</si>
  <si>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</si>
  <si>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</si>
  <si>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</si>
  <si>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</si>
  <si>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</si>
  <si>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</si>
  <si>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</si>
  <si>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</si>
  <si>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</si>
  <si>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29/05/2025 00:21:00</t>
  </si>
  <si>
    <t>29/05/2025 07:29:00</t>
  </si>
  <si>
    <t>Por regulación de tensión en la SE Cajamarca Norte.</t>
  </si>
  <si>
    <t>L. RAMADA - PAMPA HONDA</t>
  </si>
  <si>
    <t>L-2275</t>
  </si>
  <si>
    <t>29/05/2025 00:22:00</t>
  </si>
  <si>
    <t>29/05/2025 07:31:00</t>
  </si>
  <si>
    <t>L. KIMAN AYLLU - LA RAMADA</t>
  </si>
  <si>
    <t>L-2272</t>
  </si>
  <si>
    <t>29/05/2025 00:24:00</t>
  </si>
  <si>
    <t>29/05/2025 07:32:00</t>
  </si>
  <si>
    <t>L. GUADALUPE - TRUJILLO NORTE</t>
  </si>
  <si>
    <t>L-2235</t>
  </si>
  <si>
    <t>29/05/2025 00:25:00</t>
  </si>
  <si>
    <t>29/05/2025 07:34:00</t>
  </si>
  <si>
    <t>Por regulación de tensión en las SSEE Trujillo Norte y Guadalupe.</t>
  </si>
  <si>
    <t>L. REQUE - GUADALUPE</t>
  </si>
  <si>
    <t>L-2237</t>
  </si>
  <si>
    <t>29/05/2025 00:26:00</t>
  </si>
  <si>
    <t>29/05/2025 07:35:00</t>
  </si>
  <si>
    <t>Por regulación de tensión en la SE Guadalupe.</t>
  </si>
  <si>
    <t>L. REQUE - CHICLAYO OESTE</t>
  </si>
  <si>
    <t>L-2297</t>
  </si>
  <si>
    <t>29/05/2025 00:27:00</t>
  </si>
  <si>
    <t>Por regulación de tensión en la SE Chiclayo Oeste.</t>
  </si>
  <si>
    <t>L. MANCHAY - PACHACUTEC</t>
  </si>
  <si>
    <t>29/05/2025 02:31:00</t>
  </si>
  <si>
    <t>29/05/2025 07:24:00</t>
  </si>
  <si>
    <t>Por regulación de tensión en la SE Planicie.</t>
  </si>
  <si>
    <t>29/05/2025 23:41:00</t>
  </si>
  <si>
    <t>29/05/2025 23:43:00</t>
  </si>
  <si>
    <t>29/05/2025 23:53:00</t>
  </si>
  <si>
    <t>29/05/2025 23:55:00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</si>
  <si>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</si>
  <si>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</si>
  <si>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</si>
  <si>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</si>
  <si>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</si>
  <si>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</si>
  <si>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</si>
  <si>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</si>
  <si>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</si>
  <si>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</si>
  <si>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</si>
  <si>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</si>
  <si>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</si>
  <si>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</si>
  <si>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</si>
  <si>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</si>
  <si>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</si>
  <si>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</si>
  <si>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</si>
  <si>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03:54:29
</t>
  </si>
  <si>
    <t xml:space="preserve">59.706 
</t>
  </si>
  <si>
    <t xml:space="preserve">16:59:39
</t>
  </si>
  <si>
    <t xml:space="preserve">60.308 
</t>
  </si>
  <si>
    <t>PUCALLPA ISA</t>
  </si>
  <si>
    <t xml:space="preserve">59.707 
</t>
  </si>
  <si>
    <t>SAN JUAN CCRespaldo</t>
  </si>
  <si>
    <t>TALARA</t>
  </si>
  <si>
    <t xml:space="preserve">59.705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</si>
  <si>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</si>
  <si>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</si>
  <si>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</si>
  <si>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</si>
  <si>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</si>
  <si>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</si>
  <si>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</si>
  <si>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</si>
  <si>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</si>
  <si>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</si>
  <si>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</si>
  <si>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</si>
  <si>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</si>
  <si>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</si>
  <si>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</si>
  <si>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</si>
  <si>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</si>
  <si>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</si>
  <si>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</si>
  <si>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5769480 y resultó S/. 88108 (1.55% ) menor que el correspondiente al jueves de la semana pasada.</t>
  </si>
  <si>
    <t>Fecha</t>
  </si>
  <si>
    <t>Costo Total Ejecutado</t>
  </si>
  <si>
    <t>Costo Total Programado</t>
  </si>
  <si>
    <t>JUE 22</t>
  </si>
  <si>
    <t>VIE 23</t>
  </si>
  <si>
    <t>SAB 24</t>
  </si>
  <si>
    <t>DOM 25</t>
  </si>
  <si>
    <t>LUN 26</t>
  </si>
  <si>
    <t>MAR 27</t>
  </si>
  <si>
    <t>MIE 28</t>
  </si>
  <si>
    <t>JUE 29</t>
  </si>
  <si>
    <t>Calificación de la Operacion de las Unidades de Generación</t>
  </si>
  <si>
    <t>Registro de las congestiones del Sistema de Transmisión</t>
  </si>
  <si>
    <t>EMPRESA AFECTADA</t>
  </si>
  <si>
    <t>INSTALACIÓN DE TRANSMISIÓN AFECTADA</t>
  </si>
  <si>
    <t>UNIDADES GENERADORAS LIMITADAS</t>
  </si>
  <si>
    <t>L. ICA - MARCONA</t>
  </si>
  <si>
    <t>29/05/2025 11:50:00</t>
  </si>
  <si>
    <t>Se limitó la generación de las C.E.de Marcona</t>
  </si>
  <si>
    <t>29/05/2025 23:58:00</t>
  </si>
  <si>
    <t>Se limitó la generación de las C.E. Marcona</t>
  </si>
  <si>
    <t>29/05/2025 23:08:00</t>
  </si>
  <si>
    <t>Se limitó la generación de las C.E. Wayra</t>
  </si>
  <si>
    <t>Se limitó la generación de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</si>
  <si>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</si>
  <si>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</si>
  <si>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</si>
  <si>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</si>
  <si>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</si>
  <si>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</si>
  <si>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</si>
  <si>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</si>
  <si>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</si>
  <si>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</si>
  <si>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</si>
  <si>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</si>
  <si>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</si>
  <si>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</si>
  <si>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</si>
  <si>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</si>
  <si>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</si>
  <si>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</si>
  <si>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</si>
  <si>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</si>
  <si>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</si>
  <si>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</si>
  <si>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</si>
  <si>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</si>
  <si>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</si>
  <si>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</si>
  <si>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</si>
  <si>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</si>
  <si>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</si>
  <si>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</si>
  <si>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</si>
  <si>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</si>
  <si>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</si>
  <si>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</si>
  <si>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</si>
  <si>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</si>
  <si>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</si>
  <si>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</si>
  <si>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</si>
  <si>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</si>
  <si>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</si>
  <si>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</si>
  <si>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</si>
  <si>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</si>
  <si>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</si>
  <si>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</si>
  <si>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</si>
  <si>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</si>
  <si>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</si>
  <si>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</si>
  <si>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</si>
  <si>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</si>
  <si>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</si>
  <si>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</si>
  <si>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</si>
  <si>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</si>
  <si>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</si>
  <si>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</si>
  <si>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</si>
  <si>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</si>
  <si>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</si>
  <si>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117.0848</t>
  </si>
  <si>
    <t>164</t>
  </si>
  <si>
    <t>40.7471</t>
  </si>
  <si>
    <t>170</t>
  </si>
  <si>
    <t>60.502</t>
  </si>
  <si>
    <t>163.1694</t>
  </si>
  <si>
    <t>67.0127</t>
  </si>
  <si>
    <t>67.2592</t>
  </si>
  <si>
    <t>65.597</t>
  </si>
  <si>
    <t>111.3503</t>
  </si>
  <si>
    <t>148.9449</t>
  </si>
  <si>
    <t>199</t>
  </si>
  <si>
    <t>192.3103</t>
  </si>
  <si>
    <t>6.0009</t>
  </si>
  <si>
    <t>159.1045</t>
  </si>
  <si>
    <t>140.3982</t>
  </si>
  <si>
    <t>75.7188</t>
  </si>
  <si>
    <t>161.9213</t>
  </si>
  <si>
    <t>96.5838</t>
  </si>
  <si>
    <t>91.9415</t>
  </si>
  <si>
    <t>186.5729</t>
  </si>
  <si>
    <t>64.9257</t>
  </si>
  <si>
    <t>203.3152</t>
  </si>
  <si>
    <t>92.0002</t>
  </si>
  <si>
    <t>145.5436</t>
  </si>
  <si>
    <t>54.7787</t>
  </si>
  <si>
    <t>167.6041</t>
  </si>
  <si>
    <t>84</t>
  </si>
  <si>
    <t>195.7329</t>
  </si>
  <si>
    <t>159.8109</t>
  </si>
  <si>
    <t>45.0515</t>
  </si>
  <si>
    <t>218</t>
  </si>
  <si>
    <t>45.0517</t>
  </si>
  <si>
    <t>206.4263</t>
  </si>
  <si>
    <t>54.0515</t>
  </si>
  <si>
    <t>191.0351</t>
  </si>
  <si>
    <t>195.3582</t>
  </si>
  <si>
    <t>188.4847</t>
  </si>
  <si>
    <t>6.0159</t>
  </si>
  <si>
    <t>195.35</t>
  </si>
  <si>
    <t>182</t>
  </si>
  <si>
    <t>98.5519</t>
  </si>
  <si>
    <t>197.5289</t>
  </si>
  <si>
    <t>178.9119</t>
  </si>
  <si>
    <t>183.0656</t>
  </si>
  <si>
    <t>145.022</t>
  </si>
  <si>
    <t>190</t>
  </si>
  <si>
    <t>105.7615</t>
  </si>
  <si>
    <t>145.0932</t>
  </si>
  <si>
    <t>105.5949</t>
  </si>
  <si>
    <t>113.7911</t>
  </si>
  <si>
    <t>161.5423</t>
  </si>
  <si>
    <t>161.622</t>
  </si>
  <si>
    <t>198.9999</t>
  </si>
  <si>
    <t>193.813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</si>
  <si>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</si>
  <si>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</si>
  <si>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</si>
  <si>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</si>
  <si>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</si>
  <si>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</si>
  <si>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</si>
  <si>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</si>
  <si>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</si>
  <si>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</si>
  <si>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</si>
  <si>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</si>
  <si>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</si>
  <si>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</si>
  <si>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</si>
  <si>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</si>
  <si>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</si>
  <si>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</si>
  <si>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</si>
  <si>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</si>
  <si>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</si>
  <si>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</si>
  <si>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</si>
  <si>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</si>
  <si>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</si>
  <si>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</si>
  <si>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</si>
  <si>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</si>
  <si>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</si>
  <si>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</si>
  <si>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</si>
  <si>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</si>
  <si>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</si>
  <si>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</si>
  <si>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</si>
  <si>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</si>
  <si>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</si>
  <si>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</si>
  <si>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</si>
  <si>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</si>
  <si>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</si>
  <si>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</si>
  <si>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14.5076</t>
  </si>
  <si>
    <t>17.4852</t>
  </si>
  <si>
    <t>14.628</t>
  </si>
  <si>
    <t>14.6279</t>
  </si>
  <si>
    <t>14.411</t>
  </si>
  <si>
    <t>14.0472</t>
  </si>
  <si>
    <t>14.6278</t>
  </si>
  <si>
    <t>12.8652</t>
  </si>
  <si>
    <t>14.2177</t>
  </si>
  <si>
    <t>13.0893</t>
  </si>
  <si>
    <t>11.4432</t>
  </si>
  <si>
    <t>11.6018</t>
  </si>
  <si>
    <t>11.5936</t>
  </si>
  <si>
    <t>11.5178</t>
  </si>
  <si>
    <t>11.5239</t>
  </si>
  <si>
    <t>11.5737</t>
  </si>
  <si>
    <t>11.5325</t>
  </si>
  <si>
    <t>11.5243</t>
  </si>
  <si>
    <t>11.5344</t>
  </si>
  <si>
    <t>11.5422</t>
  </si>
  <si>
    <t>11.535</t>
  </si>
  <si>
    <t>917-39</t>
  </si>
  <si>
    <t>URS-STK-002 - G1</t>
  </si>
  <si>
    <t>CHMalpas - G1</t>
  </si>
  <si>
    <t>4.8359</t>
  </si>
  <si>
    <t>5.8284</t>
  </si>
  <si>
    <t>4.876</t>
  </si>
  <si>
    <t>4.8037</t>
  </si>
  <si>
    <t>4.6824</t>
  </si>
  <si>
    <t>4.8759</t>
  </si>
  <si>
    <t>4.2884</t>
  </si>
  <si>
    <t>4.7392</t>
  </si>
  <si>
    <t>4.3631</t>
  </si>
  <si>
    <t>3.8144</t>
  </si>
  <si>
    <t>3.8673</t>
  </si>
  <si>
    <t>3.8645</t>
  </si>
  <si>
    <t>3.8393</t>
  </si>
  <si>
    <t>3.8413</t>
  </si>
  <si>
    <t>3.657</t>
  </si>
  <si>
    <t>2.8934</t>
  </si>
  <si>
    <t>2.8831</t>
  </si>
  <si>
    <t>2.8811</t>
  </si>
  <si>
    <t>2.8836</t>
  </si>
  <si>
    <t>2.8855</t>
  </si>
  <si>
    <t>2.8838</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</si>
  <si>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</si>
  <si>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</si>
  <si>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</si>
  <si>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</si>
  <si>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</si>
  <si>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</si>
  <si>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</si>
  <si>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</si>
  <si>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</si>
  <si>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</si>
  <si>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</si>
  <si>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</si>
  <si>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</si>
  <si>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</si>
  <si>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</si>
  <si>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</si>
  <si>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</si>
  <si>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</si>
  <si>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</si>
  <si>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</si>
  <si>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</si>
  <si>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</si>
  <si>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</si>
  <si>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</si>
  <si>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</si>
  <si>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</si>
  <si>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</si>
  <si>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</si>
  <si>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</si>
  <si>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</si>
  <si>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</si>
  <si>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</si>
  <si>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</si>
  <si>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</si>
  <si>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</si>
  <si>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</si>
  <si>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</si>
  <si>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</si>
  <si>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</si>
  <si>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</si>
  <si>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</si>
  <si>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</si>
  <si>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</si>
  <si>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</si>
  <si>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</si>
  <si>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</si>
  <si>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</si>
  <si>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</si>
  <si>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</si>
  <si>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</si>
  <si>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</si>
  <si>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</si>
  <si>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</si>
  <si>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</si>
  <si>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</si>
  <si>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59.6821</t>
  </si>
  <si>
    <t>58.7158</t>
  </si>
  <si>
    <t>60.5092</t>
  </si>
  <si>
    <t>6.8306</t>
  </si>
  <si>
    <t>53.9985</t>
  </si>
  <si>
    <t>53.752</t>
  </si>
  <si>
    <t>124.775</t>
  </si>
  <si>
    <t>26.0794</t>
  </si>
  <si>
    <t>83.1345</t>
  </si>
  <si>
    <t>62.875</t>
  </si>
  <si>
    <t>58.3261</t>
  </si>
  <si>
    <t>61.9</t>
  </si>
  <si>
    <t>42.3698</t>
  </si>
  <si>
    <t>82.5414</t>
  </si>
  <si>
    <t>36.8327</t>
  </si>
  <si>
    <t>86.2796</t>
  </si>
  <si>
    <t>38.1033</t>
  </si>
  <si>
    <t>87.4833</t>
  </si>
  <si>
    <t>85.643</t>
  </si>
  <si>
    <t>83.4875</t>
  </si>
  <si>
    <t>23.1907</t>
  </si>
  <si>
    <t>86.4148</t>
  </si>
  <si>
    <t>84.5547</t>
  </si>
  <si>
    <t>37.0787</t>
  </si>
  <si>
    <t>44.0053</t>
  </si>
  <si>
    <t>41.8253</t>
  </si>
  <si>
    <t>31.6743</t>
  </si>
  <si>
    <t>25.0913</t>
  </si>
  <si>
    <t>46.0244</t>
  </si>
  <si>
    <t>29.2213</t>
  </si>
  <si>
    <t>26.4204</t>
  </si>
  <si>
    <t>46.6652</t>
  </si>
  <si>
    <t>63.9743</t>
  </si>
  <si>
    <t>69.9739</t>
  </si>
  <si>
    <t>55.1462</t>
  </si>
  <si>
    <t>84.0002</t>
  </si>
  <si>
    <t>41.8045</t>
  </si>
  <si>
    <t>115.1018</t>
  </si>
  <si>
    <t>63.9742</t>
  </si>
  <si>
    <t>127.9485</t>
  </si>
  <si>
    <t>109.0257</t>
  </si>
  <si>
    <t>109.0256</t>
  </si>
  <si>
    <t>60.9841</t>
  </si>
  <si>
    <t>47.216</t>
  </si>
  <si>
    <t>44.978</t>
  </si>
  <si>
    <t>42.63</t>
  </si>
  <si>
    <t>44.9068</t>
  </si>
  <si>
    <t>42.6172</t>
  </si>
  <si>
    <t>43.2098</t>
  </si>
  <si>
    <t>43.4577</t>
  </si>
  <si>
    <t>43.378</t>
  </si>
  <si>
    <t>57.6665</t>
  </si>
  <si>
    <t>6.0001</t>
  </si>
  <si>
    <t>114.0258</t>
  </si>
  <si>
    <t>922-14965</t>
  </si>
  <si>
    <t>URS-STK-004 - G1</t>
  </si>
  <si>
    <t>CHCheves - G1</t>
  </si>
  <si>
    <t>54.2712</t>
  </si>
  <si>
    <t>62.4286</t>
  </si>
  <si>
    <t>61.648</t>
  </si>
  <si>
    <t>62.8747</t>
  </si>
  <si>
    <t>47.3058</t>
  </si>
  <si>
    <t>46.4423</t>
  </si>
  <si>
    <t>55.035</t>
  </si>
  <si>
    <t>47.0015</t>
  </si>
  <si>
    <t>20.026</t>
  </si>
  <si>
    <t>57.4784</t>
  </si>
  <si>
    <t>53.8833</t>
  </si>
  <si>
    <t>53.8841</t>
  </si>
  <si>
    <t>56.6558</t>
  </si>
  <si>
    <t>922-14966</t>
  </si>
  <si>
    <t>URS-STK-004 - G2</t>
  </si>
  <si>
    <t>CHCheves - G2</t>
  </si>
  <si>
    <t>28.8634</t>
  </si>
  <si>
    <t>20.1128</t>
  </si>
  <si>
    <t>24.6316</t>
  </si>
  <si>
    <t>24.6087</t>
  </si>
  <si>
    <t>38.3373</t>
  </si>
  <si>
    <t>37.0452</t>
  </si>
  <si>
    <t>31.3798</t>
  </si>
  <si>
    <t>37.5532</t>
  </si>
  <si>
    <t>63.9739</t>
  </si>
  <si>
    <t>57.6234</t>
  </si>
  <si>
    <t>55.1424</t>
  </si>
  <si>
    <t>55.1415</t>
  </si>
  <si>
    <t>57.37</t>
  </si>
  <si>
    <t>923-13656</t>
  </si>
  <si>
    <t>URS-TCH-001</t>
  </si>
  <si>
    <t>CTOllero</t>
  </si>
  <si>
    <t>923-13657</t>
  </si>
  <si>
    <t>URS-TCH-001 - TG1</t>
  </si>
  <si>
    <t>CTOllero - TG1</t>
  </si>
  <si>
    <t>923-18479</t>
  </si>
  <si>
    <t>URS-TCH-001 - TV</t>
  </si>
  <si>
    <t>CTOllero - TV</t>
  </si>
  <si>
    <t>924-272</t>
  </si>
  <si>
    <t>URS-ENL-001</t>
  </si>
  <si>
    <t>CHHuinco</t>
  </si>
  <si>
    <t>17.6693</t>
  </si>
  <si>
    <t>57.5016</t>
  </si>
  <si>
    <t>6</t>
  </si>
  <si>
    <t>39.9268</t>
  </si>
  <si>
    <t>46.5036</t>
  </si>
  <si>
    <t>32.5704</t>
  </si>
  <si>
    <t>21.0551</t>
  </si>
  <si>
    <t>20.2596</t>
  </si>
  <si>
    <t>75</t>
  </si>
  <si>
    <t>34.967</t>
  </si>
  <si>
    <t>74.5078</t>
  </si>
  <si>
    <t>31.8429</t>
  </si>
  <si>
    <t>73.6699</t>
  </si>
  <si>
    <t>36.9227</t>
  </si>
  <si>
    <t>74.9997</t>
  </si>
  <si>
    <t>45.5998</t>
  </si>
  <si>
    <t>45.4513</t>
  </si>
  <si>
    <t>39.6107</t>
  </si>
  <si>
    <t>16.7048</t>
  </si>
  <si>
    <t>42.524</t>
  </si>
  <si>
    <t>29.9355</t>
  </si>
  <si>
    <t>26.684</t>
  </si>
  <si>
    <t>84.0563</t>
  </si>
  <si>
    <t>79.3998</t>
  </si>
  <si>
    <t>89.9998</t>
  </si>
  <si>
    <t>34.2223</t>
  </si>
  <si>
    <t>90</t>
  </si>
  <si>
    <t>34.4577</t>
  </si>
  <si>
    <t>35.9167</t>
  </si>
  <si>
    <t>47.9743</t>
  </si>
  <si>
    <t>89.6397</t>
  </si>
  <si>
    <t>48.3328</t>
  </si>
  <si>
    <t>89.9999</t>
  </si>
  <si>
    <t>46.2177</t>
  </si>
  <si>
    <t>45.6451</t>
  </si>
  <si>
    <t>26.9649</t>
  </si>
  <si>
    <t>47.9744</t>
  </si>
  <si>
    <t>49.4782</t>
  </si>
  <si>
    <t>83.706</t>
  </si>
  <si>
    <t>89.641</t>
  </si>
  <si>
    <t>39.0881</t>
  </si>
  <si>
    <t>34.9344</t>
  </si>
  <si>
    <t>32.7018</t>
  </si>
  <si>
    <t>32.8813</t>
  </si>
  <si>
    <t>32.9992</t>
  </si>
  <si>
    <t>89.3335</t>
  </si>
  <si>
    <t>924-22</t>
  </si>
  <si>
    <t>URS-ENL-001 - G1</t>
  </si>
  <si>
    <t>CHHuinco - G1</t>
  </si>
  <si>
    <t>45</t>
  </si>
  <si>
    <t>30.2049</t>
  </si>
  <si>
    <t>45.4966</t>
  </si>
  <si>
    <t>44.6667</t>
  </si>
  <si>
    <t>924-23</t>
  </si>
  <si>
    <t>URS-ENL-001 - G2</t>
  </si>
  <si>
    <t>CHHuinco - G2</t>
  </si>
  <si>
    <t>36.1359</t>
  </si>
  <si>
    <t>31.4426</t>
  </si>
  <si>
    <t>10.9373</t>
  </si>
  <si>
    <t>31.3458</t>
  </si>
  <si>
    <t>10.68</t>
  </si>
  <si>
    <t>6.8167</t>
  </si>
  <si>
    <t>33.2031</t>
  </si>
  <si>
    <t>22.6967</t>
  </si>
  <si>
    <t>19.7513</t>
  </si>
  <si>
    <t>41.5458</t>
  </si>
  <si>
    <t>47.9739</t>
  </si>
  <si>
    <t>44.9999</t>
  </si>
  <si>
    <t>41.372</t>
  </si>
  <si>
    <t>33.0881</t>
  </si>
  <si>
    <t>29.5902</t>
  </si>
  <si>
    <t>44.5034</t>
  </si>
  <si>
    <t>924-24</t>
  </si>
  <si>
    <t>URS-ENL-001 - G3</t>
  </si>
  <si>
    <t>CHHuinco - G3</t>
  </si>
  <si>
    <t>21.3657</t>
  </si>
  <si>
    <t>24.0296</t>
  </si>
  <si>
    <t>43.1619</t>
  </si>
  <si>
    <t>33.4266</t>
  </si>
  <si>
    <t>31.1603</t>
  </si>
  <si>
    <t>12.3966</t>
  </si>
  <si>
    <t>19.8594</t>
  </si>
  <si>
    <t>42.5105</t>
  </si>
  <si>
    <t>39.6999</t>
  </si>
  <si>
    <t>41.6658</t>
  </si>
  <si>
    <t>6.0004</t>
  </si>
  <si>
    <t>24.8652</t>
  </si>
  <si>
    <t>42.334</t>
  </si>
  <si>
    <t>924-25</t>
  </si>
  <si>
    <t>URS-ENL-001 - G4</t>
  </si>
  <si>
    <t>CHHuinco - G4</t>
  </si>
  <si>
    <t>43.5573</t>
  </si>
  <si>
    <t>21.1629</t>
  </si>
  <si>
    <t>43.8394</t>
  </si>
  <si>
    <t>22.7546</t>
  </si>
  <si>
    <t>42.3324</t>
  </si>
  <si>
    <t>24.613</t>
  </si>
  <si>
    <t>41.6666</t>
  </si>
  <si>
    <t>1906-280</t>
  </si>
  <si>
    <t>URS-ENL-002</t>
  </si>
  <si>
    <t>CHMatuca</t>
  </si>
  <si>
    <t>16.3714</t>
  </si>
  <si>
    <t>20</t>
  </si>
  <si>
    <t>8</t>
  </si>
  <si>
    <t>7.6211</t>
  </si>
  <si>
    <t>19.5764</t>
  </si>
  <si>
    <t>7.3138</t>
  </si>
  <si>
    <t>18.901</t>
  </si>
  <si>
    <t>7.1504</t>
  </si>
  <si>
    <t>19.9996</t>
  </si>
  <si>
    <t>16.839</t>
  </si>
  <si>
    <t>19.2099</t>
  </si>
  <si>
    <t>17.2119</t>
  </si>
  <si>
    <t>14.01</t>
  </si>
  <si>
    <t>6.0023</t>
  </si>
  <si>
    <t>6.0002</t>
  </si>
  <si>
    <t>14.2097</t>
  </si>
  <si>
    <t>7.9999</t>
  </si>
  <si>
    <t>7.9992</t>
  </si>
  <si>
    <t>7.1346</t>
  </si>
  <si>
    <t>11.1093</t>
  </si>
  <si>
    <t>11.1292</t>
  </si>
  <si>
    <t>11.1156</t>
  </si>
  <si>
    <t>11.2118</t>
  </si>
  <si>
    <t>6.6596</t>
  </si>
  <si>
    <t>6.6973</t>
  </si>
  <si>
    <t>7.0361</t>
  </si>
  <si>
    <t>11.187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</si>
  <si>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</si>
  <si>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</si>
  <si>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</si>
  <si>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</si>
  <si>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</si>
  <si>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</si>
  <si>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</si>
  <si>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</si>
  <si>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</si>
  <si>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</si>
  <si>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</si>
  <si>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</si>
  <si>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</si>
  <si>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</si>
  <si>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</si>
  <si>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</si>
  <si>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</si>
  <si>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</si>
  <si>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</si>
  <si>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</si>
  <si>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</si>
  <si>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</si>
  <si>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</si>
  <si>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</si>
  <si>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</si>
  <si>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</si>
  <si>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</si>
  <si>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</si>
  <si>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</si>
  <si>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</si>
  <si>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</si>
  <si>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</si>
  <si>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</si>
  <si>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</si>
  <si>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</si>
  <si>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</si>
  <si>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</si>
  <si>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</si>
  <si>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35.2459</t>
  </si>
  <si>
    <t>33.9963</t>
  </si>
  <si>
    <t>87.2375</t>
  </si>
  <si>
    <t>11.674</t>
  </si>
  <si>
    <t>73.5052</t>
  </si>
  <si>
    <t>28.9541</t>
  </si>
  <si>
    <t>56.6283</t>
  </si>
  <si>
    <t>36.3293</t>
  </si>
  <si>
    <t>48.8494</t>
  </si>
  <si>
    <t>49.7465</t>
  </si>
  <si>
    <t>37.2895</t>
  </si>
  <si>
    <t>79.2014</t>
  </si>
  <si>
    <t>6.6897</t>
  </si>
  <si>
    <t>77.4733</t>
  </si>
  <si>
    <t>80.76</t>
  </si>
  <si>
    <t>28.6662</t>
  </si>
  <si>
    <t>45.0986</t>
  </si>
  <si>
    <t>47.2736</t>
  </si>
  <si>
    <t>87.2374</t>
  </si>
  <si>
    <t>75.2939</t>
  </si>
  <si>
    <t>67.3591</t>
  </si>
  <si>
    <t>68.3404</t>
  </si>
  <si>
    <t>68.3028</t>
  </si>
  <si>
    <t>32.9998</t>
  </si>
  <si>
    <t>32.9999</t>
  </si>
  <si>
    <t>33</t>
  </si>
  <si>
    <t>39</t>
  </si>
  <si>
    <t>73.0258</t>
  </si>
  <si>
    <t>55.0001</t>
  </si>
  <si>
    <t>55.9641</t>
  </si>
  <si>
    <t>2253-12601</t>
  </si>
  <si>
    <t>URS-CLP-001 - G1</t>
  </si>
  <si>
    <t>CHPlatan - G1</t>
  </si>
  <si>
    <t>2253-12602</t>
  </si>
  <si>
    <t>URS-CLP-001 - G2</t>
  </si>
  <si>
    <t>CHPlatan - G2</t>
  </si>
  <si>
    <t>3168-1191</t>
  </si>
  <si>
    <t>URS-CHI-001</t>
  </si>
  <si>
    <t>CHChimay</t>
  </si>
  <si>
    <t>22.941</t>
  </si>
  <si>
    <t>28.125</t>
  </si>
  <si>
    <t>17</t>
  </si>
  <si>
    <t>16.5472</t>
  </si>
  <si>
    <t>15.8543</t>
  </si>
  <si>
    <t>8.3504</t>
  </si>
  <si>
    <t>16.9999</t>
  </si>
  <si>
    <t>14.3871</t>
  </si>
  <si>
    <t>12.6557</t>
  </si>
  <si>
    <t>28.1125</t>
  </si>
  <si>
    <t>14.1185</t>
  </si>
  <si>
    <t>6.8617</t>
  </si>
  <si>
    <t>8.9361</t>
  </si>
  <si>
    <t>8.9066</t>
  </si>
  <si>
    <t>16.9998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</si>
  <si>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</si>
  <si>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</si>
  <si>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</si>
  <si>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</si>
  <si>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</si>
  <si>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</si>
  <si>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</si>
  <si>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</si>
  <si>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</si>
  <si>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</si>
  <si>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</si>
  <si>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</si>
  <si>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</si>
  <si>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</si>
  <si>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</si>
  <si>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</si>
  <si>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</si>
  <si>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</si>
  <si>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</si>
  <si>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</si>
  <si>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</si>
  <si>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</si>
  <si>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</si>
  <si>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</si>
  <si>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</si>
  <si>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</si>
  <si>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</si>
  <si>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</si>
  <si>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</si>
  <si>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</si>
  <si>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</si>
  <si>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</si>
  <si>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</si>
  <si>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</si>
  <si>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</si>
  <si>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</si>
  <si>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</si>
  <si>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</si>
  <si>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</si>
  <si>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</si>
  <si>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</si>
  <si>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</si>
  <si>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</si>
  <si>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</si>
  <si>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</si>
  <si>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</si>
  <si>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</si>
  <si>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</si>
  <si>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</si>
  <si>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</si>
  <si>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</si>
  <si>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</si>
  <si>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 xml:space="preserve">Se actualizó el despacho ejecutado de las C.H. Carpapata;  de las CC.TT. Tablazo y Tallanca; y de las centrales de Electro Oriente.
</t>
  </si>
  <si>
    <t>Recomendaciones y Conclusiones</t>
  </si>
  <si>
    <t>La información y cumplimiento de la Demanda de los Grandes Usuarios Libres se encuentra ubicado en la pestaña "DEMANDA_UL" del Anexo A.</t>
  </si>
  <si>
    <t>En caso hubiera observaciones al presente informe, favor de enviarlo al correo electrónico revisionieod@coes.org.pe</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</si>
</sst>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0.00%"/>
    <numFmt numFmtId="180" formatCode="#,##0.000%"/>
    <numFmt numFmtId="181" formatCode="#,##0.000"/>
    <numFmt numFmtId="182" formatCode="##,##0.000"/>
    <numFmt numFmtId="183" formatCode="0.0"/>
  </numFmts>
  <fonts count="57">
    <font>
      <sz val="11"/>
      <name val="Calibri"/>
      <charset val="134"/>
    </font>
    <font>
      <sz val="11"/>
      <name val="Arial"/>
      <charset val="134"/>
    </font>
    <font>
      <sz val="14"/>
      <name val="Arial"/>
      <charset val="134"/>
    </font>
    <font>
      <b/>
      <sz val="14"/>
      <name val="Arial"/>
      <charset val="134"/>
    </font>
    <font>
      <b/>
      <sz val="11"/>
      <color rgb="FFFFFFFF"/>
      <name val="Arial"/>
      <charset val="134"/>
    </font>
    <font>
      <sz val="10"/>
      <name val="Arial"/>
      <charset val="134"/>
    </font>
    <font>
      <b/>
      <sz val="18"/>
      <name val="Arial"/>
      <charset val="134"/>
    </font>
    <font>
      <sz val="10"/>
      <color rgb="FFFFFFFF"/>
      <name val="Arial"/>
      <charset val="134"/>
    </font>
    <font>
      <b/>
      <sz val="10"/>
      <color rgb="FFFFFFFF"/>
      <name val="Arial"/>
      <charset val="134"/>
    </font>
    <font>
      <sz val="10"/>
      <color rgb="FF1C91AE"/>
      <name val="Arial"/>
      <charset val="134"/>
    </font>
    <font>
      <sz val="10"/>
      <color rgb="FF245C86"/>
      <name val="Arial"/>
      <charset val="134"/>
    </font>
    <font>
      <b/>
      <sz val="10"/>
      <color rgb="FFAD6500"/>
      <name val="Arial"/>
      <charset val="134"/>
    </font>
    <font>
      <b/>
      <sz val="10"/>
      <color rgb="FF000000"/>
      <name val="Arial"/>
      <charset val="134"/>
    </font>
    <font>
      <b/>
      <sz val="10"/>
      <name val="Arial"/>
      <charset val="134"/>
    </font>
    <font>
      <b/>
      <sz val="18"/>
      <color rgb="FFFFFFFF"/>
      <name val="Arial"/>
      <charset val="134"/>
    </font>
    <font>
      <b/>
      <sz val="9"/>
      <color rgb="FFFFFFFF"/>
      <name val="Arial"/>
      <charset val="134"/>
    </font>
    <font>
      <b/>
      <sz val="8"/>
      <color rgb="FFFFFFFF"/>
      <name val="Arial"/>
      <charset val="134"/>
    </font>
    <font>
      <b/>
      <sz val="12"/>
      <name val="Arial"/>
      <charset val="134"/>
    </font>
    <font>
      <b/>
      <sz val="12"/>
      <color rgb="FFFFFFFF"/>
      <name val="Arial"/>
      <charset val="134"/>
    </font>
    <font>
      <b/>
      <sz val="11"/>
      <name val="Arial"/>
      <charset val="134"/>
    </font>
    <font>
      <sz val="9"/>
      <name val="Arial"/>
      <charset val="134"/>
    </font>
    <font>
      <b/>
      <sz val="7"/>
      <color rgb="FF000000"/>
      <name val="Arial"/>
      <charset val="134"/>
    </font>
    <font>
      <b/>
      <sz val="9"/>
      <color rgb="FF000000"/>
      <name val="Arial"/>
      <charset val="134"/>
    </font>
    <font>
      <sz val="9"/>
      <color rgb="FF000000"/>
      <name val="Arial"/>
      <charset val="134"/>
    </font>
    <font>
      <b/>
      <sz val="14"/>
      <color rgb="FFFFFFFF"/>
      <name val="Arial"/>
      <charset val="134"/>
    </font>
    <font>
      <b/>
      <sz val="16"/>
      <color rgb="FFFFFFFF"/>
      <name val="Arial"/>
      <charset val="134"/>
    </font>
    <font>
      <b/>
      <sz val="16"/>
      <name val="Arial"/>
      <charset val="134"/>
    </font>
    <font>
      <b/>
      <sz val="8"/>
      <name val="Arial"/>
      <charset val="134"/>
    </font>
    <font>
      <sz val="8"/>
      <name val="Arial"/>
      <charset val="134"/>
    </font>
    <font>
      <sz val="11"/>
      <color rgb="FFFFFFFF"/>
      <name val="Arial"/>
      <charset val="134"/>
    </font>
    <font>
      <b/>
      <sz val="9"/>
      <name val="Arial"/>
      <charset val="134"/>
    </font>
    <font>
      <sz val="9"/>
      <color rgb="FFFFFFFF"/>
      <name val="Arial"/>
      <charset val="134"/>
    </font>
    <font>
      <sz val="8"/>
      <color rgb="FFFFFFFF"/>
      <name val="Arial"/>
      <charset val="134"/>
    </font>
    <font>
      <sz val="12"/>
      <name val="Arial"/>
      <charset val="134"/>
    </font>
    <font>
      <b/>
      <sz val="18"/>
      <color rgb="FF000000"/>
      <name val="Arial"/>
      <charset val="134"/>
    </font>
    <font>
      <b/>
      <sz val="11"/>
      <color rgb="FF000000"/>
      <name val="Arial"/>
      <charset val="134"/>
    </font>
    <font>
      <b/>
      <sz val="8"/>
      <color rgb="FF00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63">
    <fill>
      <patternFill patternType="none"/>
    </fill>
    <fill>
      <patternFill patternType="gray125"/>
    </fill>
    <fill>
      <patternFill patternType="solid">
        <fgColor rgb="FF4472C4"/>
        <bgColor indexed="64"/>
      </patternFill>
    </fill>
    <fill>
      <patternFill patternType="solid">
        <fgColor rgb="FF4F81BD"/>
        <bgColor indexed="64"/>
      </patternFill>
    </fill>
    <fill>
      <patternFill patternType="solid">
        <fgColor rgb="FFFFFFFF"/>
        <bgColor indexed="64"/>
      </patternFill>
    </fill>
    <fill>
      <patternFill patternType="solid">
        <fgColor rgb="FFFFDBA4"/>
        <bgColor indexed="64"/>
      </patternFill>
    </fill>
    <fill>
      <patternFill patternType="solid">
        <fgColor rgb="FFD7EFEF"/>
        <bgColor indexed="64"/>
      </patternFill>
    </fill>
    <fill>
      <patternFill patternType="solid">
        <fgColor rgb="FF70AD47"/>
        <bgColor indexed="64"/>
      </patternFill>
    </fill>
    <fill>
      <patternFill patternType="solid">
        <fgColor rgb="FFFFEB9C"/>
        <bgColor indexed="64"/>
      </patternFill>
    </fill>
    <fill>
      <patternFill patternType="solid">
        <fgColor rgb="FFEBEBEB"/>
        <bgColor indexed="64"/>
      </patternFill>
    </fill>
    <fill>
      <patternFill patternType="solid">
        <fgColor rgb="FF008000"/>
        <bgColor indexed="64"/>
      </patternFill>
    </fill>
    <fill>
      <patternFill patternType="solid">
        <fgColor rgb="FF4FC3F7"/>
        <bgColor indexed="64"/>
      </patternFill>
    </fill>
    <fill>
      <patternFill patternType="solid">
        <fgColor rgb="FFB4F985"/>
        <bgColor indexed="64"/>
      </patternFill>
    </fill>
    <fill>
      <patternFill patternType="solid">
        <fgColor rgb="FFFAEBD7"/>
        <bgColor indexed="64"/>
      </patternFill>
    </fill>
    <fill>
      <patternFill patternType="solid">
        <fgColor rgb="FFFF7F50"/>
        <bgColor indexed="64"/>
      </patternFill>
    </fill>
    <fill>
      <patternFill patternType="solid">
        <fgColor rgb="FF773C00"/>
        <bgColor indexed="64"/>
      </patternFill>
    </fill>
    <fill>
      <patternFill patternType="solid">
        <fgColor rgb="FFD6DCE4"/>
        <bgColor indexed="64"/>
      </patternFill>
    </fill>
    <fill>
      <patternFill patternType="solid">
        <fgColor rgb="FF538DD5"/>
        <bgColor indexed="64"/>
      </patternFill>
    </fill>
    <fill>
      <patternFill patternType="solid">
        <fgColor rgb="FF002060"/>
        <bgColor indexed="64"/>
      </patternFill>
    </fill>
    <fill>
      <patternFill patternType="solid">
        <fgColor rgb="FFB4C6E7"/>
        <bgColor indexed="64"/>
      </patternFill>
    </fill>
    <fill>
      <patternFill patternType="solid">
        <fgColor rgb="FFD9D9D9"/>
        <bgColor indexed="64"/>
      </patternFill>
    </fill>
    <fill>
      <patternFill patternType="solid">
        <fgColor rgb="FF00B0F0"/>
        <bgColor indexed="64"/>
      </patternFill>
    </fill>
    <fill>
      <patternFill patternType="solid">
        <fgColor rgb="FF305496"/>
        <bgColor indexed="64"/>
      </patternFill>
    </fill>
    <fill>
      <patternFill patternType="solid">
        <fgColor rgb="FFD9E1F2"/>
        <bgColor indexed="64"/>
      </patternFill>
    </fill>
    <fill>
      <patternFill patternType="solid">
        <fgColor rgb="FFD3D3D3"/>
        <bgColor indexed="64"/>
      </patternFill>
    </fill>
    <fill>
      <patternFill patternType="solid">
        <fgColor rgb="FFACB9CA"/>
        <bgColor indexed="64"/>
      </patternFill>
    </fill>
    <fill>
      <patternFill patternType="solid">
        <fgColor rgb="FF44546A"/>
        <bgColor indexed="64"/>
      </patternFill>
    </fill>
    <fill>
      <patternFill patternType="solid">
        <fgColor rgb="FF2F75B5"/>
        <bgColor indexed="64"/>
      </patternFill>
    </fill>
    <fill>
      <patternFill patternType="solid">
        <fgColor rgb="FFB8E2FB"/>
        <bgColor indexed="64"/>
      </patternFill>
    </fill>
    <fill>
      <patternFill patternType="solid">
        <fgColor rgb="FFDCE6F1"/>
        <bgColor indexed="64"/>
      </patternFill>
    </fill>
    <fill>
      <patternFill patternType="solid">
        <fgColor rgb="FF808080"/>
        <bgColor indexed="64"/>
      </patternFill>
    </fill>
    <fill>
      <patternFill patternType="solid">
        <fgColor rgb="FFC0504D"/>
        <bgColor indexed="64"/>
      </patternFill>
    </fill>
    <fill>
      <patternFill patternType="solid">
        <fgColor rgb="FF8EA9D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2">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rgb="FF919191"/>
      </left>
      <right style="thin">
        <color rgb="FF919191"/>
      </right>
      <top style="thin">
        <color rgb="FF919191"/>
      </top>
      <bottom style="thin">
        <color rgb="FF919191"/>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ck">
        <color auto="1"/>
      </left>
      <right style="thick">
        <color auto="1"/>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4472C4"/>
      </left>
      <right style="thin">
        <color rgb="FF4472C4"/>
      </right>
      <top style="thin">
        <color rgb="FF4472C4"/>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0000FF"/>
      </left>
      <right style="thin">
        <color rgb="FF0000FF"/>
      </right>
      <top style="thin">
        <color rgb="FF0000FF"/>
      </top>
      <bottom style="thin">
        <color rgb="FF0000F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Fill="0" applyBorder="0"/>
    <xf numFmtId="176" fontId="37" fillId="0" borderId="0" applyFont="0" applyFill="0" applyBorder="0" applyAlignment="0" applyProtection="0">
      <alignment vertical="center"/>
    </xf>
    <xf numFmtId="44" fontId="37" fillId="0" borderId="0" applyFont="0" applyFill="0" applyBorder="0" applyAlignment="0" applyProtection="0">
      <alignment vertical="center"/>
    </xf>
    <xf numFmtId="9" fontId="37" fillId="0" borderId="0" applyFont="0" applyFill="0" applyBorder="0" applyAlignment="0" applyProtection="0">
      <alignment vertical="center"/>
    </xf>
    <xf numFmtId="177" fontId="37" fillId="0" borderId="0" applyFont="0" applyFill="0" applyBorder="0" applyAlignment="0" applyProtection="0">
      <alignment vertical="center"/>
    </xf>
    <xf numFmtId="42" fontId="37" fillId="0" borderId="0" applyFon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7" fillId="33" borderId="54" applyNumberFormat="0" applyFont="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55" applyNumberFormat="0" applyFill="0" applyAlignment="0" applyProtection="0">
      <alignment vertical="center"/>
    </xf>
    <xf numFmtId="0" fontId="44" fillId="0" borderId="55" applyNumberFormat="0" applyFill="0" applyAlignment="0" applyProtection="0">
      <alignment vertical="center"/>
    </xf>
    <xf numFmtId="0" fontId="45" fillId="0" borderId="56" applyNumberFormat="0" applyFill="0" applyAlignment="0" applyProtection="0">
      <alignment vertical="center"/>
    </xf>
    <xf numFmtId="0" fontId="45" fillId="0" borderId="0" applyNumberFormat="0" applyFill="0" applyBorder="0" applyAlignment="0" applyProtection="0">
      <alignment vertical="center"/>
    </xf>
    <xf numFmtId="0" fontId="46" fillId="34" borderId="57" applyNumberFormat="0" applyAlignment="0" applyProtection="0">
      <alignment vertical="center"/>
    </xf>
    <xf numFmtId="0" fontId="47" fillId="35" borderId="58" applyNumberFormat="0" applyAlignment="0" applyProtection="0">
      <alignment vertical="center"/>
    </xf>
    <xf numFmtId="0" fontId="48" fillId="35" borderId="57" applyNumberFormat="0" applyAlignment="0" applyProtection="0">
      <alignment vertical="center"/>
    </xf>
    <xf numFmtId="0" fontId="49" fillId="36" borderId="59" applyNumberFormat="0" applyAlignment="0" applyProtection="0">
      <alignment vertical="center"/>
    </xf>
    <xf numFmtId="0" fontId="50" fillId="0" borderId="60" applyNumberFormat="0" applyFill="0" applyAlignment="0" applyProtection="0">
      <alignment vertical="center"/>
    </xf>
    <xf numFmtId="0" fontId="51" fillId="0" borderId="61" applyNumberFormat="0" applyFill="0" applyAlignment="0" applyProtection="0">
      <alignment vertical="center"/>
    </xf>
    <xf numFmtId="0" fontId="52" fillId="37" borderId="0" applyNumberFormat="0" applyBorder="0" applyAlignment="0" applyProtection="0">
      <alignment vertical="center"/>
    </xf>
    <xf numFmtId="0" fontId="53" fillId="38" borderId="0" applyNumberFormat="0" applyBorder="0" applyAlignment="0" applyProtection="0">
      <alignment vertical="center"/>
    </xf>
    <xf numFmtId="0" fontId="54" fillId="8" borderId="0" applyNumberFormat="0" applyBorder="0" applyAlignment="0" applyProtection="0">
      <alignment vertical="center"/>
    </xf>
    <xf numFmtId="0" fontId="55" fillId="39" borderId="0" applyNumberFormat="0" applyBorder="0" applyAlignment="0" applyProtection="0">
      <alignment vertical="center"/>
    </xf>
    <xf numFmtId="0" fontId="56" fillId="40" borderId="0" applyNumberFormat="0" applyBorder="0" applyAlignment="0" applyProtection="0">
      <alignment vertical="center"/>
    </xf>
    <xf numFmtId="0" fontId="56" fillId="41" borderId="0" applyNumberFormat="0" applyBorder="0" applyAlignment="0" applyProtection="0">
      <alignment vertical="center"/>
    </xf>
    <xf numFmtId="0" fontId="55" fillId="42" borderId="0" applyNumberFormat="0" applyBorder="0" applyAlignment="0" applyProtection="0">
      <alignment vertical="center"/>
    </xf>
    <xf numFmtId="0" fontId="55" fillId="43" borderId="0" applyNumberFormat="0" applyBorder="0" applyAlignment="0" applyProtection="0">
      <alignment vertical="center"/>
    </xf>
    <xf numFmtId="0" fontId="56" fillId="44" borderId="0" applyNumberFormat="0" applyBorder="0" applyAlignment="0" applyProtection="0">
      <alignment vertical="center"/>
    </xf>
    <xf numFmtId="0" fontId="56" fillId="45" borderId="0" applyNumberFormat="0" applyBorder="0" applyAlignment="0" applyProtection="0">
      <alignment vertical="center"/>
    </xf>
    <xf numFmtId="0" fontId="55" fillId="46" borderId="0" applyNumberFormat="0" applyBorder="0" applyAlignment="0" applyProtection="0">
      <alignment vertical="center"/>
    </xf>
    <xf numFmtId="0" fontId="55" fillId="47" borderId="0" applyNumberFormat="0" applyBorder="0" applyAlignment="0" applyProtection="0">
      <alignment vertical="center"/>
    </xf>
    <xf numFmtId="0" fontId="56" fillId="48" borderId="0" applyNumberFormat="0" applyBorder="0" applyAlignment="0" applyProtection="0">
      <alignment vertical="center"/>
    </xf>
    <xf numFmtId="0" fontId="56" fillId="49" borderId="0" applyNumberFormat="0" applyBorder="0" applyAlignment="0" applyProtection="0">
      <alignment vertical="center"/>
    </xf>
    <xf numFmtId="0" fontId="55" fillId="50" borderId="0" applyNumberFormat="0" applyBorder="0" applyAlignment="0" applyProtection="0">
      <alignment vertical="center"/>
    </xf>
    <xf numFmtId="0" fontId="55" fillId="51" borderId="0" applyNumberFormat="0" applyBorder="0" applyAlignment="0" applyProtection="0">
      <alignment vertical="center"/>
    </xf>
    <xf numFmtId="0" fontId="56" fillId="52" borderId="0" applyNumberFormat="0" applyBorder="0" applyAlignment="0" applyProtection="0">
      <alignment vertical="center"/>
    </xf>
    <xf numFmtId="0" fontId="56" fillId="53" borderId="0" applyNumberFormat="0" applyBorder="0" applyAlignment="0" applyProtection="0">
      <alignment vertical="center"/>
    </xf>
    <xf numFmtId="0" fontId="55" fillId="54" borderId="0" applyNumberFormat="0" applyBorder="0" applyAlignment="0" applyProtection="0">
      <alignment vertical="center"/>
    </xf>
    <xf numFmtId="0" fontId="55" fillId="55" borderId="0" applyNumberFormat="0" applyBorder="0" applyAlignment="0" applyProtection="0">
      <alignment vertical="center"/>
    </xf>
    <xf numFmtId="0" fontId="56" fillId="56" borderId="0" applyNumberFormat="0" applyBorder="0" applyAlignment="0" applyProtection="0">
      <alignment vertical="center"/>
    </xf>
    <xf numFmtId="0" fontId="56" fillId="57" borderId="0" applyNumberFormat="0" applyBorder="0" applyAlignment="0" applyProtection="0">
      <alignment vertical="center"/>
    </xf>
    <xf numFmtId="0" fontId="55" fillId="58" borderId="0" applyNumberFormat="0" applyBorder="0" applyAlignment="0" applyProtection="0">
      <alignment vertical="center"/>
    </xf>
    <xf numFmtId="0" fontId="55" fillId="59" borderId="0" applyNumberFormat="0" applyBorder="0" applyAlignment="0" applyProtection="0">
      <alignment vertical="center"/>
    </xf>
    <xf numFmtId="0" fontId="56" fillId="60" borderId="0" applyNumberFormat="0" applyBorder="0" applyAlignment="0" applyProtection="0">
      <alignment vertical="center"/>
    </xf>
    <xf numFmtId="0" fontId="56" fillId="61" borderId="0" applyNumberFormat="0" applyBorder="0" applyAlignment="0" applyProtection="0">
      <alignment vertical="center"/>
    </xf>
    <xf numFmtId="0" fontId="55" fillId="62" borderId="0" applyNumberFormat="0" applyBorder="0" applyAlignment="0" applyProtection="0">
      <alignment vertical="center"/>
    </xf>
  </cellStyleXfs>
  <cellXfs count="225">
    <xf numFmtId="0" fontId="0" fillId="0" borderId="0" xfId="0" applyNumberFormat="1" applyFont="1" applyProtection="1"/>
    <xf numFmtId="0" fontId="1" fillId="0" borderId="0" xfId="0" applyNumberFormat="1" applyFont="1" applyProtection="1"/>
    <xf numFmtId="0" fontId="2" fillId="0" borderId="0" xfId="0" applyNumberFormat="1" applyFont="1" applyProtection="1"/>
    <xf numFmtId="0" fontId="3" fillId="0" borderId="0" xfId="0" applyNumberFormat="1" applyFont="1" applyProtection="1"/>
    <xf numFmtId="0" fontId="4" fillId="2" borderId="1" xfId="0" applyNumberFormat="1" applyFont="1" applyFill="1" applyBorder="1" applyAlignment="1" applyProtection="1">
      <alignment horizontal="center" vertical="center" wrapText="1"/>
    </xf>
    <xf numFmtId="0" fontId="5" fillId="0" borderId="2" xfId="0" applyFont="1" applyFill="1" applyBorder="1" applyAlignment="1">
      <alignment horizontal="center" vertical="center" wrapText="1"/>
    </xf>
    <xf numFmtId="0" fontId="5" fillId="0" borderId="2" xfId="0" applyFont="1" applyFill="1" applyBorder="1" applyAlignment="1">
      <alignment horizontal="left" vertical="center" wrapText="1"/>
    </xf>
    <xf numFmtId="0" fontId="6" fillId="0" borderId="0" xfId="0" applyNumberFormat="1" applyFont="1" applyProtection="1"/>
    <xf numFmtId="0" fontId="4" fillId="3" borderId="3" xfId="0" applyNumberFormat="1" applyFont="1" applyFill="1" applyBorder="1" applyAlignment="1" applyProtection="1">
      <alignment horizontal="center" vertical="center" wrapText="1"/>
    </xf>
    <xf numFmtId="0" fontId="4" fillId="3" borderId="3" xfId="0" applyNumberFormat="1" applyFont="1" applyFill="1" applyBorder="1" applyAlignment="1" applyProtection="1">
      <alignment horizontal="center" vertical="center"/>
    </xf>
    <xf numFmtId="0" fontId="7" fillId="3" borderId="4" xfId="0" applyNumberFormat="1" applyFont="1" applyFill="1" applyBorder="1" applyAlignment="1" applyProtection="1">
      <alignment horizontal="center" vertical="center"/>
    </xf>
    <xf numFmtId="0" fontId="5" fillId="4" borderId="5" xfId="0" applyNumberFormat="1" applyFont="1" applyFill="1" applyBorder="1" applyAlignment="1" applyProtection="1">
      <alignment horizontal="center" vertical="center"/>
    </xf>
    <xf numFmtId="0" fontId="5" fillId="4" borderId="6" xfId="0" applyNumberFormat="1" applyFont="1" applyFill="1" applyBorder="1" applyAlignment="1" applyProtection="1">
      <alignment horizontal="center" vertical="center"/>
    </xf>
    <xf numFmtId="0" fontId="8" fillId="2" borderId="7" xfId="0" applyNumberFormat="1" applyFont="1" applyFill="1" applyBorder="1" applyAlignment="1" applyProtection="1">
      <alignment horizontal="center" vertical="center"/>
    </xf>
    <xf numFmtId="0" fontId="9" fillId="5" borderId="7" xfId="0" applyNumberFormat="1" applyFont="1" applyFill="1" applyBorder="1" applyAlignment="1" applyProtection="1">
      <alignment horizontal="left" vertical="center"/>
    </xf>
    <xf numFmtId="0" fontId="9" fillId="6" borderId="7" xfId="0" applyNumberFormat="1" applyFont="1" applyFill="1" applyBorder="1" applyAlignment="1" applyProtection="1">
      <alignment horizontal="left" vertical="center"/>
    </xf>
    <xf numFmtId="2" fontId="10" fillId="4" borderId="7" xfId="0" applyNumberFormat="1" applyFont="1" applyFill="1" applyBorder="1" applyAlignment="1" applyProtection="1">
      <alignment horizontal="right" vertical="center" wrapText="1"/>
    </xf>
    <xf numFmtId="0" fontId="8" fillId="7" borderId="7" xfId="0" applyNumberFormat="1" applyFont="1" applyFill="1" applyBorder="1" applyAlignment="1" applyProtection="1">
      <alignment horizontal="right" vertical="center"/>
    </xf>
    <xf numFmtId="2" fontId="8" fillId="7" borderId="7" xfId="0" applyNumberFormat="1" applyFont="1" applyFill="1" applyBorder="1" applyAlignment="1" applyProtection="1">
      <alignment horizontal="right" vertical="center"/>
    </xf>
    <xf numFmtId="0" fontId="11" fillId="8" borderId="7" xfId="0" applyNumberFormat="1" applyFont="1" applyFill="1" applyBorder="1" applyAlignment="1" applyProtection="1">
      <alignment horizontal="right" vertical="center"/>
    </xf>
    <xf numFmtId="0" fontId="9" fillId="9" borderId="7" xfId="0" applyNumberFormat="1" applyFont="1" applyFill="1" applyBorder="1" applyAlignment="1" applyProtection="1">
      <alignment horizontal="left" vertical="center" wrapText="1"/>
    </xf>
    <xf numFmtId="0" fontId="5" fillId="0" borderId="2" xfId="0" applyNumberFormat="1" applyFont="1" applyBorder="1" applyAlignment="1" applyProtection="1">
      <alignment horizontal="left" vertical="center" wrapText="1"/>
    </xf>
    <xf numFmtId="0" fontId="5" fillId="0" borderId="2" xfId="0" applyNumberFormat="1" applyFont="1" applyBorder="1" applyAlignment="1" applyProtection="1">
      <alignment horizontal="center" vertical="center" wrapText="1"/>
    </xf>
    <xf numFmtId="0" fontId="12" fillId="10" borderId="2" xfId="0" applyNumberFormat="1" applyFont="1" applyFill="1" applyBorder="1" applyAlignment="1" applyProtection="1">
      <alignment horizontal="center" vertical="center" wrapText="1"/>
    </xf>
    <xf numFmtId="0" fontId="12" fillId="11" borderId="2" xfId="0" applyNumberFormat="1" applyFont="1" applyFill="1" applyBorder="1" applyAlignment="1" applyProtection="1">
      <alignment horizontal="center" vertical="center" wrapText="1"/>
    </xf>
    <xf numFmtId="0" fontId="12" fillId="12" borderId="2" xfId="0" applyNumberFormat="1" applyFont="1" applyFill="1" applyBorder="1" applyAlignment="1" applyProtection="1">
      <alignment horizontal="center" vertical="center" wrapText="1"/>
    </xf>
    <xf numFmtId="0" fontId="12" fillId="13" borderId="2" xfId="0" applyNumberFormat="1" applyFont="1" applyFill="1" applyBorder="1" applyAlignment="1" applyProtection="1">
      <alignment horizontal="center" vertical="center" wrapText="1"/>
    </xf>
    <xf numFmtId="0" fontId="12" fillId="14" borderId="2" xfId="0" applyNumberFormat="1" applyFont="1" applyFill="1" applyBorder="1" applyAlignment="1" applyProtection="1">
      <alignment horizontal="center" vertical="center" wrapText="1"/>
    </xf>
    <xf numFmtId="0" fontId="12" fillId="15" borderId="2" xfId="0" applyNumberFormat="1" applyFont="1" applyFill="1" applyBorder="1" applyAlignment="1" applyProtection="1">
      <alignment horizontal="center" vertical="center" wrapText="1"/>
    </xf>
    <xf numFmtId="0" fontId="13" fillId="0" borderId="2" xfId="0" applyNumberFormat="1" applyFont="1" applyBorder="1" applyAlignment="1" applyProtection="1">
      <alignment horizontal="center" vertical="center"/>
    </xf>
    <xf numFmtId="178" fontId="5" fillId="0" borderId="2" xfId="0" applyNumberFormat="1" applyFont="1" applyBorder="1" applyAlignment="1" applyProtection="1">
      <alignment horizontal="center" vertical="center"/>
    </xf>
    <xf numFmtId="179" fontId="5" fillId="0" borderId="2" xfId="0" applyNumberFormat="1" applyFont="1" applyBorder="1" applyAlignment="1" applyProtection="1">
      <alignment horizontal="center" vertical="center"/>
    </xf>
    <xf numFmtId="0" fontId="14" fillId="2" borderId="1" xfId="0" applyNumberFormat="1" applyFont="1" applyFill="1" applyBorder="1" applyAlignment="1" applyProtection="1">
      <alignment horizontal="left" vertical="center" wrapText="1"/>
    </xf>
    <xf numFmtId="0" fontId="4" fillId="2" borderId="1" xfId="0" applyNumberFormat="1" applyFont="1" applyFill="1" applyBorder="1" applyAlignment="1" applyProtection="1">
      <alignment horizontal="left" vertical="center" wrapText="1"/>
    </xf>
    <xf numFmtId="0" fontId="15" fillId="2" borderId="1" xfId="0" applyNumberFormat="1" applyFont="1" applyFill="1" applyBorder="1" applyAlignment="1" applyProtection="1">
      <alignment horizontal="center" vertical="center" wrapText="1"/>
    </xf>
    <xf numFmtId="0" fontId="16" fillId="2" borderId="1" xfId="0" applyNumberFormat="1" applyFont="1" applyFill="1" applyBorder="1" applyAlignment="1" applyProtection="1">
      <alignment horizontal="center" vertical="center" wrapText="1"/>
    </xf>
    <xf numFmtId="0" fontId="13" fillId="4" borderId="8" xfId="0" applyNumberFormat="1" applyFont="1" applyFill="1" applyBorder="1" applyAlignment="1" applyProtection="1">
      <alignment horizontal="center" vertical="center"/>
    </xf>
    <xf numFmtId="4" fontId="5" fillId="4" borderId="8" xfId="0" applyNumberFormat="1" applyFont="1" applyFill="1" applyBorder="1" applyAlignment="1" applyProtection="1">
      <alignment horizontal="center" vertical="center"/>
    </xf>
    <xf numFmtId="0" fontId="13" fillId="4" borderId="9" xfId="0" applyNumberFormat="1" applyFont="1" applyFill="1" applyBorder="1" applyAlignment="1" applyProtection="1">
      <alignment horizontal="center" vertical="center"/>
    </xf>
    <xf numFmtId="4" fontId="5" fillId="4" borderId="9" xfId="0" applyNumberFormat="1" applyFont="1" applyFill="1" applyBorder="1" applyAlignment="1" applyProtection="1">
      <alignment horizontal="center" vertical="center"/>
    </xf>
    <xf numFmtId="0" fontId="13" fillId="4" borderId="10" xfId="0" applyNumberFormat="1" applyFont="1" applyFill="1" applyBorder="1" applyAlignment="1" applyProtection="1">
      <alignment horizontal="center" vertical="center"/>
    </xf>
    <xf numFmtId="4" fontId="5" fillId="4" borderId="10" xfId="0" applyNumberFormat="1" applyFont="1" applyFill="1" applyBorder="1" applyAlignment="1" applyProtection="1">
      <alignment horizontal="center" vertical="center"/>
    </xf>
    <xf numFmtId="0" fontId="17" fillId="4" borderId="11" xfId="0" applyNumberFormat="1" applyFont="1" applyFill="1" applyBorder="1" applyAlignment="1" applyProtection="1">
      <alignment horizontal="center" vertical="center" wrapText="1"/>
    </xf>
    <xf numFmtId="0" fontId="17" fillId="4" borderId="12" xfId="0" applyNumberFormat="1" applyFont="1" applyFill="1" applyBorder="1" applyAlignment="1" applyProtection="1">
      <alignment horizontal="center" vertical="center" wrapText="1"/>
    </xf>
    <xf numFmtId="4" fontId="17" fillId="16" borderId="13" xfId="0" applyNumberFormat="1" applyFont="1" applyFill="1" applyBorder="1" applyAlignment="1" applyProtection="1">
      <alignment horizontal="center" vertical="center"/>
    </xf>
    <xf numFmtId="0" fontId="4" fillId="2" borderId="1" xfId="0" applyNumberFormat="1" applyFont="1" applyFill="1" applyBorder="1" applyAlignment="1" applyProtection="1">
      <alignment horizontal="center" vertical="center"/>
    </xf>
    <xf numFmtId="180" fontId="5" fillId="0" borderId="2" xfId="0" applyNumberFormat="1" applyFont="1" applyBorder="1" applyAlignment="1" applyProtection="1">
      <alignment horizontal="center" vertical="center"/>
    </xf>
    <xf numFmtId="0" fontId="14" fillId="17" borderId="1" xfId="0" applyNumberFormat="1" applyFont="1" applyFill="1" applyBorder="1" applyAlignment="1" applyProtection="1">
      <alignment horizontal="left" vertical="center" wrapText="1"/>
    </xf>
    <xf numFmtId="0" fontId="4" fillId="17" borderId="1" xfId="0" applyNumberFormat="1" applyFont="1" applyFill="1" applyBorder="1" applyAlignment="1" applyProtection="1">
      <alignment horizontal="left" vertical="center" wrapText="1"/>
    </xf>
    <xf numFmtId="0" fontId="4" fillId="17" borderId="1" xfId="0" applyNumberFormat="1" applyFont="1" applyFill="1" applyBorder="1" applyAlignment="1" applyProtection="1">
      <alignment horizontal="center" vertical="center" wrapText="1"/>
    </xf>
    <xf numFmtId="0" fontId="15" fillId="18" borderId="1" xfId="0" applyNumberFormat="1" applyFont="1" applyFill="1" applyBorder="1" applyAlignment="1" applyProtection="1">
      <alignment horizontal="center" vertical="center" wrapText="1"/>
    </xf>
    <xf numFmtId="0" fontId="18" fillId="3" borderId="0" xfId="0" applyNumberFormat="1" applyFont="1" applyFill="1" applyAlignment="1" applyProtection="1">
      <alignment horizontal="center" vertical="center"/>
    </xf>
    <xf numFmtId="4" fontId="5" fillId="4" borderId="14" xfId="0" applyNumberFormat="1" applyFont="1" applyFill="1" applyBorder="1" applyAlignment="1" applyProtection="1">
      <alignment horizontal="center" vertical="center"/>
    </xf>
    <xf numFmtId="4" fontId="5" fillId="19" borderId="14" xfId="0" applyNumberFormat="1" applyFont="1" applyFill="1" applyBorder="1" applyAlignment="1" applyProtection="1">
      <alignment horizontal="center" vertical="center"/>
    </xf>
    <xf numFmtId="4" fontId="5" fillId="4" borderId="15" xfId="0" applyNumberFormat="1" applyFont="1" applyFill="1" applyBorder="1" applyAlignment="1" applyProtection="1">
      <alignment horizontal="center" vertical="center"/>
    </xf>
    <xf numFmtId="4" fontId="5" fillId="19" borderId="15" xfId="0" applyNumberFormat="1" applyFont="1" applyFill="1" applyBorder="1" applyAlignment="1" applyProtection="1">
      <alignment horizontal="center" vertical="center"/>
    </xf>
    <xf numFmtId="4" fontId="5" fillId="4" borderId="16" xfId="0" applyNumberFormat="1" applyFont="1" applyFill="1" applyBorder="1" applyAlignment="1" applyProtection="1">
      <alignment horizontal="center" vertical="center"/>
    </xf>
    <xf numFmtId="4" fontId="5" fillId="19" borderId="16" xfId="0" applyNumberFormat="1" applyFont="1" applyFill="1" applyBorder="1" applyAlignment="1" applyProtection="1">
      <alignment horizontal="center" vertical="center"/>
    </xf>
    <xf numFmtId="4" fontId="15" fillId="17" borderId="17" xfId="0" applyNumberFormat="1" applyFont="1" applyFill="1" applyBorder="1" applyAlignment="1" applyProtection="1">
      <alignment horizontal="center" vertical="center" wrapText="1"/>
    </xf>
    <xf numFmtId="0" fontId="15" fillId="17" borderId="1" xfId="0" applyNumberFormat="1" applyFont="1" applyFill="1" applyBorder="1" applyAlignment="1" applyProtection="1">
      <alignment horizontal="center" vertical="center" wrapText="1"/>
    </xf>
    <xf numFmtId="0" fontId="19" fillId="0" borderId="0" xfId="0" applyNumberFormat="1" applyFont="1" applyProtection="1"/>
    <xf numFmtId="4" fontId="5" fillId="20" borderId="14" xfId="0" applyNumberFormat="1" applyFont="1" applyFill="1" applyBorder="1" applyAlignment="1" applyProtection="1">
      <alignment horizontal="center" vertical="center"/>
    </xf>
    <xf numFmtId="4" fontId="5" fillId="20" borderId="15" xfId="0" applyNumberFormat="1" applyFont="1" applyFill="1" applyBorder="1" applyAlignment="1" applyProtection="1">
      <alignment horizontal="center" vertical="center"/>
    </xf>
    <xf numFmtId="4" fontId="5" fillId="20" borderId="16" xfId="0" applyNumberFormat="1" applyFont="1" applyFill="1" applyBorder="1" applyAlignment="1" applyProtection="1">
      <alignment horizontal="center" vertical="center"/>
    </xf>
    <xf numFmtId="0" fontId="15" fillId="21" borderId="1" xfId="0" applyNumberFormat="1" applyFont="1" applyFill="1" applyBorder="1" applyAlignment="1" applyProtection="1">
      <alignment horizontal="center" vertical="center" wrapText="1"/>
    </xf>
    <xf numFmtId="0" fontId="1" fillId="20" borderId="18" xfId="0" applyNumberFormat="1" applyFont="1" applyFill="1" applyBorder="1" applyAlignment="1" applyProtection="1">
      <alignment horizontal="center" vertical="center"/>
    </xf>
    <xf numFmtId="0" fontId="1" fillId="19" borderId="18" xfId="0" applyNumberFormat="1" applyFont="1" applyFill="1" applyBorder="1" applyAlignment="1" applyProtection="1">
      <alignment horizontal="center" vertical="center"/>
    </xf>
    <xf numFmtId="0" fontId="15" fillId="22" borderId="1" xfId="0" applyNumberFormat="1" applyFont="1" applyFill="1" applyBorder="1" applyAlignment="1" applyProtection="1">
      <alignment horizontal="center" vertical="center" wrapText="1"/>
    </xf>
    <xf numFmtId="0" fontId="1" fillId="22" borderId="18" xfId="0" applyNumberFormat="1" applyFont="1" applyFill="1" applyBorder="1" applyAlignment="1" applyProtection="1">
      <alignment horizontal="center" vertical="center"/>
    </xf>
    <xf numFmtId="0" fontId="14" fillId="2" borderId="1" xfId="0" applyNumberFormat="1" applyFont="1" applyFill="1" applyBorder="1" applyAlignment="1" applyProtection="1">
      <alignment horizontal="center" vertical="center" wrapText="1"/>
    </xf>
    <xf numFmtId="178" fontId="5" fillId="4" borderId="8" xfId="0" applyNumberFormat="1" applyFont="1" applyFill="1" applyBorder="1" applyAlignment="1" applyProtection="1">
      <alignment horizontal="center" vertical="center"/>
    </xf>
    <xf numFmtId="178" fontId="5" fillId="4" borderId="9" xfId="0" applyNumberFormat="1" applyFont="1" applyFill="1" applyBorder="1" applyAlignment="1" applyProtection="1">
      <alignment horizontal="center" vertical="center"/>
    </xf>
    <xf numFmtId="178" fontId="5" fillId="4" borderId="10" xfId="0" applyNumberFormat="1" applyFont="1" applyFill="1" applyBorder="1" applyAlignment="1" applyProtection="1">
      <alignment horizontal="center" vertical="center"/>
    </xf>
    <xf numFmtId="178" fontId="17" fillId="16" borderId="13" xfId="0" applyNumberFormat="1" applyFont="1" applyFill="1" applyBorder="1" applyAlignment="1" applyProtection="1">
      <alignment horizontal="center" vertical="center"/>
    </xf>
    <xf numFmtId="178" fontId="5" fillId="0" borderId="0" xfId="0" applyNumberFormat="1" applyFont="1" applyAlignment="1" applyProtection="1">
      <alignment horizontal="center" vertical="center"/>
    </xf>
    <xf numFmtId="0" fontId="5" fillId="0" borderId="2" xfId="0" applyNumberFormat="1" applyFont="1" applyBorder="1" applyAlignment="1" applyProtection="1">
      <alignment horizontal="center" vertical="center"/>
    </xf>
    <xf numFmtId="0" fontId="5" fillId="0" borderId="2" xfId="0" applyNumberFormat="1" applyFont="1" applyBorder="1" applyAlignment="1" applyProtection="1">
      <alignment vertical="center"/>
    </xf>
    <xf numFmtId="181" fontId="5" fillId="0" borderId="2" xfId="0" applyNumberFormat="1" applyFont="1" applyBorder="1" applyAlignment="1" applyProtection="1">
      <alignment horizontal="right" vertical="center"/>
    </xf>
    <xf numFmtId="0" fontId="5" fillId="0" borderId="2" xfId="0" applyNumberFormat="1" applyFont="1" applyBorder="1" applyAlignment="1" applyProtection="1">
      <alignment vertical="center" wrapText="1"/>
    </xf>
    <xf numFmtId="181" fontId="13" fillId="0" borderId="2" xfId="0" applyNumberFormat="1" applyFont="1" applyBorder="1" applyAlignment="1" applyProtection="1">
      <alignment horizontal="center" vertical="center"/>
    </xf>
    <xf numFmtId="181" fontId="5" fillId="0" borderId="2" xfId="0" applyNumberFormat="1" applyFont="1" applyBorder="1" applyAlignment="1" applyProtection="1">
      <alignment horizontal="right" vertical="center" wrapText="1"/>
    </xf>
    <xf numFmtId="0" fontId="5" fillId="0" borderId="2" xfId="0" applyNumberFormat="1" applyFont="1" applyBorder="1" applyAlignment="1" applyProtection="1">
      <alignment horizontal="left" vertical="center"/>
    </xf>
    <xf numFmtId="4" fontId="5" fillId="0" borderId="2" xfId="0" applyNumberFormat="1" applyFont="1" applyBorder="1" applyAlignment="1" applyProtection="1">
      <alignment horizontal="center" vertical="center" wrapText="1"/>
    </xf>
    <xf numFmtId="0" fontId="8" fillId="2" borderId="2" xfId="0" applyNumberFormat="1" applyFont="1" applyFill="1" applyBorder="1" applyAlignment="1" applyProtection="1">
      <alignment horizontal="center" vertical="center" wrapText="1"/>
    </xf>
    <xf numFmtId="0" fontId="20" fillId="0" borderId="19" xfId="0" applyNumberFormat="1" applyFont="1" applyBorder="1" applyAlignment="1" applyProtection="1">
      <alignment horizontal="center" vertical="center"/>
    </xf>
    <xf numFmtId="182" fontId="20" fillId="0" borderId="19" xfId="0" applyNumberFormat="1" applyFont="1" applyBorder="1" applyAlignment="1" applyProtection="1">
      <alignment horizontal="center" vertical="center"/>
    </xf>
    <xf numFmtId="0" fontId="20" fillId="0" borderId="20" xfId="0" applyNumberFormat="1" applyFont="1" applyBorder="1" applyAlignment="1" applyProtection="1">
      <alignment horizontal="center" vertical="center"/>
    </xf>
    <xf numFmtId="182" fontId="20" fillId="0" borderId="20" xfId="0" applyNumberFormat="1" applyFont="1" applyBorder="1" applyAlignment="1" applyProtection="1">
      <alignment horizontal="center" vertical="center"/>
    </xf>
    <xf numFmtId="0" fontId="20" fillId="0" borderId="21" xfId="0" applyNumberFormat="1" applyFont="1" applyBorder="1" applyAlignment="1" applyProtection="1">
      <alignment horizontal="center" vertical="center"/>
    </xf>
    <xf numFmtId="182" fontId="20" fillId="0" borderId="21" xfId="0" applyNumberFormat="1" applyFont="1" applyBorder="1" applyAlignment="1" applyProtection="1">
      <alignment horizontal="center" vertical="center"/>
    </xf>
    <xf numFmtId="182" fontId="20" fillId="0" borderId="22" xfId="0" applyNumberFormat="1" applyFont="1" applyBorder="1" applyAlignment="1" applyProtection="1">
      <alignment horizontal="center" vertical="center"/>
    </xf>
    <xf numFmtId="182" fontId="20" fillId="0" borderId="0" xfId="0" applyNumberFormat="1" applyFont="1" applyAlignment="1" applyProtection="1">
      <alignment horizontal="center" vertical="center"/>
    </xf>
    <xf numFmtId="182" fontId="20" fillId="0" borderId="23" xfId="0" applyNumberFormat="1" applyFont="1" applyBorder="1" applyAlignment="1" applyProtection="1">
      <alignment horizontal="center" vertical="center"/>
    </xf>
    <xf numFmtId="182" fontId="20" fillId="0" borderId="24" xfId="0" applyNumberFormat="1" applyFont="1" applyBorder="1" applyAlignment="1" applyProtection="1">
      <alignment horizontal="center" vertical="center"/>
    </xf>
    <xf numFmtId="182" fontId="20" fillId="0" borderId="25" xfId="0" applyNumberFormat="1" applyFont="1" applyBorder="1" applyAlignment="1" applyProtection="1">
      <alignment horizontal="center" vertical="center"/>
    </xf>
    <xf numFmtId="182" fontId="20" fillId="0" borderId="26" xfId="0" applyNumberFormat="1" applyFont="1" applyBorder="1" applyAlignment="1" applyProtection="1">
      <alignment horizontal="center" vertical="center"/>
    </xf>
    <xf numFmtId="0" fontId="20" fillId="23" borderId="27" xfId="0" applyNumberFormat="1" applyFont="1" applyFill="1" applyBorder="1" applyAlignment="1" applyProtection="1">
      <alignment horizontal="center"/>
    </xf>
    <xf numFmtId="181" fontId="20" fillId="23" borderId="28" xfId="0" applyNumberFormat="1" applyFont="1" applyFill="1" applyBorder="1" applyAlignment="1" applyProtection="1">
      <alignment horizontal="center"/>
    </xf>
    <xf numFmtId="0" fontId="20" fillId="23" borderId="22" xfId="0" applyNumberFormat="1" applyFont="1" applyFill="1" applyBorder="1" applyAlignment="1" applyProtection="1">
      <alignment horizontal="center"/>
    </xf>
    <xf numFmtId="181" fontId="20" fillId="23" borderId="0" xfId="0" applyNumberFormat="1" applyFont="1" applyFill="1" applyAlignment="1" applyProtection="1">
      <alignment horizontal="center"/>
    </xf>
    <xf numFmtId="0" fontId="20" fillId="23" borderId="24" xfId="0" applyNumberFormat="1" applyFont="1" applyFill="1" applyBorder="1" applyAlignment="1" applyProtection="1">
      <alignment horizontal="center"/>
    </xf>
    <xf numFmtId="181" fontId="20" fillId="23" borderId="25" xfId="0" applyNumberFormat="1" applyFont="1" applyFill="1" applyBorder="1" applyAlignment="1" applyProtection="1">
      <alignment horizontal="center"/>
    </xf>
    <xf numFmtId="0" fontId="20" fillId="23" borderId="0" xfId="0" applyNumberFormat="1" applyFont="1" applyFill="1" applyAlignment="1" applyProtection="1">
      <alignment horizontal="center"/>
    </xf>
    <xf numFmtId="0" fontId="20" fillId="0" borderId="22" xfId="0" applyNumberFormat="1" applyFont="1" applyBorder="1" applyAlignment="1" applyProtection="1">
      <alignment horizontal="center" vertical="center"/>
    </xf>
    <xf numFmtId="0" fontId="20" fillId="0" borderId="23" xfId="0" applyNumberFormat="1" applyFont="1" applyBorder="1" applyAlignment="1" applyProtection="1">
      <alignment horizontal="center" vertical="center"/>
    </xf>
    <xf numFmtId="0" fontId="20" fillId="0" borderId="24" xfId="0" applyNumberFormat="1" applyFont="1" applyBorder="1" applyAlignment="1" applyProtection="1">
      <alignment horizontal="center" vertical="center"/>
    </xf>
    <xf numFmtId="0" fontId="20" fillId="0" borderId="26" xfId="0" applyNumberFormat="1" applyFont="1" applyBorder="1" applyAlignment="1" applyProtection="1">
      <alignment horizontal="center" vertical="center"/>
    </xf>
    <xf numFmtId="0" fontId="20" fillId="0" borderId="0" xfId="0" applyNumberFormat="1" applyFont="1" applyAlignment="1" applyProtection="1">
      <alignment horizontal="center" vertical="center"/>
    </xf>
    <xf numFmtId="181" fontId="20" fillId="23" borderId="29" xfId="0" applyNumberFormat="1" applyFont="1" applyFill="1" applyBorder="1" applyAlignment="1" applyProtection="1">
      <alignment horizontal="center"/>
    </xf>
    <xf numFmtId="181" fontId="20" fillId="23" borderId="23" xfId="0" applyNumberFormat="1" applyFont="1" applyFill="1" applyBorder="1" applyAlignment="1" applyProtection="1">
      <alignment horizontal="center"/>
    </xf>
    <xf numFmtId="181" fontId="20" fillId="23" borderId="26" xfId="0" applyNumberFormat="1" applyFont="1" applyFill="1" applyBorder="1" applyAlignment="1" applyProtection="1">
      <alignment horizontal="center"/>
    </xf>
    <xf numFmtId="0" fontId="1" fillId="23" borderId="0" xfId="0" applyNumberFormat="1" applyFont="1" applyFill="1" applyProtection="1"/>
    <xf numFmtId="0" fontId="2" fillId="0" borderId="0" xfId="0" applyNumberFormat="1" applyFont="1" applyAlignment="1" applyProtection="1">
      <alignment horizontal="center"/>
    </xf>
    <xf numFmtId="0" fontId="21" fillId="4" borderId="30" xfId="0" applyNumberFormat="1" applyFont="1" applyFill="1" applyBorder="1" applyAlignment="1" applyProtection="1">
      <alignment horizontal="center" vertical="center" wrapText="1"/>
    </xf>
    <xf numFmtId="0" fontId="21" fillId="4" borderId="31" xfId="0" applyNumberFormat="1" applyFont="1" applyFill="1" applyBorder="1" applyAlignment="1" applyProtection="1">
      <alignment horizontal="center" vertical="center" wrapText="1"/>
    </xf>
    <xf numFmtId="0" fontId="21" fillId="4" borderId="32" xfId="0" applyNumberFormat="1" applyFont="1" applyFill="1" applyBorder="1" applyAlignment="1" applyProtection="1">
      <alignment horizontal="center" vertical="center" wrapText="1"/>
    </xf>
    <xf numFmtId="0" fontId="21" fillId="4" borderId="33" xfId="0" applyNumberFormat="1" applyFont="1" applyFill="1" applyBorder="1" applyAlignment="1" applyProtection="1">
      <alignment horizontal="center" vertical="center" wrapText="1"/>
    </xf>
    <xf numFmtId="0" fontId="22" fillId="4" borderId="34" xfId="0" applyNumberFormat="1" applyFont="1" applyFill="1" applyBorder="1" applyAlignment="1" applyProtection="1">
      <alignment horizontal="center" vertical="center" wrapText="1"/>
    </xf>
    <xf numFmtId="0" fontId="22" fillId="4" borderId="35" xfId="0" applyNumberFormat="1" applyFont="1" applyFill="1" applyBorder="1" applyAlignment="1" applyProtection="1">
      <alignment horizontal="center" vertical="center" wrapText="1"/>
    </xf>
    <xf numFmtId="0" fontId="22" fillId="4" borderId="2" xfId="0" applyNumberFormat="1" applyFont="1" applyFill="1" applyBorder="1" applyAlignment="1" applyProtection="1">
      <alignment horizontal="center" vertical="center" wrapText="1"/>
    </xf>
    <xf numFmtId="0" fontId="22" fillId="4" borderId="36" xfId="0" applyNumberFormat="1" applyFont="1" applyFill="1" applyBorder="1" applyAlignment="1" applyProtection="1">
      <alignment horizontal="center" vertical="center" wrapText="1"/>
    </xf>
    <xf numFmtId="0" fontId="22" fillId="4" borderId="37" xfId="0" applyNumberFormat="1" applyFont="1" applyFill="1" applyBorder="1" applyAlignment="1" applyProtection="1">
      <alignment horizontal="center" vertical="center" textRotation="90" wrapText="1"/>
    </xf>
    <xf numFmtId="0" fontId="22" fillId="4" borderId="38" xfId="0" applyNumberFormat="1" applyFont="1" applyFill="1" applyBorder="1" applyAlignment="1" applyProtection="1">
      <alignment horizontal="center" vertical="center" textRotation="90" wrapText="1"/>
    </xf>
    <xf numFmtId="0" fontId="22" fillId="4" borderId="39" xfId="0" applyNumberFormat="1" applyFont="1" applyFill="1" applyBorder="1" applyAlignment="1" applyProtection="1">
      <alignment horizontal="center" vertical="center" textRotation="90" wrapText="1"/>
    </xf>
    <xf numFmtId="0" fontId="22" fillId="4" borderId="40" xfId="0" applyNumberFormat="1" applyFont="1" applyFill="1" applyBorder="1" applyAlignment="1" applyProtection="1">
      <alignment horizontal="center" vertical="center" textRotation="90" wrapText="1"/>
    </xf>
    <xf numFmtId="0" fontId="23" fillId="4" borderId="34" xfId="0" applyNumberFormat="1" applyFont="1" applyFill="1" applyBorder="1" applyAlignment="1" applyProtection="1">
      <alignment horizontal="center" vertical="center" wrapText="1"/>
    </xf>
    <xf numFmtId="183" fontId="23" fillId="4" borderId="34" xfId="0" applyNumberFormat="1" applyFont="1" applyFill="1" applyBorder="1" applyAlignment="1" applyProtection="1">
      <alignment horizontal="center" vertical="center" wrapText="1"/>
    </xf>
    <xf numFmtId="183" fontId="23" fillId="4" borderId="35" xfId="0" applyNumberFormat="1" applyFont="1" applyFill="1" applyBorder="1" applyAlignment="1" applyProtection="1">
      <alignment horizontal="center" vertical="center" wrapText="1"/>
    </xf>
    <xf numFmtId="183" fontId="23" fillId="4" borderId="2" xfId="0" applyNumberFormat="1" applyFont="1" applyFill="1" applyBorder="1" applyAlignment="1" applyProtection="1">
      <alignment horizontal="center" vertical="center" wrapText="1"/>
    </xf>
    <xf numFmtId="183" fontId="23" fillId="4" borderId="36" xfId="0" applyNumberFormat="1" applyFont="1" applyFill="1" applyBorder="1" applyAlignment="1" applyProtection="1">
      <alignment horizontal="center" vertical="center" wrapText="1"/>
    </xf>
    <xf numFmtId="0" fontId="22" fillId="4" borderId="30" xfId="0" applyNumberFormat="1" applyFont="1" applyFill="1" applyBorder="1" applyAlignment="1" applyProtection="1">
      <alignment horizontal="center" vertical="center" wrapText="1"/>
    </xf>
    <xf numFmtId="1" fontId="22" fillId="4" borderId="30" xfId="0" applyNumberFormat="1" applyFont="1" applyFill="1" applyBorder="1" applyAlignment="1" applyProtection="1">
      <alignment horizontal="center" vertical="center" wrapText="1"/>
    </xf>
    <xf numFmtId="1" fontId="22" fillId="4" borderId="31" xfId="0" applyNumberFormat="1" applyFont="1" applyFill="1" applyBorder="1" applyAlignment="1" applyProtection="1">
      <alignment horizontal="center" vertical="center" wrapText="1"/>
    </xf>
    <xf numFmtId="1" fontId="22" fillId="4" borderId="32" xfId="0" applyNumberFormat="1" applyFont="1" applyFill="1" applyBorder="1" applyAlignment="1" applyProtection="1">
      <alignment horizontal="center" vertical="center" wrapText="1"/>
    </xf>
    <xf numFmtId="1" fontId="22" fillId="4" borderId="33" xfId="0" applyNumberFormat="1" applyFont="1" applyFill="1" applyBorder="1" applyAlignment="1" applyProtection="1">
      <alignment horizontal="center" vertical="center" wrapText="1"/>
    </xf>
    <xf numFmtId="0" fontId="1" fillId="24" borderId="0" xfId="0" applyNumberFormat="1" applyFont="1" applyFill="1" applyProtection="1"/>
    <xf numFmtId="1" fontId="23" fillId="4" borderId="36" xfId="0" applyNumberFormat="1" applyFont="1" applyFill="1" applyBorder="1" applyAlignment="1" applyProtection="1">
      <alignment horizontal="center" vertical="center" wrapText="1"/>
    </xf>
    <xf numFmtId="0" fontId="22" fillId="4" borderId="31" xfId="0" applyNumberFormat="1" applyFont="1" applyFill="1" applyBorder="1" applyAlignment="1" applyProtection="1">
      <alignment horizontal="center" vertical="center" wrapText="1"/>
    </xf>
    <xf numFmtId="0" fontId="22" fillId="4" borderId="32" xfId="0" applyNumberFormat="1" applyFont="1" applyFill="1" applyBorder="1" applyAlignment="1" applyProtection="1">
      <alignment horizontal="center" vertical="center" wrapText="1"/>
    </xf>
    <xf numFmtId="0" fontId="22" fillId="4" borderId="33" xfId="0" applyNumberFormat="1" applyFont="1" applyFill="1" applyBorder="1" applyAlignment="1" applyProtection="1">
      <alignment horizontal="center" vertical="center" wrapText="1"/>
    </xf>
    <xf numFmtId="2" fontId="23" fillId="4" borderId="35" xfId="0" applyNumberFormat="1" applyFont="1" applyFill="1" applyBorder="1" applyAlignment="1" applyProtection="1">
      <alignment horizontal="center" vertical="center" wrapText="1"/>
    </xf>
    <xf numFmtId="2" fontId="23" fillId="4" borderId="2" xfId="0" applyNumberFormat="1" applyFont="1" applyFill="1" applyBorder="1" applyAlignment="1" applyProtection="1">
      <alignment horizontal="center" vertical="center" wrapText="1"/>
    </xf>
    <xf numFmtId="0" fontId="23" fillId="4" borderId="36" xfId="0" applyNumberFormat="1" applyFont="1" applyFill="1" applyBorder="1" applyAlignment="1" applyProtection="1">
      <alignment horizontal="center" vertical="center" wrapText="1"/>
    </xf>
    <xf numFmtId="0" fontId="20" fillId="0" borderId="0" xfId="0" applyNumberFormat="1" applyFont="1" applyProtection="1"/>
    <xf numFmtId="0" fontId="5" fillId="0" borderId="2" xfId="0" applyNumberFormat="1" applyFont="1" applyBorder="1" applyAlignment="1" applyProtection="1">
      <alignment horizontal="right" vertical="center"/>
    </xf>
    <xf numFmtId="0" fontId="24" fillId="25" borderId="2" xfId="0" applyNumberFormat="1" applyFont="1" applyFill="1" applyBorder="1" applyAlignment="1" applyProtection="1">
      <alignment horizontal="center" vertical="center"/>
    </xf>
    <xf numFmtId="0" fontId="25" fillId="2" borderId="2" xfId="0" applyNumberFormat="1" applyFont="1" applyFill="1" applyBorder="1" applyAlignment="1" applyProtection="1">
      <alignment horizontal="center" vertical="center"/>
    </xf>
    <xf numFmtId="0" fontId="26" fillId="19" borderId="2" xfId="0" applyNumberFormat="1" applyFont="1" applyFill="1" applyBorder="1" applyAlignment="1" applyProtection="1">
      <alignment horizontal="center" vertical="center"/>
    </xf>
    <xf numFmtId="0" fontId="27" fillId="19" borderId="2" xfId="0" applyNumberFormat="1" applyFont="1" applyFill="1" applyBorder="1" applyAlignment="1" applyProtection="1">
      <alignment horizontal="center" vertical="center" wrapText="1"/>
    </xf>
    <xf numFmtId="0" fontId="13" fillId="0" borderId="2" xfId="0" applyNumberFormat="1" applyFont="1" applyBorder="1" applyAlignment="1" applyProtection="1">
      <alignment horizontal="center"/>
    </xf>
    <xf numFmtId="4" fontId="28" fillId="0" borderId="2" xfId="0" applyNumberFormat="1" applyFont="1" applyBorder="1" applyAlignment="1" applyProtection="1">
      <alignment horizontal="center"/>
    </xf>
    <xf numFmtId="0" fontId="19" fillId="19" borderId="2" xfId="0" applyNumberFormat="1" applyFont="1" applyFill="1" applyBorder="1" applyAlignment="1" applyProtection="1">
      <alignment horizontal="center"/>
    </xf>
    <xf numFmtId="4" fontId="19" fillId="19" borderId="2" xfId="0" applyNumberFormat="1" applyFont="1" applyFill="1" applyBorder="1" applyAlignment="1" applyProtection="1">
      <alignment horizontal="center"/>
    </xf>
    <xf numFmtId="0" fontId="16" fillId="2" borderId="2" xfId="0" applyNumberFormat="1" applyFont="1" applyFill="1" applyBorder="1" applyAlignment="1" applyProtection="1">
      <alignment horizontal="center" vertical="center" wrapText="1"/>
    </xf>
    <xf numFmtId="0" fontId="25" fillId="26" borderId="2" xfId="0" applyNumberFormat="1" applyFont="1" applyFill="1" applyBorder="1" applyAlignment="1" applyProtection="1">
      <alignment horizontal="center" vertical="center"/>
    </xf>
    <xf numFmtId="0" fontId="16" fillId="25" borderId="2" xfId="0" applyNumberFormat="1" applyFont="1" applyFill="1" applyBorder="1" applyAlignment="1" applyProtection="1">
      <alignment horizontal="center" vertical="center" wrapText="1"/>
    </xf>
    <xf numFmtId="0" fontId="16" fillId="26" borderId="2" xfId="0" applyNumberFormat="1" applyFont="1" applyFill="1" applyBorder="1" applyAlignment="1" applyProtection="1">
      <alignment horizontal="center" vertical="center" wrapText="1"/>
    </xf>
    <xf numFmtId="4" fontId="27" fillId="19" borderId="2" xfId="0" applyNumberFormat="1" applyFont="1" applyFill="1" applyBorder="1" applyAlignment="1" applyProtection="1">
      <alignment horizontal="center"/>
    </xf>
    <xf numFmtId="0" fontId="25" fillId="27" borderId="2" xfId="0" applyNumberFormat="1" applyFont="1" applyFill="1" applyBorder="1" applyAlignment="1" applyProtection="1">
      <alignment horizontal="center" vertical="center"/>
    </xf>
    <xf numFmtId="0" fontId="16" fillId="27" borderId="2" xfId="0" applyNumberFormat="1" applyFont="1" applyFill="1" applyBorder="1" applyAlignment="1" applyProtection="1">
      <alignment horizontal="center" vertical="center" wrapText="1"/>
    </xf>
    <xf numFmtId="0" fontId="1" fillId="0" borderId="2" xfId="0" applyNumberFormat="1" applyFont="1" applyBorder="1" applyAlignment="1" applyProtection="1">
      <alignment horizontal="left" vertical="center" wrapText="1"/>
    </xf>
    <xf numFmtId="0" fontId="1" fillId="0" borderId="2" xfId="0" applyNumberFormat="1" applyFont="1" applyBorder="1" applyAlignment="1" applyProtection="1">
      <alignment horizontal="center" vertical="center" wrapText="1"/>
    </xf>
    <xf numFmtId="4" fontId="1" fillId="0" borderId="2" xfId="0" applyNumberFormat="1" applyFont="1" applyBorder="1" applyAlignment="1" applyProtection="1">
      <alignment horizontal="right" vertical="center" wrapText="1"/>
    </xf>
    <xf numFmtId="0" fontId="19" fillId="28" borderId="41" xfId="0" applyNumberFormat="1" applyFont="1" applyFill="1" applyBorder="1" applyAlignment="1" applyProtection="1">
      <alignment horizontal="left" wrapText="1"/>
    </xf>
    <xf numFmtId="4" fontId="19" fillId="0" borderId="2" xfId="0" applyNumberFormat="1" applyFont="1" applyBorder="1" applyAlignment="1" applyProtection="1">
      <alignment wrapText="1"/>
    </xf>
    <xf numFmtId="0" fontId="29" fillId="4" borderId="0" xfId="0" applyNumberFormat="1" applyFont="1" applyFill="1" applyProtection="1"/>
    <xf numFmtId="0" fontId="25" fillId="2" borderId="2" xfId="0" applyNumberFormat="1" applyFont="1" applyFill="1" applyBorder="1" applyAlignment="1" applyProtection="1">
      <alignment horizontal="left"/>
    </xf>
    <xf numFmtId="0" fontId="13" fillId="0" borderId="42" xfId="0" applyNumberFormat="1" applyFont="1" applyBorder="1" applyAlignment="1" applyProtection="1">
      <alignment horizontal="center"/>
    </xf>
    <xf numFmtId="4" fontId="5" fillId="0" borderId="42" xfId="0" applyNumberFormat="1" applyFont="1" applyBorder="1" applyAlignment="1" applyProtection="1">
      <alignment horizontal="center"/>
    </xf>
    <xf numFmtId="0" fontId="13" fillId="0" borderId="43" xfId="0" applyNumberFormat="1" applyFont="1" applyBorder="1" applyAlignment="1" applyProtection="1">
      <alignment horizontal="center"/>
    </xf>
    <xf numFmtId="4" fontId="5" fillId="0" borderId="43" xfId="0" applyNumberFormat="1" applyFont="1" applyBorder="1" applyAlignment="1" applyProtection="1">
      <alignment horizontal="center"/>
    </xf>
    <xf numFmtId="0" fontId="13" fillId="0" borderId="44" xfId="0" applyNumberFormat="1" applyFont="1" applyBorder="1" applyAlignment="1" applyProtection="1">
      <alignment horizontal="center"/>
    </xf>
    <xf numFmtId="4" fontId="5" fillId="0" borderId="44" xfId="0" applyNumberFormat="1" applyFont="1" applyBorder="1" applyAlignment="1" applyProtection="1">
      <alignment horizontal="center"/>
    </xf>
    <xf numFmtId="0" fontId="17" fillId="16" borderId="2" xfId="0" applyNumberFormat="1" applyFont="1" applyFill="1" applyBorder="1" applyAlignment="1" applyProtection="1">
      <alignment horizontal="center" wrapText="1"/>
    </xf>
    <xf numFmtId="4" fontId="17" fillId="16" borderId="2" xfId="0" applyNumberFormat="1" applyFont="1" applyFill="1" applyBorder="1" applyAlignment="1" applyProtection="1">
      <alignment horizontal="center" wrapText="1"/>
    </xf>
    <xf numFmtId="4" fontId="5" fillId="23" borderId="42" xfId="0" applyNumberFormat="1" applyFont="1" applyFill="1" applyBorder="1" applyAlignment="1" applyProtection="1">
      <alignment horizontal="center"/>
    </xf>
    <xf numFmtId="4" fontId="5" fillId="23" borderId="43" xfId="0" applyNumberFormat="1" applyFont="1" applyFill="1" applyBorder="1" applyAlignment="1" applyProtection="1">
      <alignment horizontal="center"/>
    </xf>
    <xf numFmtId="4" fontId="5" fillId="23" borderId="44" xfId="0" applyNumberFormat="1" applyFont="1" applyFill="1" applyBorder="1" applyAlignment="1" applyProtection="1">
      <alignment horizontal="center"/>
    </xf>
    <xf numFmtId="0" fontId="16" fillId="2" borderId="0" xfId="0" applyNumberFormat="1" applyFont="1" applyFill="1" applyAlignment="1" applyProtection="1">
      <alignment horizontal="center" vertical="center"/>
    </xf>
    <xf numFmtId="0" fontId="16" fillId="2" borderId="0" xfId="0" applyNumberFormat="1" applyFont="1" applyFill="1" applyAlignment="1" applyProtection="1">
      <alignment horizontal="center" vertical="center" wrapText="1"/>
    </xf>
    <xf numFmtId="0" fontId="16" fillId="2" borderId="0" xfId="0" applyFont="1" applyFill="1" applyBorder="1" applyAlignment="1">
      <alignment horizontal="center" vertical="center" wrapText="1"/>
    </xf>
    <xf numFmtId="4" fontId="28" fillId="0" borderId="42" xfId="0" applyNumberFormat="1" applyFont="1" applyBorder="1" applyAlignment="1" applyProtection="1">
      <alignment horizontal="center"/>
    </xf>
    <xf numFmtId="4" fontId="28" fillId="0" borderId="43" xfId="0" applyNumberFormat="1" applyFont="1" applyBorder="1" applyAlignment="1" applyProtection="1">
      <alignment horizontal="center"/>
    </xf>
    <xf numFmtId="4" fontId="28" fillId="0" borderId="44" xfId="0" applyNumberFormat="1" applyFont="1" applyBorder="1" applyAlignment="1" applyProtection="1">
      <alignment horizontal="center"/>
    </xf>
    <xf numFmtId="0" fontId="13" fillId="29" borderId="2" xfId="0" applyNumberFormat="1" applyFont="1" applyFill="1" applyBorder="1" applyAlignment="1" applyProtection="1">
      <alignment horizontal="center"/>
    </xf>
    <xf numFmtId="4" fontId="30" fillId="29" borderId="2" xfId="0" applyNumberFormat="1" applyFont="1" applyFill="1" applyBorder="1" applyAlignment="1" applyProtection="1">
      <alignment horizontal="center"/>
    </xf>
    <xf numFmtId="0" fontId="30" fillId="29" borderId="2" xfId="0" applyNumberFormat="1" applyFont="1" applyFill="1" applyBorder="1" applyAlignment="1" applyProtection="1">
      <alignment horizontal="center"/>
    </xf>
    <xf numFmtId="0" fontId="15" fillId="2" borderId="2" xfId="0" applyNumberFormat="1" applyFont="1" applyFill="1" applyBorder="1" applyAlignment="1" applyProtection="1">
      <alignment horizontal="center" vertical="center" wrapText="1"/>
    </xf>
    <xf numFmtId="0" fontId="31" fillId="2" borderId="2" xfId="0" applyNumberFormat="1" applyFont="1" applyFill="1" applyBorder="1" applyAlignment="1" applyProtection="1">
      <alignment vertical="center"/>
    </xf>
    <xf numFmtId="0" fontId="32" fillId="2" borderId="2" xfId="0" applyNumberFormat="1" applyFont="1" applyFill="1" applyBorder="1" applyAlignment="1" applyProtection="1">
      <alignment vertical="center"/>
    </xf>
    <xf numFmtId="0" fontId="16" fillId="2" borderId="2" xfId="0" applyNumberFormat="1" applyFont="1" applyFill="1" applyBorder="1" applyAlignment="1" applyProtection="1">
      <alignment horizontal="center"/>
    </xf>
    <xf numFmtId="0" fontId="8" fillId="2" borderId="2" xfId="0" applyNumberFormat="1" applyFont="1" applyFill="1" applyBorder="1" applyAlignment="1" applyProtection="1">
      <alignment horizontal="center"/>
    </xf>
    <xf numFmtId="178" fontId="8" fillId="2" borderId="2" xfId="0" applyNumberFormat="1" applyFont="1" applyFill="1" applyBorder="1" applyAlignment="1" applyProtection="1">
      <alignment horizontal="center"/>
    </xf>
    <xf numFmtId="0" fontId="3" fillId="23" borderId="45" xfId="0" applyNumberFormat="1" applyFont="1" applyFill="1" applyBorder="1" applyAlignment="1" applyProtection="1">
      <alignment horizontal="center" vertical="center"/>
    </xf>
    <xf numFmtId="0" fontId="27" fillId="23" borderId="45" xfId="0" applyNumberFormat="1" applyFont="1" applyFill="1" applyBorder="1" applyAlignment="1" applyProtection="1">
      <alignment horizontal="center" vertical="center" wrapText="1"/>
    </xf>
    <xf numFmtId="0" fontId="17" fillId="4" borderId="46" xfId="0" applyNumberFormat="1" applyFont="1" applyFill="1" applyBorder="1" applyAlignment="1" applyProtection="1">
      <alignment horizontal="center" vertical="center"/>
    </xf>
    <xf numFmtId="178" fontId="33" fillId="4" borderId="46" xfId="0" applyNumberFormat="1" applyFont="1" applyFill="1" applyBorder="1" applyAlignment="1" applyProtection="1">
      <alignment horizontal="center" vertical="center"/>
    </xf>
    <xf numFmtId="0" fontId="17" fillId="4" borderId="47" xfId="0" applyNumberFormat="1" applyFont="1" applyFill="1" applyBorder="1" applyAlignment="1" applyProtection="1">
      <alignment horizontal="center" vertical="center"/>
    </xf>
    <xf numFmtId="178" fontId="33" fillId="4" borderId="47" xfId="0" applyNumberFormat="1" applyFont="1" applyFill="1" applyBorder="1" applyAlignment="1" applyProtection="1">
      <alignment horizontal="center" vertical="center"/>
    </xf>
    <xf numFmtId="0" fontId="17" fillId="23" borderId="45" xfId="0" applyNumberFormat="1" applyFont="1" applyFill="1" applyBorder="1" applyAlignment="1" applyProtection="1">
      <alignment horizontal="center" vertical="center" wrapText="1"/>
    </xf>
    <xf numFmtId="4" fontId="17" fillId="23" borderId="45" xfId="0" applyNumberFormat="1" applyFont="1" applyFill="1" applyBorder="1" applyAlignment="1" applyProtection="1">
      <alignment horizontal="center" vertical="center"/>
    </xf>
    <xf numFmtId="0" fontId="17" fillId="0" borderId="0" xfId="0" applyNumberFormat="1" applyFont="1" applyProtection="1"/>
    <xf numFmtId="0" fontId="1" fillId="30" borderId="48" xfId="0" applyNumberFormat="1" applyFont="1" applyFill="1" applyBorder="1" applyProtection="1"/>
    <xf numFmtId="0" fontId="13" fillId="0" borderId="0" xfId="0" applyNumberFormat="1" applyFont="1" applyProtection="1"/>
    <xf numFmtId="0" fontId="1" fillId="19" borderId="48" xfId="0" applyNumberFormat="1" applyFont="1" applyFill="1" applyBorder="1" applyProtection="1"/>
    <xf numFmtId="0" fontId="24" fillId="2" borderId="49" xfId="0" applyNumberFormat="1" applyFont="1" applyFill="1" applyBorder="1" applyAlignment="1" applyProtection="1">
      <alignment horizontal="center" vertical="center"/>
    </xf>
    <xf numFmtId="0" fontId="16" fillId="2" borderId="50" xfId="0" applyNumberFormat="1" applyFont="1" applyFill="1" applyBorder="1" applyAlignment="1" applyProtection="1">
      <alignment horizontal="center" vertical="center" wrapText="1"/>
    </xf>
    <xf numFmtId="0" fontId="8" fillId="2" borderId="1" xfId="0" applyNumberFormat="1" applyFont="1" applyFill="1" applyBorder="1" applyAlignment="1" applyProtection="1">
      <alignment horizontal="center" vertical="center"/>
    </xf>
    <xf numFmtId="0" fontId="8" fillId="2" borderId="1" xfId="0" applyNumberFormat="1" applyFont="1" applyFill="1" applyBorder="1" applyAlignment="1" applyProtection="1">
      <alignment horizontal="center" vertical="center" wrapText="1"/>
    </xf>
    <xf numFmtId="4" fontId="27" fillId="0" borderId="51" xfId="0" applyNumberFormat="1" applyFont="1" applyBorder="1" applyAlignment="1" applyProtection="1">
      <alignment horizontal="center" vertical="center"/>
    </xf>
    <xf numFmtId="4" fontId="28" fillId="0" borderId="51" xfId="0" applyNumberFormat="1" applyFont="1" applyBorder="1" applyAlignment="1" applyProtection="1">
      <alignment horizontal="center" vertical="center"/>
    </xf>
    <xf numFmtId="4" fontId="28" fillId="0" borderId="51" xfId="0" applyNumberFormat="1" applyFont="1" applyBorder="1" applyAlignment="1" applyProtection="1">
      <alignment vertical="center"/>
    </xf>
    <xf numFmtId="0" fontId="8" fillId="2" borderId="51" xfId="0" applyNumberFormat="1" applyFont="1" applyFill="1" applyBorder="1" applyAlignment="1" applyProtection="1">
      <alignment horizontal="center" vertical="center"/>
    </xf>
    <xf numFmtId="4" fontId="8" fillId="2" borderId="51" xfId="0" applyNumberFormat="1" applyFont="1" applyFill="1" applyBorder="1" applyAlignment="1" applyProtection="1">
      <alignment horizontal="center" vertical="center"/>
    </xf>
    <xf numFmtId="4" fontId="8" fillId="2" borderId="51" xfId="0" applyNumberFormat="1" applyFont="1" applyFill="1" applyBorder="1" applyAlignment="1" applyProtection="1">
      <alignment vertical="center"/>
    </xf>
    <xf numFmtId="4" fontId="8" fillId="2" borderId="1" xfId="0" applyNumberFormat="1" applyFont="1" applyFill="1" applyBorder="1" applyAlignment="1" applyProtection="1">
      <alignment horizontal="center" vertical="center"/>
    </xf>
    <xf numFmtId="4" fontId="8" fillId="2" borderId="1" xfId="0" applyNumberFormat="1" applyFont="1" applyFill="1" applyBorder="1" applyAlignment="1" applyProtection="1">
      <alignment vertical="center"/>
    </xf>
    <xf numFmtId="0" fontId="1" fillId="31" borderId="52" xfId="0" applyNumberFormat="1" applyFont="1" applyFill="1" applyBorder="1" applyProtection="1"/>
    <xf numFmtId="0" fontId="1" fillId="3" borderId="52" xfId="0" applyNumberFormat="1" applyFont="1" applyFill="1" applyBorder="1" applyProtection="1"/>
    <xf numFmtId="0" fontId="34" fillId="32" borderId="53" xfId="0" applyNumberFormat="1" applyFont="1" applyFill="1" applyBorder="1" applyAlignment="1" applyProtection="1">
      <alignment horizontal="center" vertical="center" wrapText="1"/>
    </xf>
    <xf numFmtId="0" fontId="35" fillId="32" borderId="53" xfId="0" applyNumberFormat="1" applyFont="1" applyFill="1" applyBorder="1" applyAlignment="1" applyProtection="1">
      <alignment horizontal="center" vertical="center" wrapText="1"/>
    </xf>
    <xf numFmtId="0" fontId="36" fillId="32" borderId="53" xfId="0" applyNumberFormat="1" applyFont="1" applyFill="1" applyBorder="1" applyAlignment="1" applyProtection="1">
      <alignment horizontal="center" vertical="center" wrapText="1"/>
    </xf>
    <xf numFmtId="0" fontId="22" fillId="32" borderId="53" xfId="0" applyNumberFormat="1" applyFont="1" applyFill="1" applyBorder="1" applyAlignment="1" applyProtection="1">
      <alignment horizontal="center" vertical="center" wrapText="1"/>
    </xf>
    <xf numFmtId="4" fontId="5" fillId="0" borderId="0" xfId="0" applyNumberFormat="1" applyFont="1" applyAlignment="1" applyProtection="1">
      <alignment horizontal="center" vertical="center"/>
    </xf>
    <xf numFmtId="4" fontId="33" fillId="0" borderId="0" xfId="0" applyNumberFormat="1" applyFont="1" applyAlignment="1" applyProtection="1">
      <alignment horizontal="center" vertical="center"/>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7" Type="http://schemas.openxmlformats.org/officeDocument/2006/relationships/styles" Target="styles.xml"/><Relationship Id="rId46" Type="http://schemas.openxmlformats.org/officeDocument/2006/relationships/sharedStrings" Target="sharedStrings.xml"/><Relationship Id="rId45" Type="http://schemas.openxmlformats.org/officeDocument/2006/relationships/theme" Target="theme/theme1.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DEMANDA POR AREAS SEIN</a:t>
            </a:r>
            <a:endParaRPr b="1"/>
          </a:p>
        </c:rich>
      </c:tx>
      <c:layout/>
      <c:overlay val="0"/>
    </c:title>
    <c:autoTitleDeleted val="0"/>
    <c:plotArea>
      <c:layout/>
      <c:lineChart>
        <c:grouping val="standard"/>
        <c:varyColors val="0"/>
        <c:ser>
          <c:idx val="0"/>
          <c:order val="0"/>
          <c:tx>
            <c:strRef>
              <c:f>"NORTE"</c:f>
              <c:strCache>
                <c:ptCount val="1"/>
                <c:pt idx="0">
                  <c:v>NORTE</c:v>
                </c:pt>
              </c:strCache>
            </c:strRef>
          </c:tx>
          <c:marker>
            <c:symbol val="none"/>
          </c:marker>
          <c:dLbls>
            <c:delete val="1"/>
          </c:dLbls>
          <c:cat>
            <c:strRef>
              <c:f>DEMANDA_AREAS!$B$8:$B$55</c:f>
              <c:strCache>
                <c:ptCount val="48"/>
                <c:pt idx="0" c:formatCode="#,##0.00">
                  <c:v>00:30</c:v>
                </c:pt>
                <c:pt idx="1" c:formatCode="#,##0.00">
                  <c:v>01:00</c:v>
                </c:pt>
                <c:pt idx="2" c:formatCode="#,##0.00">
                  <c:v>01:30</c:v>
                </c:pt>
                <c:pt idx="3" c:formatCode="#,##0.00">
                  <c:v>02:00</c:v>
                </c:pt>
                <c:pt idx="4" c:formatCode="#,##0.00">
                  <c:v>02:30</c:v>
                </c:pt>
                <c:pt idx="5" c:formatCode="#,##0.00">
                  <c:v>03:00</c:v>
                </c:pt>
                <c:pt idx="6" c:formatCode="#,##0.00">
                  <c:v>03:30</c:v>
                </c:pt>
                <c:pt idx="7" c:formatCode="#,##0.00">
                  <c:v>04:00</c:v>
                </c:pt>
                <c:pt idx="8" c:formatCode="#,##0.00">
                  <c:v>04:30</c:v>
                </c:pt>
                <c:pt idx="9" c:formatCode="#,##0.00">
                  <c:v>05:00</c:v>
                </c:pt>
                <c:pt idx="10" c:formatCode="#,##0.00">
                  <c:v>05:30</c:v>
                </c:pt>
                <c:pt idx="11" c:formatCode="#,##0.00">
                  <c:v>06:00</c:v>
                </c:pt>
                <c:pt idx="12" c:formatCode="#,##0.00">
                  <c:v>06:30</c:v>
                </c:pt>
                <c:pt idx="13" c:formatCode="#,##0.00">
                  <c:v>07:00</c:v>
                </c:pt>
                <c:pt idx="14" c:formatCode="#,##0.00">
                  <c:v>07:30</c:v>
                </c:pt>
                <c:pt idx="15" c:formatCode="#,##0.00">
                  <c:v>08:00</c:v>
                </c:pt>
                <c:pt idx="16" c:formatCode="#,##0.00">
                  <c:v>08:30</c:v>
                </c:pt>
                <c:pt idx="17" c:formatCode="#,##0.00">
                  <c:v>09:00</c:v>
                </c:pt>
                <c:pt idx="18" c:formatCode="#,##0.00">
                  <c:v>09:30</c:v>
                </c:pt>
                <c:pt idx="19" c:formatCode="#,##0.00">
                  <c:v>10:00</c:v>
                </c:pt>
                <c:pt idx="20" c:formatCode="#,##0.00">
                  <c:v>10:30</c:v>
                </c:pt>
                <c:pt idx="21" c:formatCode="#,##0.00">
                  <c:v>11:00</c:v>
                </c:pt>
                <c:pt idx="22" c:formatCode="#,##0.00">
                  <c:v>11:30</c:v>
                </c:pt>
                <c:pt idx="23" c:formatCode="#,##0.00">
                  <c:v>12:00</c:v>
                </c:pt>
                <c:pt idx="24" c:formatCode="#,##0.00">
                  <c:v>12:30</c:v>
                </c:pt>
                <c:pt idx="25" c:formatCode="#,##0.00">
                  <c:v>13:00</c:v>
                </c:pt>
                <c:pt idx="26" c:formatCode="#,##0.00">
                  <c:v>13:30</c:v>
                </c:pt>
                <c:pt idx="27" c:formatCode="#,##0.00">
                  <c:v>14:00</c:v>
                </c:pt>
                <c:pt idx="28" c:formatCode="#,##0.00">
                  <c:v>14:30</c:v>
                </c:pt>
                <c:pt idx="29" c:formatCode="#,##0.00">
                  <c:v>15:00</c:v>
                </c:pt>
                <c:pt idx="30" c:formatCode="#,##0.00">
                  <c:v>15:30</c:v>
                </c:pt>
                <c:pt idx="31" c:formatCode="#,##0.00">
                  <c:v>16:00</c:v>
                </c:pt>
                <c:pt idx="32" c:formatCode="#,##0.00">
                  <c:v>16:30</c:v>
                </c:pt>
                <c:pt idx="33" c:formatCode="#,##0.00">
                  <c:v>17:00</c:v>
                </c:pt>
                <c:pt idx="34" c:formatCode="#,##0.00">
                  <c:v>17:30</c:v>
                </c:pt>
                <c:pt idx="35" c:formatCode="#,##0.00">
                  <c:v>18:00</c:v>
                </c:pt>
                <c:pt idx="36" c:formatCode="#,##0.00">
                  <c:v>18:30</c:v>
                </c:pt>
                <c:pt idx="37" c:formatCode="#,##0.00">
                  <c:v>19:00</c:v>
                </c:pt>
                <c:pt idx="38" c:formatCode="#,##0.00">
                  <c:v>19:30</c:v>
                </c:pt>
                <c:pt idx="39" c:formatCode="#,##0.00">
                  <c:v>20:00</c:v>
                </c:pt>
                <c:pt idx="40" c:formatCode="#,##0.00">
                  <c:v>20:30</c:v>
                </c:pt>
                <c:pt idx="41" c:formatCode="#,##0.00">
                  <c:v>21:00</c:v>
                </c:pt>
                <c:pt idx="42" c:formatCode="#,##0.00">
                  <c:v>21:30</c:v>
                </c:pt>
                <c:pt idx="43" c:formatCode="#,##0.00">
                  <c:v>22:00</c:v>
                </c:pt>
                <c:pt idx="44" c:formatCode="#,##0.00">
                  <c:v>22:30</c:v>
                </c:pt>
                <c:pt idx="45" c:formatCode="#,##0.00">
                  <c:v>23:00</c:v>
                </c:pt>
                <c:pt idx="46" c:formatCode="#,##0.00">
                  <c:v>23:30</c:v>
                </c:pt>
                <c:pt idx="47" c:formatCode="#,##0.00">
                  <c:v>00:00</c:v>
                </c:pt>
              </c:strCache>
            </c:strRef>
          </c:cat>
          <c:val>
            <c:numRef>
              <c:f>DEMANDA_AREAS!$E$8:$E$55</c:f>
              <c:numCache>
                <c:formatCode>#,##0.00</c:formatCode>
                <c:ptCount val="48"/>
                <c:pt idx="0">
                  <c:v>936.9827</c:v>
                </c:pt>
                <c:pt idx="1">
                  <c:v>917.771</c:v>
                </c:pt>
                <c:pt idx="2">
                  <c:v>901.2895</c:v>
                </c:pt>
                <c:pt idx="3">
                  <c:v>882.6561</c:v>
                </c:pt>
                <c:pt idx="4">
                  <c:v>884.1053</c:v>
                </c:pt>
                <c:pt idx="5">
                  <c:v>877.9331</c:v>
                </c:pt>
                <c:pt idx="6">
                  <c:v>880.4823</c:v>
                </c:pt>
                <c:pt idx="7">
                  <c:v>887.9997</c:v>
                </c:pt>
                <c:pt idx="8">
                  <c:v>888.0634</c:v>
                </c:pt>
                <c:pt idx="9">
                  <c:v>906.6799</c:v>
                </c:pt>
                <c:pt idx="10">
                  <c:v>934.4466</c:v>
                </c:pt>
                <c:pt idx="11">
                  <c:v>955.272</c:v>
                </c:pt>
                <c:pt idx="12">
                  <c:v>1017.1569</c:v>
                </c:pt>
                <c:pt idx="13">
                  <c:v>1016.1209</c:v>
                </c:pt>
                <c:pt idx="14">
                  <c:v>1026.2808</c:v>
                </c:pt>
                <c:pt idx="15">
                  <c:v>1037.5853</c:v>
                </c:pt>
                <c:pt idx="16">
                  <c:v>1065.4344</c:v>
                </c:pt>
                <c:pt idx="17">
                  <c:v>1067.6347</c:v>
                </c:pt>
                <c:pt idx="18">
                  <c:v>1086.6166</c:v>
                </c:pt>
                <c:pt idx="19">
                  <c:v>1100.6402</c:v>
                </c:pt>
                <c:pt idx="20">
                  <c:v>1102.7596</c:v>
                </c:pt>
                <c:pt idx="21">
                  <c:v>1128.5268</c:v>
                </c:pt>
                <c:pt idx="22">
                  <c:v>1136.3426</c:v>
                </c:pt>
                <c:pt idx="23">
                  <c:v>1137.6624</c:v>
                </c:pt>
                <c:pt idx="24">
                  <c:v>1116.7474</c:v>
                </c:pt>
                <c:pt idx="25">
                  <c:v>1092.014</c:v>
                </c:pt>
                <c:pt idx="26">
                  <c:v>1082.958</c:v>
                </c:pt>
                <c:pt idx="27">
                  <c:v>1099.3029</c:v>
                </c:pt>
                <c:pt idx="28">
                  <c:v>1102.6204</c:v>
                </c:pt>
                <c:pt idx="29">
                  <c:v>1103.2031</c:v>
                </c:pt>
                <c:pt idx="30">
                  <c:v>1120.1784</c:v>
                </c:pt>
                <c:pt idx="31">
                  <c:v>1106.7944</c:v>
                </c:pt>
                <c:pt idx="32">
                  <c:v>1098.4621</c:v>
                </c:pt>
                <c:pt idx="33">
                  <c:v>1107.9858</c:v>
                </c:pt>
                <c:pt idx="34">
                  <c:v>1086.9769</c:v>
                </c:pt>
                <c:pt idx="35">
                  <c:v>1076.0933</c:v>
                </c:pt>
                <c:pt idx="36">
                  <c:v>1166.1098</c:v>
                </c:pt>
                <c:pt idx="37">
                  <c:v>1187.1372</c:v>
                </c:pt>
                <c:pt idx="38">
                  <c:v>1197.425</c:v>
                </c:pt>
                <c:pt idx="39">
                  <c:v>1170.9856</c:v>
                </c:pt>
                <c:pt idx="40">
                  <c:v>1159.2115</c:v>
                </c:pt>
                <c:pt idx="41">
                  <c:v>1143.0091</c:v>
                </c:pt>
                <c:pt idx="42">
                  <c:v>1116.572</c:v>
                </c:pt>
                <c:pt idx="43">
                  <c:v>1078.7309</c:v>
                </c:pt>
                <c:pt idx="44">
                  <c:v>1025.1747</c:v>
                </c:pt>
                <c:pt idx="45">
                  <c:v>975.6645</c:v>
                </c:pt>
                <c:pt idx="46">
                  <c:v>939.4731</c:v>
                </c:pt>
                <c:pt idx="47">
                  <c:v>911.1755</c:v>
                </c:pt>
              </c:numCache>
            </c:numRef>
          </c:val>
          <c:smooth val="0"/>
        </c:ser>
        <c:ser>
          <c:idx val="1"/>
          <c:order val="1"/>
          <c:tx>
            <c:strRef>
              <c:f>"SUR"</c:f>
              <c:strCache>
                <c:ptCount val="1"/>
                <c:pt idx="0">
                  <c:v>SUR</c:v>
                </c:pt>
              </c:strCache>
            </c:strRef>
          </c:tx>
          <c:marker>
            <c:symbol val="none"/>
          </c:marker>
          <c:dLbls>
            <c:delete val="1"/>
          </c:dLbls>
          <c:cat>
            <c:strRef>
              <c:f>DEMANDA_AREAS!$B$8:$B$55</c:f>
              <c:strCache>
                <c:ptCount val="48"/>
                <c:pt idx="0" c:formatCode="#,##0.00">
                  <c:v>00:30</c:v>
                </c:pt>
                <c:pt idx="1" c:formatCode="#,##0.00">
                  <c:v>01:00</c:v>
                </c:pt>
                <c:pt idx="2" c:formatCode="#,##0.00">
                  <c:v>01:30</c:v>
                </c:pt>
                <c:pt idx="3" c:formatCode="#,##0.00">
                  <c:v>02:00</c:v>
                </c:pt>
                <c:pt idx="4" c:formatCode="#,##0.00">
                  <c:v>02:30</c:v>
                </c:pt>
                <c:pt idx="5" c:formatCode="#,##0.00">
                  <c:v>03:00</c:v>
                </c:pt>
                <c:pt idx="6" c:formatCode="#,##0.00">
                  <c:v>03:30</c:v>
                </c:pt>
                <c:pt idx="7" c:formatCode="#,##0.00">
                  <c:v>04:00</c:v>
                </c:pt>
                <c:pt idx="8" c:formatCode="#,##0.00">
                  <c:v>04:30</c:v>
                </c:pt>
                <c:pt idx="9" c:formatCode="#,##0.00">
                  <c:v>05:00</c:v>
                </c:pt>
                <c:pt idx="10" c:formatCode="#,##0.00">
                  <c:v>05:30</c:v>
                </c:pt>
                <c:pt idx="11" c:formatCode="#,##0.00">
                  <c:v>06:00</c:v>
                </c:pt>
                <c:pt idx="12" c:formatCode="#,##0.00">
                  <c:v>06:30</c:v>
                </c:pt>
                <c:pt idx="13" c:formatCode="#,##0.00">
                  <c:v>07:00</c:v>
                </c:pt>
                <c:pt idx="14" c:formatCode="#,##0.00">
                  <c:v>07:30</c:v>
                </c:pt>
                <c:pt idx="15" c:formatCode="#,##0.00">
                  <c:v>08:00</c:v>
                </c:pt>
                <c:pt idx="16" c:formatCode="#,##0.00">
                  <c:v>08:30</c:v>
                </c:pt>
                <c:pt idx="17" c:formatCode="#,##0.00">
                  <c:v>09:00</c:v>
                </c:pt>
                <c:pt idx="18" c:formatCode="#,##0.00">
                  <c:v>09:30</c:v>
                </c:pt>
                <c:pt idx="19" c:formatCode="#,##0.00">
                  <c:v>10:00</c:v>
                </c:pt>
                <c:pt idx="20" c:formatCode="#,##0.00">
                  <c:v>10:30</c:v>
                </c:pt>
                <c:pt idx="21" c:formatCode="#,##0.00">
                  <c:v>11:00</c:v>
                </c:pt>
                <c:pt idx="22" c:formatCode="#,##0.00">
                  <c:v>11:30</c:v>
                </c:pt>
                <c:pt idx="23" c:formatCode="#,##0.00">
                  <c:v>12:00</c:v>
                </c:pt>
                <c:pt idx="24" c:formatCode="#,##0.00">
                  <c:v>12:30</c:v>
                </c:pt>
                <c:pt idx="25" c:formatCode="#,##0.00">
                  <c:v>13:00</c:v>
                </c:pt>
                <c:pt idx="26" c:formatCode="#,##0.00">
                  <c:v>13:30</c:v>
                </c:pt>
                <c:pt idx="27" c:formatCode="#,##0.00">
                  <c:v>14:00</c:v>
                </c:pt>
                <c:pt idx="28" c:formatCode="#,##0.00">
                  <c:v>14:30</c:v>
                </c:pt>
                <c:pt idx="29" c:formatCode="#,##0.00">
                  <c:v>15:00</c:v>
                </c:pt>
                <c:pt idx="30" c:formatCode="#,##0.00">
                  <c:v>15:30</c:v>
                </c:pt>
                <c:pt idx="31" c:formatCode="#,##0.00">
                  <c:v>16:00</c:v>
                </c:pt>
                <c:pt idx="32" c:formatCode="#,##0.00">
                  <c:v>16:30</c:v>
                </c:pt>
                <c:pt idx="33" c:formatCode="#,##0.00">
                  <c:v>17:00</c:v>
                </c:pt>
                <c:pt idx="34" c:formatCode="#,##0.00">
                  <c:v>17:30</c:v>
                </c:pt>
                <c:pt idx="35" c:formatCode="#,##0.00">
                  <c:v>18:00</c:v>
                </c:pt>
                <c:pt idx="36" c:formatCode="#,##0.00">
                  <c:v>18:30</c:v>
                </c:pt>
                <c:pt idx="37" c:formatCode="#,##0.00">
                  <c:v>19:00</c:v>
                </c:pt>
                <c:pt idx="38" c:formatCode="#,##0.00">
                  <c:v>19:30</c:v>
                </c:pt>
                <c:pt idx="39" c:formatCode="#,##0.00">
                  <c:v>20:00</c:v>
                </c:pt>
                <c:pt idx="40" c:formatCode="#,##0.00">
                  <c:v>20:30</c:v>
                </c:pt>
                <c:pt idx="41" c:formatCode="#,##0.00">
                  <c:v>21:00</c:v>
                </c:pt>
                <c:pt idx="42" c:formatCode="#,##0.00">
                  <c:v>21:30</c:v>
                </c:pt>
                <c:pt idx="43" c:formatCode="#,##0.00">
                  <c:v>22:00</c:v>
                </c:pt>
                <c:pt idx="44" c:formatCode="#,##0.00">
                  <c:v>22:30</c:v>
                </c:pt>
                <c:pt idx="45" c:formatCode="#,##0.00">
                  <c:v>23:00</c:v>
                </c:pt>
                <c:pt idx="46" c:formatCode="#,##0.00">
                  <c:v>23:30</c:v>
                </c:pt>
                <c:pt idx="47" c:formatCode="#,##0.00">
                  <c:v>00:00</c:v>
                </c:pt>
              </c:strCache>
            </c:strRef>
          </c:cat>
          <c:val>
            <c:numRef>
              <c:f>DEMANDA_AREAS!$G$8:$G$55</c:f>
              <c:numCache>
                <c:formatCode>#,##0.00</c:formatCode>
                <c:ptCount val="48"/>
                <c:pt idx="0">
                  <c:v>1773.752</c:v>
                </c:pt>
                <c:pt idx="1">
                  <c:v>1748.9587</c:v>
                </c:pt>
                <c:pt idx="2">
                  <c:v>1751.3395</c:v>
                </c:pt>
                <c:pt idx="3">
                  <c:v>1725.8114</c:v>
                </c:pt>
                <c:pt idx="4">
                  <c:v>1732.5776</c:v>
                </c:pt>
                <c:pt idx="5">
                  <c:v>1733.3561</c:v>
                </c:pt>
                <c:pt idx="6">
                  <c:v>1712.1983</c:v>
                </c:pt>
                <c:pt idx="7">
                  <c:v>1716.8985</c:v>
                </c:pt>
                <c:pt idx="8">
                  <c:v>1725.8231</c:v>
                </c:pt>
                <c:pt idx="9">
                  <c:v>1730.7624</c:v>
                </c:pt>
                <c:pt idx="10">
                  <c:v>1760.2877</c:v>
                </c:pt>
                <c:pt idx="11">
                  <c:v>1801.9182</c:v>
                </c:pt>
                <c:pt idx="12">
                  <c:v>1806.0559</c:v>
                </c:pt>
                <c:pt idx="13">
                  <c:v>1779.2498</c:v>
                </c:pt>
                <c:pt idx="14">
                  <c:v>1747.2504</c:v>
                </c:pt>
                <c:pt idx="15">
                  <c:v>1752.5794</c:v>
                </c:pt>
                <c:pt idx="16">
                  <c:v>1746.666</c:v>
                </c:pt>
                <c:pt idx="17">
                  <c:v>1756.1272</c:v>
                </c:pt>
                <c:pt idx="18">
                  <c:v>1767.7347</c:v>
                </c:pt>
                <c:pt idx="19">
                  <c:v>1747.8394</c:v>
                </c:pt>
                <c:pt idx="20">
                  <c:v>1718.6501</c:v>
                </c:pt>
                <c:pt idx="21">
                  <c:v>1704.8885</c:v>
                </c:pt>
                <c:pt idx="22">
                  <c:v>1686.7742</c:v>
                </c:pt>
                <c:pt idx="23">
                  <c:v>1700.8457</c:v>
                </c:pt>
                <c:pt idx="24">
                  <c:v>1732.9987</c:v>
                </c:pt>
                <c:pt idx="25">
                  <c:v>1742.8628</c:v>
                </c:pt>
                <c:pt idx="26">
                  <c:v>1732.7005</c:v>
                </c:pt>
                <c:pt idx="27">
                  <c:v>1714.3269</c:v>
                </c:pt>
                <c:pt idx="28">
                  <c:v>1697.3358</c:v>
                </c:pt>
                <c:pt idx="29">
                  <c:v>1741.9171</c:v>
                </c:pt>
                <c:pt idx="30">
                  <c:v>1762.6269</c:v>
                </c:pt>
                <c:pt idx="31">
                  <c:v>1798.9825</c:v>
                </c:pt>
                <c:pt idx="32">
                  <c:v>1778.6831</c:v>
                </c:pt>
                <c:pt idx="33">
                  <c:v>1795.964</c:v>
                </c:pt>
                <c:pt idx="34">
                  <c:v>1886.1666</c:v>
                </c:pt>
                <c:pt idx="35">
                  <c:v>1881.6744</c:v>
                </c:pt>
                <c:pt idx="36">
                  <c:v>1900.5797</c:v>
                </c:pt>
                <c:pt idx="37">
                  <c:v>1877.3063</c:v>
                </c:pt>
                <c:pt idx="38">
                  <c:v>1848.2493</c:v>
                </c:pt>
                <c:pt idx="39">
                  <c:v>1855.4555</c:v>
                </c:pt>
                <c:pt idx="40">
                  <c:v>1855.5719</c:v>
                </c:pt>
                <c:pt idx="41">
                  <c:v>1846.0966</c:v>
                </c:pt>
                <c:pt idx="42">
                  <c:v>1849.1755</c:v>
                </c:pt>
                <c:pt idx="43">
                  <c:v>1806.9139</c:v>
                </c:pt>
                <c:pt idx="44">
                  <c:v>1793.9998</c:v>
                </c:pt>
                <c:pt idx="45">
                  <c:v>1771.4189</c:v>
                </c:pt>
                <c:pt idx="46">
                  <c:v>1725.2796</c:v>
                </c:pt>
                <c:pt idx="47">
                  <c:v>1721.1582</c:v>
                </c:pt>
              </c:numCache>
            </c:numRef>
          </c:val>
          <c:smooth val="0"/>
        </c:ser>
        <c:dLbls>
          <c:showLegendKey val="0"/>
          <c:showVal val="0"/>
          <c:showCatName val="0"/>
          <c:showSerName val="0"/>
          <c:showPercent val="0"/>
          <c:showBubbleSize val="0"/>
        </c:dLbls>
        <c:marker val="0"/>
        <c:smooth val="0"/>
        <c:axId val="1"/>
        <c:axId val="2"/>
      </c:lineChart>
      <c:lineChart>
        <c:grouping val="standard"/>
        <c:varyColors val="0"/>
        <c:ser>
          <c:idx val="3"/>
          <c:order val="2"/>
          <c:tx>
            <c:strRef>
              <c:f>"CENTRO"</c:f>
              <c:strCache>
                <c:ptCount val="1"/>
                <c:pt idx="0">
                  <c:v>CENTRO</c:v>
                </c:pt>
              </c:strCache>
            </c:strRef>
          </c:tx>
          <c:marker>
            <c:symbol val="none"/>
          </c:marker>
          <c:dLbls>
            <c:delete val="1"/>
          </c:dLbls>
          <c:cat>
            <c:strRef>
              <c:f>DEMANDA_AREAS!$B$8:$B$55</c:f>
              <c:strCache>
                <c:ptCount val="48"/>
                <c:pt idx="0" c:formatCode="#,##0.00">
                  <c:v>00:30</c:v>
                </c:pt>
                <c:pt idx="1" c:formatCode="#,##0.00">
                  <c:v>01:00</c:v>
                </c:pt>
                <c:pt idx="2" c:formatCode="#,##0.00">
                  <c:v>01:30</c:v>
                </c:pt>
                <c:pt idx="3" c:formatCode="#,##0.00">
                  <c:v>02:00</c:v>
                </c:pt>
                <c:pt idx="4" c:formatCode="#,##0.00">
                  <c:v>02:30</c:v>
                </c:pt>
                <c:pt idx="5" c:formatCode="#,##0.00">
                  <c:v>03:00</c:v>
                </c:pt>
                <c:pt idx="6" c:formatCode="#,##0.00">
                  <c:v>03:30</c:v>
                </c:pt>
                <c:pt idx="7" c:formatCode="#,##0.00">
                  <c:v>04:00</c:v>
                </c:pt>
                <c:pt idx="8" c:formatCode="#,##0.00">
                  <c:v>04:30</c:v>
                </c:pt>
                <c:pt idx="9" c:formatCode="#,##0.00">
                  <c:v>05:00</c:v>
                </c:pt>
                <c:pt idx="10" c:formatCode="#,##0.00">
                  <c:v>05:30</c:v>
                </c:pt>
                <c:pt idx="11" c:formatCode="#,##0.00">
                  <c:v>06:00</c:v>
                </c:pt>
                <c:pt idx="12" c:formatCode="#,##0.00">
                  <c:v>06:30</c:v>
                </c:pt>
                <c:pt idx="13" c:formatCode="#,##0.00">
                  <c:v>07:00</c:v>
                </c:pt>
                <c:pt idx="14" c:formatCode="#,##0.00">
                  <c:v>07:30</c:v>
                </c:pt>
                <c:pt idx="15" c:formatCode="#,##0.00">
                  <c:v>08:00</c:v>
                </c:pt>
                <c:pt idx="16" c:formatCode="#,##0.00">
                  <c:v>08:30</c:v>
                </c:pt>
                <c:pt idx="17" c:formatCode="#,##0.00">
                  <c:v>09:00</c:v>
                </c:pt>
                <c:pt idx="18" c:formatCode="#,##0.00">
                  <c:v>09:30</c:v>
                </c:pt>
                <c:pt idx="19" c:formatCode="#,##0.00">
                  <c:v>10:00</c:v>
                </c:pt>
                <c:pt idx="20" c:formatCode="#,##0.00">
                  <c:v>10:30</c:v>
                </c:pt>
                <c:pt idx="21" c:formatCode="#,##0.00">
                  <c:v>11:00</c:v>
                </c:pt>
                <c:pt idx="22" c:formatCode="#,##0.00">
                  <c:v>11:30</c:v>
                </c:pt>
                <c:pt idx="23" c:formatCode="#,##0.00">
                  <c:v>12:00</c:v>
                </c:pt>
                <c:pt idx="24" c:formatCode="#,##0.00">
                  <c:v>12:30</c:v>
                </c:pt>
                <c:pt idx="25" c:formatCode="#,##0.00">
                  <c:v>13:00</c:v>
                </c:pt>
                <c:pt idx="26" c:formatCode="#,##0.00">
                  <c:v>13:30</c:v>
                </c:pt>
                <c:pt idx="27" c:formatCode="#,##0.00">
                  <c:v>14:00</c:v>
                </c:pt>
                <c:pt idx="28" c:formatCode="#,##0.00">
                  <c:v>14:30</c:v>
                </c:pt>
                <c:pt idx="29" c:formatCode="#,##0.00">
                  <c:v>15:00</c:v>
                </c:pt>
                <c:pt idx="30" c:formatCode="#,##0.00">
                  <c:v>15:30</c:v>
                </c:pt>
                <c:pt idx="31" c:formatCode="#,##0.00">
                  <c:v>16:00</c:v>
                </c:pt>
                <c:pt idx="32" c:formatCode="#,##0.00">
                  <c:v>16:30</c:v>
                </c:pt>
                <c:pt idx="33" c:formatCode="#,##0.00">
                  <c:v>17:00</c:v>
                </c:pt>
                <c:pt idx="34" c:formatCode="#,##0.00">
                  <c:v>17:30</c:v>
                </c:pt>
                <c:pt idx="35" c:formatCode="#,##0.00">
                  <c:v>18:00</c:v>
                </c:pt>
                <c:pt idx="36" c:formatCode="#,##0.00">
                  <c:v>18:30</c:v>
                </c:pt>
                <c:pt idx="37" c:formatCode="#,##0.00">
                  <c:v>19:00</c:v>
                </c:pt>
                <c:pt idx="38" c:formatCode="#,##0.00">
                  <c:v>19:30</c:v>
                </c:pt>
                <c:pt idx="39" c:formatCode="#,##0.00">
                  <c:v>20:00</c:v>
                </c:pt>
                <c:pt idx="40" c:formatCode="#,##0.00">
                  <c:v>20:30</c:v>
                </c:pt>
                <c:pt idx="41" c:formatCode="#,##0.00">
                  <c:v>21:00</c:v>
                </c:pt>
                <c:pt idx="42" c:formatCode="#,##0.00">
                  <c:v>21:30</c:v>
                </c:pt>
                <c:pt idx="43" c:formatCode="#,##0.00">
                  <c:v>22:00</c:v>
                </c:pt>
                <c:pt idx="44" c:formatCode="#,##0.00">
                  <c:v>22:30</c:v>
                </c:pt>
                <c:pt idx="45" c:formatCode="#,##0.00">
                  <c:v>23:00</c:v>
                </c:pt>
                <c:pt idx="46" c:formatCode="#,##0.00">
                  <c:v>23:30</c:v>
                </c:pt>
                <c:pt idx="47" c:formatCode="#,##0.00">
                  <c:v>00:00</c:v>
                </c:pt>
              </c:strCache>
            </c:strRef>
          </c:cat>
          <c:val>
            <c:numRef>
              <c:f>DEMANDA_AREAS!$F$8:$F$55</c:f>
              <c:numCache>
                <c:formatCode>#,##0.00</c:formatCode>
                <c:ptCount val="48"/>
                <c:pt idx="0">
                  <c:v>3701.2653</c:v>
                </c:pt>
                <c:pt idx="1">
                  <c:v>3723.0703</c:v>
                </c:pt>
                <c:pt idx="2">
                  <c:v>3626.371</c:v>
                </c:pt>
                <c:pt idx="3">
                  <c:v>3568.4325</c:v>
                </c:pt>
                <c:pt idx="4">
                  <c:v>3545.7171</c:v>
                </c:pt>
                <c:pt idx="5">
                  <c:v>3432.8108</c:v>
                </c:pt>
                <c:pt idx="6">
                  <c:v>3531.5194</c:v>
                </c:pt>
                <c:pt idx="7">
                  <c:v>3415.4018</c:v>
                </c:pt>
                <c:pt idx="8">
                  <c:v>3546.9135</c:v>
                </c:pt>
                <c:pt idx="9">
                  <c:v>3481.6577</c:v>
                </c:pt>
                <c:pt idx="10">
                  <c:v>3687.3657</c:v>
                </c:pt>
                <c:pt idx="11">
                  <c:v>3738.1098</c:v>
                </c:pt>
                <c:pt idx="12">
                  <c:v>3807.6872</c:v>
                </c:pt>
                <c:pt idx="13">
                  <c:v>3865.7293</c:v>
                </c:pt>
                <c:pt idx="14">
                  <c:v>3998.7688</c:v>
                </c:pt>
                <c:pt idx="15">
                  <c:v>4031.7353</c:v>
                </c:pt>
                <c:pt idx="16">
                  <c:v>4113.6996</c:v>
                </c:pt>
                <c:pt idx="17">
                  <c:v>4248.1381</c:v>
                </c:pt>
                <c:pt idx="18">
                  <c:v>4354.0487</c:v>
                </c:pt>
                <c:pt idx="19">
                  <c:v>4324.5204</c:v>
                </c:pt>
                <c:pt idx="20">
                  <c:v>4364.0903</c:v>
                </c:pt>
                <c:pt idx="21">
                  <c:v>4479.9847</c:v>
                </c:pt>
                <c:pt idx="22">
                  <c:v>4508.9832</c:v>
                </c:pt>
                <c:pt idx="23">
                  <c:v>4367.9919</c:v>
                </c:pt>
                <c:pt idx="24">
                  <c:v>4451.3539</c:v>
                </c:pt>
                <c:pt idx="25">
                  <c:v>4398.6232</c:v>
                </c:pt>
                <c:pt idx="26">
                  <c:v>4391.9415</c:v>
                </c:pt>
                <c:pt idx="27">
                  <c:v>4353.5702</c:v>
                </c:pt>
                <c:pt idx="28">
                  <c:v>4451.9438</c:v>
                </c:pt>
                <c:pt idx="29">
                  <c:v>4427.2798</c:v>
                </c:pt>
                <c:pt idx="30">
                  <c:v>4354.1947</c:v>
                </c:pt>
                <c:pt idx="31">
                  <c:v>4434.9231</c:v>
                </c:pt>
                <c:pt idx="32">
                  <c:v>4355.9548</c:v>
                </c:pt>
                <c:pt idx="33">
                  <c:v>4389.7502</c:v>
                </c:pt>
                <c:pt idx="34">
                  <c:v>4359.9565</c:v>
                </c:pt>
                <c:pt idx="35">
                  <c:v>4306.8323</c:v>
                </c:pt>
                <c:pt idx="36">
                  <c:v>4334.0105</c:v>
                </c:pt>
                <c:pt idx="37">
                  <c:v>4280.8565</c:v>
                </c:pt>
                <c:pt idx="38">
                  <c:v>4288.2257</c:v>
                </c:pt>
                <c:pt idx="39">
                  <c:v>4305.6589</c:v>
                </c:pt>
                <c:pt idx="40">
                  <c:v>4255.6166</c:v>
                </c:pt>
                <c:pt idx="41">
                  <c:v>4204.5943</c:v>
                </c:pt>
                <c:pt idx="42">
                  <c:v>4158.7525</c:v>
                </c:pt>
                <c:pt idx="43">
                  <c:v>4184.9552</c:v>
                </c:pt>
                <c:pt idx="44">
                  <c:v>4213.4255</c:v>
                </c:pt>
                <c:pt idx="45">
                  <c:v>4071.6166</c:v>
                </c:pt>
                <c:pt idx="46">
                  <c:v>3753.9473</c:v>
                </c:pt>
                <c:pt idx="47">
                  <c:v>3767.0663</c:v>
                </c:pt>
              </c:numCache>
            </c:numRef>
          </c:val>
          <c:smooth val="0"/>
        </c:ser>
        <c:dLbls>
          <c:showLegendKey val="0"/>
          <c:showVal val="0"/>
          <c:showCatName val="0"/>
          <c:showSerName val="0"/>
          <c:showPercent val="0"/>
          <c:showBubbleSize val="0"/>
        </c:dLbls>
        <c:marker val="0"/>
        <c:smooth val="0"/>
        <c:axId val="3"/>
        <c:axId val="4"/>
      </c:line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rPr sz="1000" b="1">
                    <a:solidFill>
                      <a:srgbClr val="00008B"/>
                    </a:solidFill>
                  </a:rPr>
                  <a:t>MW ÁREA NORTE Y SUR</a:t>
                </a:r>
                <a:endParaRPr sz="1000" b="1">
                  <a:solidFill>
                    <a:srgbClr val="00008B"/>
                  </a:solidFill>
                </a:endParaRPr>
              </a:p>
            </c:rich>
          </c:tx>
          <c:layout/>
          <c:overlay val="0"/>
        </c:title>
        <c:numFmt formatCode="#,##0.00" sourceLinked="1"/>
        <c:majorTickMark val="out"/>
        <c:minorTickMark val="none"/>
        <c:tickLblPos val="nextTo"/>
        <c:txPr>
          <a:bodyPr rot="-60000000" spcFirstLastPara="0" vertOverflow="ellipsis" vert="horz" wrap="square" anchor="ctr" anchorCtr="1"/>
          <a:lstStyle/>
          <a:p>
            <a:pPr>
              <a:defRPr lang="es-MX" sz="1000" b="1" i="0" u="none" strike="noStrike" kern="1200" baseline="0">
                <a:solidFill>
                  <a:srgbClr val="00008B"/>
                </a:solidFill>
                <a:latin typeface="+mn-lt"/>
                <a:ea typeface="+mn-ea"/>
                <a:cs typeface="+mn-cs"/>
              </a:defRPr>
            </a:pPr>
          </a:p>
        </c:txPr>
        <c:crossAx val="1"/>
        <c:crosses val="autoZero"/>
        <c:crossBetween val="between"/>
      </c:valAx>
      <c:catAx>
        <c:axId val="3"/>
        <c:scaling>
          <c:orientation val="minMax"/>
        </c:scaling>
        <c:delete val="1"/>
        <c:axPos val="b"/>
        <c:majorTickMark val="out"/>
        <c:minorTickMark val="none"/>
        <c:tickLblPos val="none"/>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4"/>
        <c:crosses val="autoZero"/>
        <c:auto val="1"/>
        <c:lblAlgn val="ctr"/>
        <c:lblOffset val="100"/>
        <c:noMultiLvlLbl val="0"/>
      </c:catAx>
      <c:valAx>
        <c:axId val="4"/>
        <c:scaling>
          <c:orientation val="minMax"/>
        </c:scaling>
        <c:delete val="0"/>
        <c:axPos val="r"/>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rPr sz="1000" b="1">
                    <a:solidFill>
                      <a:srgbClr val="8B0000"/>
                    </a:solidFill>
                  </a:rPr>
                  <a:t>MW ÁREA CENTRO</a:t>
                </a:r>
                <a:endParaRPr sz="1000" b="1">
                  <a:solidFill>
                    <a:srgbClr val="8B0000"/>
                  </a:solidFill>
                </a:endParaRPr>
              </a:p>
            </c:rich>
          </c:tx>
          <c:layout/>
          <c:overlay val="0"/>
        </c:title>
        <c:numFmt formatCode="#,##0.00" sourceLinked="1"/>
        <c:majorTickMark val="out"/>
        <c:minorTickMark val="none"/>
        <c:tickLblPos val="nextTo"/>
        <c:txPr>
          <a:bodyPr rot="-60000000" spcFirstLastPara="0" vertOverflow="ellipsis" vert="horz" wrap="square" anchor="ctr" anchorCtr="1"/>
          <a:lstStyle/>
          <a:p>
            <a:pPr>
              <a:defRPr lang="es-MX" sz="1000" b="1" i="0" u="none" strike="noStrike" kern="1200" baseline="0">
                <a:solidFill>
                  <a:srgbClr val="8B0000"/>
                </a:solidFill>
                <a:latin typeface="+mn-lt"/>
                <a:ea typeface="+mn-ea"/>
                <a:cs typeface="+mn-cs"/>
              </a:defRPr>
            </a:pPr>
          </a:p>
        </c:txPr>
        <c:crossAx val="3"/>
        <c:crosses val="max"/>
        <c:crossBetween val="between"/>
      </c:valAx>
    </c:plotArea>
    <c:legend>
      <c:legendPos val="b"/>
      <c:layout/>
      <c:overlay val="0"/>
      <c:txPr>
        <a:bodyPr rot="0" spcFirstLastPara="0" vertOverflow="ellipsis" vert="horz" wrap="square" anchor="ctr" anchorCtr="1"/>
        <a:lstStyle/>
        <a:p>
          <a:pPr>
            <a:defRPr lang="es-MX" sz="16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9e677f5-9d02-46e4-aec8-3680e065883b}"/>
      </c:ext>
    </c:extLst>
  </c:chart>
  <c:txPr>
    <a:bodyPr/>
    <a:lstStyle/>
    <a:p>
      <a:pPr>
        <a:defRPr lang="es-MX"/>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GRANDES USUARIO AREA NORTE</a:t>
            </a:r>
            <a:endParaRPr b="1"/>
          </a:p>
        </c:rich>
      </c:tx>
      <c:layout/>
      <c:overlay val="0"/>
    </c:title>
    <c:autoTitleDeleted val="0"/>
    <c:plotArea>
      <c:layout/>
      <c:lineChart>
        <c:grouping val="standard"/>
        <c:varyColors val="0"/>
        <c:ser>
          <c:idx val="0"/>
          <c:order val="0"/>
          <c:tx>
            <c:strRef>
              <c:f>"ARCA CONTINENTAL LINDLEY S.A."</c:f>
              <c:strCache>
                <c:ptCount val="1"/>
                <c:pt idx="0">
                  <c:v>ARCA CONTINENTAL LINDLEY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ser>
        <c:ser>
          <c:idx val="1"/>
          <c:order val="1"/>
          <c:tx>
            <c:strRef>
              <c:f>"AUSTRAL GROUP S.A.A"</c:f>
              <c:strCache>
                <c:ptCount val="1"/>
                <c:pt idx="0">
                  <c:v>AUSTRAL GROUP S.A.A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ser>
        <c:ser>
          <c:idx val="2"/>
          <c:order val="2"/>
          <c:tx>
            <c:strRef>
              <c:f>"CEMENTOS PACASMAYO"</c:f>
              <c:strCache>
                <c:ptCount val="1"/>
                <c:pt idx="0">
                  <c:v>CEMENTOS PACASMAYO</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37.61844</c:v>
                </c:pt>
                <c:pt idx="1">
                  <c:v>39.50055</c:v>
                </c:pt>
                <c:pt idx="2">
                  <c:v>38.205</c:v>
                </c:pt>
                <c:pt idx="3">
                  <c:v>37.813</c:v>
                </c:pt>
                <c:pt idx="4">
                  <c:v>38.20111</c:v>
                </c:pt>
                <c:pt idx="5">
                  <c:v>39.21118</c:v>
                </c:pt>
                <c:pt idx="6">
                  <c:v>39.29709</c:v>
                </c:pt>
                <c:pt idx="7">
                  <c:v>35.61877</c:v>
                </c:pt>
                <c:pt idx="8">
                  <c:v>35.64321</c:v>
                </c:pt>
                <c:pt idx="9">
                  <c:v>37.37738</c:v>
                </c:pt>
                <c:pt idx="10">
                  <c:v>38.19607</c:v>
                </c:pt>
                <c:pt idx="11">
                  <c:v>36.52129</c:v>
                </c:pt>
                <c:pt idx="12">
                  <c:v>34.76021</c:v>
                </c:pt>
                <c:pt idx="13">
                  <c:v>33.73857</c:v>
                </c:pt>
                <c:pt idx="14">
                  <c:v>33.00264</c:v>
                </c:pt>
                <c:pt idx="15">
                  <c:v>33.52636</c:v>
                </c:pt>
                <c:pt idx="16">
                  <c:v>33.83948</c:v>
                </c:pt>
                <c:pt idx="17">
                  <c:v>34.14865</c:v>
                </c:pt>
                <c:pt idx="18">
                  <c:v>33.90992</c:v>
                </c:pt>
                <c:pt idx="19">
                  <c:v>34.19897</c:v>
                </c:pt>
                <c:pt idx="20">
                  <c:v>33.0658</c:v>
                </c:pt>
                <c:pt idx="21">
                  <c:v>33.6809</c:v>
                </c:pt>
                <c:pt idx="22">
                  <c:v>34.18381</c:v>
                </c:pt>
                <c:pt idx="23">
                  <c:v>31.12984</c:v>
                </c:pt>
                <c:pt idx="24">
                  <c:v>30.49675</c:v>
                </c:pt>
                <c:pt idx="25">
                  <c:v>30.71923</c:v>
                </c:pt>
                <c:pt idx="26">
                  <c:v>36.02463</c:v>
                </c:pt>
                <c:pt idx="27">
                  <c:v>34.30592</c:v>
                </c:pt>
                <c:pt idx="28">
                  <c:v>33.38181</c:v>
                </c:pt>
                <c:pt idx="29">
                  <c:v>33.7269</c:v>
                </c:pt>
                <c:pt idx="30">
                  <c:v>33.66685</c:v>
                </c:pt>
                <c:pt idx="31">
                  <c:v>31.44031</c:v>
                </c:pt>
                <c:pt idx="32">
                  <c:v>32.09006</c:v>
                </c:pt>
                <c:pt idx="33">
                  <c:v>34.98308</c:v>
                </c:pt>
                <c:pt idx="34">
                  <c:v>27.39295</c:v>
                </c:pt>
                <c:pt idx="35">
                  <c:v>21.71787</c:v>
                </c:pt>
                <c:pt idx="36">
                  <c:v>21.70136</c:v>
                </c:pt>
                <c:pt idx="37">
                  <c:v>21.72924</c:v>
                </c:pt>
                <c:pt idx="38">
                  <c:v>21.23601</c:v>
                </c:pt>
                <c:pt idx="39">
                  <c:v>21.41086</c:v>
                </c:pt>
                <c:pt idx="40">
                  <c:v>16.95671</c:v>
                </c:pt>
                <c:pt idx="41">
                  <c:v>17.21747</c:v>
                </c:pt>
                <c:pt idx="42">
                  <c:v>18.03106</c:v>
                </c:pt>
                <c:pt idx="43">
                  <c:v>22.01985</c:v>
                </c:pt>
                <c:pt idx="44">
                  <c:v>19.57619</c:v>
                </c:pt>
                <c:pt idx="45">
                  <c:v>19.36629</c:v>
                </c:pt>
                <c:pt idx="46">
                  <c:v>19.25918</c:v>
                </c:pt>
                <c:pt idx="47">
                  <c:v>18.88557</c:v>
                </c:pt>
              </c:numCache>
            </c:numRef>
          </c:val>
          <c:smooth val="0"/>
        </c:ser>
        <c:ser>
          <c:idx val="3"/>
          <c:order val="3"/>
          <c:tx>
            <c:strRef>
              <c:f>"CONSORCIO MINERO HORIZONTE S.R.L."</c:f>
              <c:strCache>
                <c:ptCount val="1"/>
                <c:pt idx="0">
                  <c:v>CONSORCIO MINERO HORIZONTE S.R.L.</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12.137</c:v>
                </c:pt>
                <c:pt idx="1">
                  <c:v>12.707</c:v>
                </c:pt>
                <c:pt idx="2">
                  <c:v>13.255</c:v>
                </c:pt>
                <c:pt idx="3">
                  <c:v>14.235</c:v>
                </c:pt>
                <c:pt idx="4">
                  <c:v>14.081</c:v>
                </c:pt>
                <c:pt idx="5">
                  <c:v>13.853</c:v>
                </c:pt>
                <c:pt idx="6">
                  <c:v>13.52</c:v>
                </c:pt>
                <c:pt idx="7">
                  <c:v>13.605</c:v>
                </c:pt>
                <c:pt idx="8">
                  <c:v>12.79</c:v>
                </c:pt>
                <c:pt idx="9">
                  <c:v>12.49</c:v>
                </c:pt>
                <c:pt idx="10">
                  <c:v>11.73</c:v>
                </c:pt>
                <c:pt idx="11">
                  <c:v>10.957</c:v>
                </c:pt>
                <c:pt idx="12">
                  <c:v>9.488</c:v>
                </c:pt>
                <c:pt idx="13">
                  <c:v>10.24</c:v>
                </c:pt>
                <c:pt idx="14">
                  <c:v>10.437</c:v>
                </c:pt>
                <c:pt idx="15">
                  <c:v>10.915</c:v>
                </c:pt>
                <c:pt idx="16">
                  <c:v>12.661</c:v>
                </c:pt>
                <c:pt idx="17">
                  <c:v>12.29</c:v>
                </c:pt>
                <c:pt idx="18">
                  <c:v>12.723</c:v>
                </c:pt>
                <c:pt idx="19">
                  <c:v>12.003</c:v>
                </c:pt>
                <c:pt idx="20">
                  <c:v>12.589</c:v>
                </c:pt>
                <c:pt idx="21">
                  <c:v>13.235</c:v>
                </c:pt>
                <c:pt idx="22">
                  <c:v>12.845</c:v>
                </c:pt>
                <c:pt idx="23">
                  <c:v>12.154</c:v>
                </c:pt>
                <c:pt idx="24">
                  <c:v>11.824</c:v>
                </c:pt>
                <c:pt idx="25">
                  <c:v>12.904</c:v>
                </c:pt>
                <c:pt idx="26">
                  <c:v>13.162</c:v>
                </c:pt>
                <c:pt idx="27">
                  <c:v>13.083</c:v>
                </c:pt>
                <c:pt idx="28">
                  <c:v>13.391</c:v>
                </c:pt>
                <c:pt idx="29">
                  <c:v>13.536</c:v>
                </c:pt>
                <c:pt idx="30">
                  <c:v>13.259</c:v>
                </c:pt>
                <c:pt idx="31">
                  <c:v>12.744</c:v>
                </c:pt>
                <c:pt idx="32">
                  <c:v>12.176</c:v>
                </c:pt>
                <c:pt idx="33">
                  <c:v>10.752</c:v>
                </c:pt>
                <c:pt idx="34">
                  <c:v>10.644</c:v>
                </c:pt>
                <c:pt idx="35">
                  <c:v>9.674</c:v>
                </c:pt>
                <c:pt idx="36">
                  <c:v>9.75</c:v>
                </c:pt>
                <c:pt idx="37">
                  <c:v>9.894</c:v>
                </c:pt>
                <c:pt idx="38">
                  <c:v>11.645</c:v>
                </c:pt>
                <c:pt idx="39">
                  <c:v>11.838</c:v>
                </c:pt>
                <c:pt idx="40">
                  <c:v>13.368</c:v>
                </c:pt>
                <c:pt idx="41">
                  <c:v>13.81</c:v>
                </c:pt>
                <c:pt idx="42">
                  <c:v>14.017</c:v>
                </c:pt>
                <c:pt idx="43">
                  <c:v>13.32</c:v>
                </c:pt>
                <c:pt idx="44">
                  <c:v>13.21</c:v>
                </c:pt>
                <c:pt idx="45">
                  <c:v>13.357</c:v>
                </c:pt>
                <c:pt idx="46">
                  <c:v>12.927</c:v>
                </c:pt>
                <c:pt idx="47">
                  <c:v>12.223</c:v>
                </c:pt>
              </c:numCache>
            </c:numRef>
          </c:val>
          <c:smooth val="0"/>
        </c:ser>
        <c:ser>
          <c:idx val="4"/>
          <c:order val="4"/>
          <c:tx>
            <c:strRef>
              <c:f>"CORPORACIÓN PESQUERA INCA S.A.C."</c:f>
              <c:strCache>
                <c:ptCount val="1"/>
                <c:pt idx="0">
                  <c:v>CORPORACIÓN PESQUERA INCA S.A.C.</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ser>
        <c:ser>
          <c:idx val="5"/>
          <c:order val="5"/>
          <c:tx>
            <c:strRef>
              <c:f>"CREDITEX: CIA IND.TEXTIL CREDISA"</c:f>
              <c:strCache>
                <c:ptCount val="1"/>
                <c:pt idx="0">
                  <c:v>CREDITEX: CIA IND.TEXTIL CREDISA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4.289</c:v>
                </c:pt>
                <c:pt idx="1">
                  <c:v>4.285</c:v>
                </c:pt>
                <c:pt idx="2">
                  <c:v>4.312</c:v>
                </c:pt>
                <c:pt idx="3">
                  <c:v>4.236</c:v>
                </c:pt>
                <c:pt idx="4">
                  <c:v>4.264</c:v>
                </c:pt>
                <c:pt idx="5">
                  <c:v>4.337</c:v>
                </c:pt>
                <c:pt idx="6">
                  <c:v>4.248</c:v>
                </c:pt>
                <c:pt idx="7">
                  <c:v>4.209</c:v>
                </c:pt>
                <c:pt idx="8">
                  <c:v>4.298</c:v>
                </c:pt>
                <c:pt idx="9">
                  <c:v>4.305</c:v>
                </c:pt>
                <c:pt idx="10">
                  <c:v>4.141</c:v>
                </c:pt>
                <c:pt idx="11">
                  <c:v>4.259</c:v>
                </c:pt>
                <c:pt idx="12">
                  <c:v>4.308</c:v>
                </c:pt>
                <c:pt idx="13">
                  <c:v>4.263</c:v>
                </c:pt>
                <c:pt idx="14">
                  <c:v>4.336</c:v>
                </c:pt>
                <c:pt idx="15">
                  <c:v>4.276</c:v>
                </c:pt>
                <c:pt idx="16">
                  <c:v>4.188</c:v>
                </c:pt>
                <c:pt idx="17">
                  <c:v>4.254</c:v>
                </c:pt>
                <c:pt idx="18">
                  <c:v>4.3</c:v>
                </c:pt>
                <c:pt idx="19">
                  <c:v>4.256</c:v>
                </c:pt>
                <c:pt idx="20">
                  <c:v>4.252</c:v>
                </c:pt>
                <c:pt idx="21">
                  <c:v>4.072</c:v>
                </c:pt>
                <c:pt idx="22">
                  <c:v>4.07</c:v>
                </c:pt>
                <c:pt idx="23">
                  <c:v>4.097</c:v>
                </c:pt>
                <c:pt idx="24">
                  <c:v>4.053</c:v>
                </c:pt>
                <c:pt idx="25">
                  <c:v>4.11</c:v>
                </c:pt>
                <c:pt idx="26">
                  <c:v>4.152</c:v>
                </c:pt>
                <c:pt idx="27">
                  <c:v>4.131</c:v>
                </c:pt>
                <c:pt idx="28">
                  <c:v>4.122</c:v>
                </c:pt>
                <c:pt idx="29">
                  <c:v>4.293</c:v>
                </c:pt>
                <c:pt idx="30">
                  <c:v>4.216</c:v>
                </c:pt>
                <c:pt idx="31">
                  <c:v>4.237</c:v>
                </c:pt>
                <c:pt idx="32">
                  <c:v>4.196</c:v>
                </c:pt>
                <c:pt idx="33">
                  <c:v>4.124</c:v>
                </c:pt>
                <c:pt idx="34">
                  <c:v>4.162</c:v>
                </c:pt>
                <c:pt idx="35">
                  <c:v>4.205</c:v>
                </c:pt>
                <c:pt idx="36">
                  <c:v>4.086</c:v>
                </c:pt>
                <c:pt idx="37">
                  <c:v>4.207</c:v>
                </c:pt>
                <c:pt idx="38">
                  <c:v>4.189</c:v>
                </c:pt>
                <c:pt idx="39">
                  <c:v>4.154</c:v>
                </c:pt>
                <c:pt idx="40">
                  <c:v>4.063</c:v>
                </c:pt>
                <c:pt idx="41">
                  <c:v>4.187</c:v>
                </c:pt>
                <c:pt idx="42">
                  <c:v>4.146</c:v>
                </c:pt>
                <c:pt idx="43">
                  <c:v>4.141</c:v>
                </c:pt>
                <c:pt idx="44">
                  <c:v>4.263</c:v>
                </c:pt>
                <c:pt idx="45">
                  <c:v>4.25</c:v>
                </c:pt>
                <c:pt idx="46">
                  <c:v>4.24</c:v>
                </c:pt>
                <c:pt idx="47">
                  <c:v>0</c:v>
                </c:pt>
              </c:numCache>
            </c:numRef>
          </c:val>
          <c:smooth val="0"/>
        </c:ser>
        <c:ser>
          <c:idx val="6"/>
          <c:order val="6"/>
          <c:tx>
            <c:strRef>
              <c:f>"HIPERMERCADOS TOTTUS S.A"</c:f>
              <c:strCache>
                <c:ptCount val="1"/>
                <c:pt idx="0">
                  <c:v>HIPERMERCADOS TOTTUS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ser>
        <c:ser>
          <c:idx val="7"/>
          <c:order val="7"/>
          <c:tx>
            <c:strRef>
              <c:f>"INDUSTRIA TEXTIL PIURA"</c:f>
              <c:strCache>
                <c:ptCount val="1"/>
                <c:pt idx="0">
                  <c:v>INDUSTRIA TEXTIL PIURA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ser>
        <c:ser>
          <c:idx val="8"/>
          <c:order val="8"/>
          <c:tx>
            <c:strRef>
              <c:f>"MINERA BOROO MISQUICHILCA S.A."</c:f>
              <c:strCache>
                <c:ptCount val="1"/>
                <c:pt idx="0">
                  <c:v>MINERA BOROO MISQUICHILCA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19.9206</c:v>
                </c:pt>
                <c:pt idx="1">
                  <c:v>18.5774</c:v>
                </c:pt>
                <c:pt idx="2">
                  <c:v>18.3915</c:v>
                </c:pt>
                <c:pt idx="3">
                  <c:v>16.3024</c:v>
                </c:pt>
                <c:pt idx="4">
                  <c:v>16.6303</c:v>
                </c:pt>
                <c:pt idx="5">
                  <c:v>18.4855</c:v>
                </c:pt>
                <c:pt idx="6">
                  <c:v>18.3519</c:v>
                </c:pt>
                <c:pt idx="7">
                  <c:v>18.2372</c:v>
                </c:pt>
                <c:pt idx="8">
                  <c:v>18.049</c:v>
                </c:pt>
                <c:pt idx="9">
                  <c:v>19.5148</c:v>
                </c:pt>
                <c:pt idx="10">
                  <c:v>19.8304</c:v>
                </c:pt>
                <c:pt idx="11">
                  <c:v>20.0237</c:v>
                </c:pt>
                <c:pt idx="12">
                  <c:v>19.4539</c:v>
                </c:pt>
                <c:pt idx="13">
                  <c:v>19.0659</c:v>
                </c:pt>
                <c:pt idx="14">
                  <c:v>18.9785</c:v>
                </c:pt>
                <c:pt idx="15">
                  <c:v>18.5949</c:v>
                </c:pt>
                <c:pt idx="16">
                  <c:v>17.7785</c:v>
                </c:pt>
                <c:pt idx="17">
                  <c:v>19.0134</c:v>
                </c:pt>
                <c:pt idx="18">
                  <c:v>19.55</c:v>
                </c:pt>
                <c:pt idx="19">
                  <c:v>19.2548</c:v>
                </c:pt>
                <c:pt idx="20">
                  <c:v>19.1081</c:v>
                </c:pt>
                <c:pt idx="21">
                  <c:v>18.744</c:v>
                </c:pt>
                <c:pt idx="22">
                  <c:v>19.4332</c:v>
                </c:pt>
                <c:pt idx="23">
                  <c:v>19.5113</c:v>
                </c:pt>
                <c:pt idx="24">
                  <c:v>20.018</c:v>
                </c:pt>
                <c:pt idx="25">
                  <c:v>19.8958</c:v>
                </c:pt>
                <c:pt idx="26">
                  <c:v>20.7547</c:v>
                </c:pt>
                <c:pt idx="27">
                  <c:v>19.447</c:v>
                </c:pt>
                <c:pt idx="28">
                  <c:v>19.5197</c:v>
                </c:pt>
                <c:pt idx="29">
                  <c:v>19.9854</c:v>
                </c:pt>
                <c:pt idx="30">
                  <c:v>20.4774</c:v>
                </c:pt>
                <c:pt idx="31">
                  <c:v>19.7098</c:v>
                </c:pt>
                <c:pt idx="32">
                  <c:v>19.895</c:v>
                </c:pt>
                <c:pt idx="33">
                  <c:v>19.2743</c:v>
                </c:pt>
                <c:pt idx="34">
                  <c:v>19.2055</c:v>
                </c:pt>
                <c:pt idx="35">
                  <c:v>19.7196</c:v>
                </c:pt>
                <c:pt idx="36">
                  <c:v>19.6707</c:v>
                </c:pt>
                <c:pt idx="37">
                  <c:v>19.1821</c:v>
                </c:pt>
                <c:pt idx="38">
                  <c:v>19.4406</c:v>
                </c:pt>
                <c:pt idx="39">
                  <c:v>19.2043</c:v>
                </c:pt>
                <c:pt idx="40">
                  <c:v>18.5569</c:v>
                </c:pt>
                <c:pt idx="41">
                  <c:v>18.5339</c:v>
                </c:pt>
                <c:pt idx="42">
                  <c:v>19.0842</c:v>
                </c:pt>
                <c:pt idx="43">
                  <c:v>19.2128</c:v>
                </c:pt>
                <c:pt idx="44">
                  <c:v>19.4255</c:v>
                </c:pt>
                <c:pt idx="45">
                  <c:v>19.3612</c:v>
                </c:pt>
                <c:pt idx="46">
                  <c:v>19.518</c:v>
                </c:pt>
                <c:pt idx="47">
                  <c:v>19.5321</c:v>
                </c:pt>
              </c:numCache>
            </c:numRef>
          </c:val>
          <c:smooth val="0"/>
        </c:ser>
        <c:ser>
          <c:idx val="9"/>
          <c:order val="9"/>
          <c:tx>
            <c:strRef>
              <c:f>"MINERA GOLD FIELDS"</c:f>
              <c:strCache>
                <c:ptCount val="1"/>
                <c:pt idx="0">
                  <c:v>MINERA GOLD FIELDS</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26.1287</c:v>
                </c:pt>
                <c:pt idx="1">
                  <c:v>26.3917</c:v>
                </c:pt>
                <c:pt idx="2">
                  <c:v>26.7877</c:v>
                </c:pt>
                <c:pt idx="3">
                  <c:v>26.5336</c:v>
                </c:pt>
                <c:pt idx="4">
                  <c:v>26.5015</c:v>
                </c:pt>
                <c:pt idx="5">
                  <c:v>25.9748</c:v>
                </c:pt>
                <c:pt idx="6">
                  <c:v>25.9877</c:v>
                </c:pt>
                <c:pt idx="7">
                  <c:v>25.9845</c:v>
                </c:pt>
                <c:pt idx="8">
                  <c:v>26.1587</c:v>
                </c:pt>
                <c:pt idx="9">
                  <c:v>26.3448</c:v>
                </c:pt>
                <c:pt idx="10">
                  <c:v>26.3377</c:v>
                </c:pt>
                <c:pt idx="11">
                  <c:v>27.2148</c:v>
                </c:pt>
                <c:pt idx="12">
                  <c:v>27.7137</c:v>
                </c:pt>
                <c:pt idx="13">
                  <c:v>25.0991</c:v>
                </c:pt>
                <c:pt idx="14">
                  <c:v>23.7164</c:v>
                </c:pt>
                <c:pt idx="15">
                  <c:v>23.7481</c:v>
                </c:pt>
                <c:pt idx="16">
                  <c:v>23.5133</c:v>
                </c:pt>
                <c:pt idx="17">
                  <c:v>23.2415</c:v>
                </c:pt>
                <c:pt idx="18">
                  <c:v>23.3984</c:v>
                </c:pt>
                <c:pt idx="19">
                  <c:v>23.7081</c:v>
                </c:pt>
                <c:pt idx="20">
                  <c:v>23.6697</c:v>
                </c:pt>
                <c:pt idx="21">
                  <c:v>25.1178</c:v>
                </c:pt>
                <c:pt idx="22">
                  <c:v>25.728</c:v>
                </c:pt>
                <c:pt idx="23">
                  <c:v>26.1099</c:v>
                </c:pt>
                <c:pt idx="24">
                  <c:v>25.4144</c:v>
                </c:pt>
                <c:pt idx="25">
                  <c:v>23.2717</c:v>
                </c:pt>
                <c:pt idx="26">
                  <c:v>21.642</c:v>
                </c:pt>
                <c:pt idx="27">
                  <c:v>25.792</c:v>
                </c:pt>
                <c:pt idx="28">
                  <c:v>26.4314</c:v>
                </c:pt>
                <c:pt idx="29">
                  <c:v>27.0806</c:v>
                </c:pt>
                <c:pt idx="30">
                  <c:v>26.5595</c:v>
                </c:pt>
                <c:pt idx="31">
                  <c:v>27.4216</c:v>
                </c:pt>
                <c:pt idx="32">
                  <c:v>27.504</c:v>
                </c:pt>
                <c:pt idx="33">
                  <c:v>27.8446</c:v>
                </c:pt>
                <c:pt idx="34">
                  <c:v>27.6141</c:v>
                </c:pt>
                <c:pt idx="35">
                  <c:v>27.7329</c:v>
                </c:pt>
                <c:pt idx="36">
                  <c:v>27.6196</c:v>
                </c:pt>
                <c:pt idx="37">
                  <c:v>26.7926</c:v>
                </c:pt>
                <c:pt idx="38">
                  <c:v>27.5989</c:v>
                </c:pt>
                <c:pt idx="39">
                  <c:v>26.5612</c:v>
                </c:pt>
                <c:pt idx="40">
                  <c:v>28.4959</c:v>
                </c:pt>
                <c:pt idx="41">
                  <c:v>29.1608</c:v>
                </c:pt>
                <c:pt idx="42">
                  <c:v>29.0268</c:v>
                </c:pt>
                <c:pt idx="43">
                  <c:v>28.9303</c:v>
                </c:pt>
                <c:pt idx="44">
                  <c:v>28.5999</c:v>
                </c:pt>
                <c:pt idx="45">
                  <c:v>28.1716</c:v>
                </c:pt>
                <c:pt idx="46">
                  <c:v>27.5546</c:v>
                </c:pt>
                <c:pt idx="47">
                  <c:v>27.2765</c:v>
                </c:pt>
              </c:numCache>
            </c:numRef>
          </c:val>
          <c:smooth val="0"/>
        </c:ser>
        <c:ser>
          <c:idx val="10"/>
          <c:order val="10"/>
          <c:tx>
            <c:strRef>
              <c:f>"MINERA MARSA"</c:f>
              <c:strCache>
                <c:ptCount val="1"/>
                <c:pt idx="0">
                  <c:v>MINERA MARSA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14.1446</c:v>
                </c:pt>
                <c:pt idx="1">
                  <c:v>13.8621</c:v>
                </c:pt>
                <c:pt idx="2">
                  <c:v>14.5648</c:v>
                </c:pt>
                <c:pt idx="3">
                  <c:v>13.5623</c:v>
                </c:pt>
                <c:pt idx="4">
                  <c:v>14.7278</c:v>
                </c:pt>
                <c:pt idx="5">
                  <c:v>14.0364</c:v>
                </c:pt>
                <c:pt idx="6">
                  <c:v>14.2812</c:v>
                </c:pt>
                <c:pt idx="7">
                  <c:v>14.8081</c:v>
                </c:pt>
                <c:pt idx="8">
                  <c:v>15.0255</c:v>
                </c:pt>
                <c:pt idx="9">
                  <c:v>14.8641</c:v>
                </c:pt>
                <c:pt idx="10">
                  <c:v>14.9251</c:v>
                </c:pt>
                <c:pt idx="11">
                  <c:v>14.5733</c:v>
                </c:pt>
                <c:pt idx="12">
                  <c:v>14.1231</c:v>
                </c:pt>
                <c:pt idx="13">
                  <c:v>13.3441</c:v>
                </c:pt>
                <c:pt idx="14">
                  <c:v>10.8659</c:v>
                </c:pt>
                <c:pt idx="15">
                  <c:v>10.795</c:v>
                </c:pt>
                <c:pt idx="16">
                  <c:v>10.604</c:v>
                </c:pt>
                <c:pt idx="17">
                  <c:v>10.6675</c:v>
                </c:pt>
                <c:pt idx="18">
                  <c:v>10.6762</c:v>
                </c:pt>
                <c:pt idx="19">
                  <c:v>10.8661</c:v>
                </c:pt>
                <c:pt idx="20">
                  <c:v>10.58</c:v>
                </c:pt>
                <c:pt idx="21">
                  <c:v>10.7185</c:v>
                </c:pt>
                <c:pt idx="22">
                  <c:v>10.6655</c:v>
                </c:pt>
                <c:pt idx="23">
                  <c:v>11.0156</c:v>
                </c:pt>
                <c:pt idx="24">
                  <c:v>13.7761</c:v>
                </c:pt>
                <c:pt idx="25">
                  <c:v>13.7328</c:v>
                </c:pt>
                <c:pt idx="26">
                  <c:v>13.9402</c:v>
                </c:pt>
                <c:pt idx="27">
                  <c:v>14.5331</c:v>
                </c:pt>
                <c:pt idx="28">
                  <c:v>14.3639</c:v>
                </c:pt>
                <c:pt idx="29">
                  <c:v>14.8291</c:v>
                </c:pt>
                <c:pt idx="30">
                  <c:v>14.5082</c:v>
                </c:pt>
                <c:pt idx="31">
                  <c:v>14.8763</c:v>
                </c:pt>
                <c:pt idx="32">
                  <c:v>13.8857</c:v>
                </c:pt>
                <c:pt idx="33">
                  <c:v>14.0315</c:v>
                </c:pt>
                <c:pt idx="34">
                  <c:v>15.5556</c:v>
                </c:pt>
                <c:pt idx="35">
                  <c:v>16.1434</c:v>
                </c:pt>
                <c:pt idx="36">
                  <c:v>15.765</c:v>
                </c:pt>
                <c:pt idx="37">
                  <c:v>15.5872</c:v>
                </c:pt>
                <c:pt idx="38">
                  <c:v>14.0558</c:v>
                </c:pt>
                <c:pt idx="39">
                  <c:v>13.2173</c:v>
                </c:pt>
                <c:pt idx="40">
                  <c:v>10.9192</c:v>
                </c:pt>
                <c:pt idx="41">
                  <c:v>10.9056</c:v>
                </c:pt>
                <c:pt idx="42">
                  <c:v>11.1827</c:v>
                </c:pt>
                <c:pt idx="43">
                  <c:v>11.1542</c:v>
                </c:pt>
                <c:pt idx="44">
                  <c:v>11.4331</c:v>
                </c:pt>
                <c:pt idx="45">
                  <c:v>11.2704</c:v>
                </c:pt>
                <c:pt idx="46">
                  <c:v>13.7442</c:v>
                </c:pt>
                <c:pt idx="47">
                  <c:v>14.128</c:v>
                </c:pt>
              </c:numCache>
            </c:numRef>
          </c:val>
          <c:smooth val="0"/>
        </c:ser>
        <c:ser>
          <c:idx val="11"/>
          <c:order val="11"/>
          <c:tx>
            <c:strRef>
              <c:f>"MINERA MISKY MAYO"</c:f>
              <c:strCache>
                <c:ptCount val="1"/>
                <c:pt idx="0">
                  <c:v>MINERA MISKY MAYO</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11.09</c:v>
                </c:pt>
                <c:pt idx="1">
                  <c:v>11.07</c:v>
                </c:pt>
                <c:pt idx="2">
                  <c:v>11.04</c:v>
                </c:pt>
                <c:pt idx="3">
                  <c:v>11.06</c:v>
                </c:pt>
                <c:pt idx="4">
                  <c:v>10.85</c:v>
                </c:pt>
                <c:pt idx="5">
                  <c:v>10.53</c:v>
                </c:pt>
                <c:pt idx="6">
                  <c:v>10.55</c:v>
                </c:pt>
                <c:pt idx="7">
                  <c:v>10.6</c:v>
                </c:pt>
                <c:pt idx="8">
                  <c:v>10.45</c:v>
                </c:pt>
                <c:pt idx="9">
                  <c:v>10.41</c:v>
                </c:pt>
                <c:pt idx="10">
                  <c:v>10.58</c:v>
                </c:pt>
                <c:pt idx="11">
                  <c:v>10.51</c:v>
                </c:pt>
                <c:pt idx="12">
                  <c:v>10.37</c:v>
                </c:pt>
                <c:pt idx="13">
                  <c:v>10.53</c:v>
                </c:pt>
                <c:pt idx="14">
                  <c:v>9.8</c:v>
                </c:pt>
                <c:pt idx="15">
                  <c:v>10.31</c:v>
                </c:pt>
                <c:pt idx="16">
                  <c:v>10.21</c:v>
                </c:pt>
                <c:pt idx="17">
                  <c:v>10.36</c:v>
                </c:pt>
                <c:pt idx="18">
                  <c:v>10.33</c:v>
                </c:pt>
                <c:pt idx="19">
                  <c:v>9.84</c:v>
                </c:pt>
                <c:pt idx="20">
                  <c:v>4.33</c:v>
                </c:pt>
                <c:pt idx="21">
                  <c:v>6.44</c:v>
                </c:pt>
                <c:pt idx="22">
                  <c:v>7.46</c:v>
                </c:pt>
                <c:pt idx="23">
                  <c:v>8.93</c:v>
                </c:pt>
                <c:pt idx="24">
                  <c:v>9.85</c:v>
                </c:pt>
                <c:pt idx="25">
                  <c:v>9.91</c:v>
                </c:pt>
                <c:pt idx="26">
                  <c:v>10.03</c:v>
                </c:pt>
                <c:pt idx="27">
                  <c:v>9.75</c:v>
                </c:pt>
                <c:pt idx="28">
                  <c:v>9.97</c:v>
                </c:pt>
                <c:pt idx="29">
                  <c:v>10.01</c:v>
                </c:pt>
                <c:pt idx="30">
                  <c:v>9.92</c:v>
                </c:pt>
                <c:pt idx="31">
                  <c:v>10.03</c:v>
                </c:pt>
                <c:pt idx="32">
                  <c:v>10.1</c:v>
                </c:pt>
                <c:pt idx="33">
                  <c:v>9.94</c:v>
                </c:pt>
                <c:pt idx="34">
                  <c:v>9.94</c:v>
                </c:pt>
                <c:pt idx="35">
                  <c:v>9.99</c:v>
                </c:pt>
                <c:pt idx="36">
                  <c:v>10.24</c:v>
                </c:pt>
                <c:pt idx="37">
                  <c:v>10.16</c:v>
                </c:pt>
                <c:pt idx="38">
                  <c:v>10.17</c:v>
                </c:pt>
                <c:pt idx="39">
                  <c:v>10.25</c:v>
                </c:pt>
                <c:pt idx="40">
                  <c:v>10.14</c:v>
                </c:pt>
                <c:pt idx="41">
                  <c:v>10.27</c:v>
                </c:pt>
                <c:pt idx="42">
                  <c:v>10.26</c:v>
                </c:pt>
                <c:pt idx="43">
                  <c:v>9.42</c:v>
                </c:pt>
                <c:pt idx="44">
                  <c:v>8.44</c:v>
                </c:pt>
                <c:pt idx="45">
                  <c:v>10.6</c:v>
                </c:pt>
                <c:pt idx="46">
                  <c:v>10.51</c:v>
                </c:pt>
                <c:pt idx="47">
                  <c:v>10.52</c:v>
                </c:pt>
              </c:numCache>
            </c:numRef>
          </c:val>
          <c:smooth val="0"/>
        </c:ser>
        <c:ser>
          <c:idx val="12"/>
          <c:order val="12"/>
          <c:tx>
            <c:strRef>
              <c:f>"MINERA YANACOCHA"</c:f>
              <c:strCache>
                <c:ptCount val="1"/>
                <c:pt idx="0">
                  <c:v>MINERA YANACOCHA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32.588</c:v>
                </c:pt>
                <c:pt idx="1">
                  <c:v>32.19</c:v>
                </c:pt>
                <c:pt idx="2">
                  <c:v>32.406</c:v>
                </c:pt>
                <c:pt idx="3">
                  <c:v>32.38</c:v>
                </c:pt>
                <c:pt idx="4">
                  <c:v>32.398</c:v>
                </c:pt>
                <c:pt idx="5">
                  <c:v>32.702</c:v>
                </c:pt>
                <c:pt idx="6">
                  <c:v>33.082</c:v>
                </c:pt>
                <c:pt idx="7">
                  <c:v>33.432</c:v>
                </c:pt>
                <c:pt idx="8">
                  <c:v>32.948</c:v>
                </c:pt>
                <c:pt idx="9">
                  <c:v>32.134</c:v>
                </c:pt>
                <c:pt idx="10">
                  <c:v>32.424</c:v>
                </c:pt>
                <c:pt idx="11">
                  <c:v>32.896</c:v>
                </c:pt>
                <c:pt idx="12">
                  <c:v>32.47</c:v>
                </c:pt>
                <c:pt idx="13">
                  <c:v>31.934</c:v>
                </c:pt>
                <c:pt idx="14">
                  <c:v>32.54</c:v>
                </c:pt>
                <c:pt idx="15">
                  <c:v>32.494</c:v>
                </c:pt>
                <c:pt idx="16">
                  <c:v>32.28</c:v>
                </c:pt>
                <c:pt idx="17">
                  <c:v>32.362</c:v>
                </c:pt>
                <c:pt idx="18">
                  <c:v>32.474</c:v>
                </c:pt>
                <c:pt idx="19">
                  <c:v>32.864</c:v>
                </c:pt>
                <c:pt idx="20">
                  <c:v>33.31</c:v>
                </c:pt>
                <c:pt idx="21">
                  <c:v>33.054</c:v>
                </c:pt>
                <c:pt idx="22">
                  <c:v>32.904</c:v>
                </c:pt>
                <c:pt idx="23">
                  <c:v>33.496</c:v>
                </c:pt>
                <c:pt idx="24">
                  <c:v>32.24</c:v>
                </c:pt>
                <c:pt idx="25">
                  <c:v>33.464</c:v>
                </c:pt>
                <c:pt idx="26">
                  <c:v>33.732</c:v>
                </c:pt>
                <c:pt idx="27">
                  <c:v>32.616</c:v>
                </c:pt>
                <c:pt idx="28">
                  <c:v>32.394</c:v>
                </c:pt>
                <c:pt idx="29">
                  <c:v>32.328</c:v>
                </c:pt>
                <c:pt idx="30">
                  <c:v>32.35</c:v>
                </c:pt>
                <c:pt idx="31">
                  <c:v>32.792</c:v>
                </c:pt>
                <c:pt idx="32">
                  <c:v>32.442</c:v>
                </c:pt>
                <c:pt idx="33">
                  <c:v>33.234</c:v>
                </c:pt>
                <c:pt idx="34">
                  <c:v>31.888</c:v>
                </c:pt>
                <c:pt idx="35">
                  <c:v>31.292</c:v>
                </c:pt>
                <c:pt idx="36">
                  <c:v>32.79</c:v>
                </c:pt>
                <c:pt idx="37">
                  <c:v>32.684</c:v>
                </c:pt>
                <c:pt idx="38">
                  <c:v>32.828</c:v>
                </c:pt>
                <c:pt idx="39">
                  <c:v>33.862</c:v>
                </c:pt>
                <c:pt idx="40">
                  <c:v>33.784</c:v>
                </c:pt>
                <c:pt idx="41">
                  <c:v>34.106</c:v>
                </c:pt>
                <c:pt idx="42">
                  <c:v>34.516</c:v>
                </c:pt>
                <c:pt idx="43">
                  <c:v>33.594</c:v>
                </c:pt>
                <c:pt idx="44">
                  <c:v>34.336</c:v>
                </c:pt>
                <c:pt idx="45">
                  <c:v>33.978</c:v>
                </c:pt>
                <c:pt idx="46">
                  <c:v>34.15</c:v>
                </c:pt>
                <c:pt idx="47">
                  <c:v>33.798</c:v>
                </c:pt>
              </c:numCache>
            </c:numRef>
          </c:val>
          <c:smooth val="0"/>
        </c:ser>
        <c:ser>
          <c:idx val="13"/>
          <c:order val="13"/>
          <c:tx>
            <c:strRef>
              <c:f>"OPEN PLAZA"</c:f>
              <c:strCache>
                <c:ptCount val="1"/>
                <c:pt idx="0">
                  <c:v>OPEN PLAZA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ser>
        <c:ser>
          <c:idx val="14"/>
          <c:order val="14"/>
          <c:tx>
            <c:strRef>
              <c:f>"PESQUERA DIAMANTE"</c:f>
              <c:strCache>
                <c:ptCount val="1"/>
                <c:pt idx="0">
                  <c:v>PESQUERA DIAMANTE</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ser>
        <c:ser>
          <c:idx val="15"/>
          <c:order val="15"/>
          <c:tx>
            <c:strRef>
              <c:f>"PETROPERU"</c:f>
              <c:strCache>
                <c:ptCount val="1"/>
                <c:pt idx="0">
                  <c:v>PETROPERU</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43</c:v>
                </c:pt>
                <c:pt idx="1">
                  <c:v>43.123</c:v>
                </c:pt>
                <c:pt idx="2">
                  <c:v>43.421</c:v>
                </c:pt>
                <c:pt idx="3">
                  <c:v>43.571</c:v>
                </c:pt>
                <c:pt idx="4">
                  <c:v>43.548</c:v>
                </c:pt>
                <c:pt idx="5">
                  <c:v>43.437</c:v>
                </c:pt>
                <c:pt idx="6">
                  <c:v>43.73</c:v>
                </c:pt>
                <c:pt idx="7">
                  <c:v>43.669</c:v>
                </c:pt>
                <c:pt idx="8">
                  <c:v>43.469</c:v>
                </c:pt>
                <c:pt idx="9">
                  <c:v>44.011</c:v>
                </c:pt>
                <c:pt idx="10">
                  <c:v>43.904</c:v>
                </c:pt>
                <c:pt idx="11">
                  <c:v>43.797</c:v>
                </c:pt>
                <c:pt idx="12">
                  <c:v>43.249</c:v>
                </c:pt>
                <c:pt idx="13">
                  <c:v>42.494</c:v>
                </c:pt>
                <c:pt idx="14">
                  <c:v>42.69</c:v>
                </c:pt>
                <c:pt idx="15">
                  <c:v>42.781</c:v>
                </c:pt>
                <c:pt idx="16">
                  <c:v>43.006</c:v>
                </c:pt>
                <c:pt idx="17">
                  <c:v>43.348</c:v>
                </c:pt>
                <c:pt idx="18">
                  <c:v>42.23</c:v>
                </c:pt>
                <c:pt idx="19">
                  <c:v>42.115</c:v>
                </c:pt>
                <c:pt idx="20">
                  <c:v>42.12</c:v>
                </c:pt>
                <c:pt idx="21">
                  <c:v>42.859</c:v>
                </c:pt>
                <c:pt idx="22">
                  <c:v>43.037</c:v>
                </c:pt>
                <c:pt idx="23">
                  <c:v>42.907</c:v>
                </c:pt>
                <c:pt idx="24">
                  <c:v>43.095</c:v>
                </c:pt>
                <c:pt idx="25">
                  <c:v>43.503</c:v>
                </c:pt>
                <c:pt idx="26">
                  <c:v>42.58</c:v>
                </c:pt>
                <c:pt idx="27">
                  <c:v>42.539</c:v>
                </c:pt>
                <c:pt idx="28">
                  <c:v>42.871</c:v>
                </c:pt>
                <c:pt idx="29">
                  <c:v>42.121</c:v>
                </c:pt>
                <c:pt idx="30">
                  <c:v>42.719</c:v>
                </c:pt>
                <c:pt idx="31">
                  <c:v>42.292</c:v>
                </c:pt>
                <c:pt idx="32">
                  <c:v>42.5</c:v>
                </c:pt>
                <c:pt idx="33">
                  <c:v>42.376</c:v>
                </c:pt>
                <c:pt idx="34">
                  <c:v>42.129</c:v>
                </c:pt>
                <c:pt idx="35">
                  <c:v>42.315</c:v>
                </c:pt>
                <c:pt idx="36">
                  <c:v>42.902</c:v>
                </c:pt>
                <c:pt idx="37">
                  <c:v>42.995</c:v>
                </c:pt>
                <c:pt idx="38">
                  <c:v>43.11</c:v>
                </c:pt>
                <c:pt idx="39">
                  <c:v>43.3</c:v>
                </c:pt>
                <c:pt idx="40">
                  <c:v>43.345</c:v>
                </c:pt>
                <c:pt idx="41">
                  <c:v>43.368</c:v>
                </c:pt>
                <c:pt idx="42">
                  <c:v>43.563</c:v>
                </c:pt>
                <c:pt idx="43">
                  <c:v>43.471</c:v>
                </c:pt>
                <c:pt idx="44">
                  <c:v>43.508</c:v>
                </c:pt>
                <c:pt idx="45">
                  <c:v>43.673</c:v>
                </c:pt>
                <c:pt idx="46">
                  <c:v>43.356</c:v>
                </c:pt>
                <c:pt idx="47">
                  <c:v>43.541</c:v>
                </c:pt>
              </c:numCache>
            </c:numRef>
          </c:val>
          <c:smooth val="0"/>
        </c:ser>
        <c:ser>
          <c:idx val="16"/>
          <c:order val="16"/>
          <c:tx>
            <c:strRef>
              <c:f>"REAL PLAZA S.R.L."</c:f>
              <c:strCache>
                <c:ptCount val="1"/>
                <c:pt idx="0">
                  <c:v>REAL PLAZA S.R.L.</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ser>
        <c:ser>
          <c:idx val="17"/>
          <c:order val="17"/>
          <c:tx>
            <c:strRef>
              <c:f>"SIDER PERU"</c:f>
              <c:strCache>
                <c:ptCount val="1"/>
                <c:pt idx="0">
                  <c:v>SIDER PERU</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7.1098</c:v>
                </c:pt>
                <c:pt idx="1">
                  <c:v>8.9119</c:v>
                </c:pt>
                <c:pt idx="2">
                  <c:v>8.8969</c:v>
                </c:pt>
                <c:pt idx="3">
                  <c:v>9.0587</c:v>
                </c:pt>
                <c:pt idx="4">
                  <c:v>9.075</c:v>
                </c:pt>
                <c:pt idx="5">
                  <c:v>9.6107</c:v>
                </c:pt>
                <c:pt idx="6">
                  <c:v>9.9799</c:v>
                </c:pt>
                <c:pt idx="7">
                  <c:v>10.1565</c:v>
                </c:pt>
                <c:pt idx="8">
                  <c:v>9.7847</c:v>
                </c:pt>
                <c:pt idx="9">
                  <c:v>8.367</c:v>
                </c:pt>
                <c:pt idx="10">
                  <c:v>10.038</c:v>
                </c:pt>
                <c:pt idx="11">
                  <c:v>9.5136</c:v>
                </c:pt>
                <c:pt idx="12">
                  <c:v>7.4009</c:v>
                </c:pt>
                <c:pt idx="13">
                  <c:v>9.6394</c:v>
                </c:pt>
                <c:pt idx="14">
                  <c:v>8.0212</c:v>
                </c:pt>
                <c:pt idx="15">
                  <c:v>8.3621</c:v>
                </c:pt>
                <c:pt idx="16">
                  <c:v>6.1592</c:v>
                </c:pt>
                <c:pt idx="17">
                  <c:v>6.3489</c:v>
                </c:pt>
                <c:pt idx="18">
                  <c:v>5.5044</c:v>
                </c:pt>
                <c:pt idx="19">
                  <c:v>6.005</c:v>
                </c:pt>
                <c:pt idx="20">
                  <c:v>8.8959</c:v>
                </c:pt>
                <c:pt idx="21">
                  <c:v>8.4088</c:v>
                </c:pt>
                <c:pt idx="22">
                  <c:v>9.3265</c:v>
                </c:pt>
                <c:pt idx="23">
                  <c:v>7.5215</c:v>
                </c:pt>
                <c:pt idx="24">
                  <c:v>7.6995</c:v>
                </c:pt>
                <c:pt idx="25">
                  <c:v>9.8111</c:v>
                </c:pt>
                <c:pt idx="26">
                  <c:v>10.4905</c:v>
                </c:pt>
                <c:pt idx="27">
                  <c:v>7.7838</c:v>
                </c:pt>
                <c:pt idx="28">
                  <c:v>10.3543</c:v>
                </c:pt>
                <c:pt idx="29">
                  <c:v>7.4976</c:v>
                </c:pt>
                <c:pt idx="30">
                  <c:v>10.36</c:v>
                </c:pt>
                <c:pt idx="31">
                  <c:v>10.9088</c:v>
                </c:pt>
                <c:pt idx="32">
                  <c:v>7.283</c:v>
                </c:pt>
                <c:pt idx="33">
                  <c:v>10.5485</c:v>
                </c:pt>
                <c:pt idx="34">
                  <c:v>10.8402</c:v>
                </c:pt>
                <c:pt idx="35">
                  <c:v>11.2145</c:v>
                </c:pt>
                <c:pt idx="36">
                  <c:v>8.1922</c:v>
                </c:pt>
                <c:pt idx="37">
                  <c:v>5.0114</c:v>
                </c:pt>
                <c:pt idx="38">
                  <c:v>8.8075</c:v>
                </c:pt>
                <c:pt idx="39">
                  <c:v>9.0175</c:v>
                </c:pt>
                <c:pt idx="40">
                  <c:v>8.934</c:v>
                </c:pt>
                <c:pt idx="41">
                  <c:v>9.2463</c:v>
                </c:pt>
                <c:pt idx="42">
                  <c:v>11.0712</c:v>
                </c:pt>
                <c:pt idx="43">
                  <c:v>11.1971</c:v>
                </c:pt>
                <c:pt idx="44">
                  <c:v>11.4168</c:v>
                </c:pt>
                <c:pt idx="45">
                  <c:v>10.5556</c:v>
                </c:pt>
                <c:pt idx="46">
                  <c:v>7.8088</c:v>
                </c:pt>
                <c:pt idx="47">
                  <c:v>10.8144</c:v>
                </c:pt>
              </c:numCache>
            </c:numRef>
          </c:val>
          <c:smooth val="0"/>
        </c:ser>
        <c:ser>
          <c:idx val="18"/>
          <c:order val="18"/>
          <c:tx>
            <c:strRef>
              <c:f>"SUPERMERCADOS PERUANOS S.A."</c:f>
              <c:strCache>
                <c:ptCount val="1"/>
                <c:pt idx="0">
                  <c:v>SUPERMERCADOS PERUANOS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ser>
        <c:ser>
          <c:idx val="19"/>
          <c:order val="19"/>
          <c:tx>
            <c:strRef>
              <c:f>"TRUPAL S.A."</c:f>
              <c:strCache>
                <c:ptCount val="1"/>
                <c:pt idx="0">
                  <c:v>TRUPAL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c:v>
                </c:pt>
                <c:pt idx="1">
                  <c:v>8.6</c:v>
                </c:pt>
                <c:pt idx="2">
                  <c:v>8.6</c:v>
                </c:pt>
                <c:pt idx="3">
                  <c:v>8.7</c:v>
                </c:pt>
                <c:pt idx="4">
                  <c:v>8.7</c:v>
                </c:pt>
                <c:pt idx="5">
                  <c:v>8.9</c:v>
                </c:pt>
                <c:pt idx="6">
                  <c:v>9</c:v>
                </c:pt>
                <c:pt idx="7">
                  <c:v>9.2</c:v>
                </c:pt>
                <c:pt idx="8">
                  <c:v>9.2</c:v>
                </c:pt>
                <c:pt idx="9">
                  <c:v>9.3</c:v>
                </c:pt>
                <c:pt idx="10">
                  <c:v>9.1</c:v>
                </c:pt>
                <c:pt idx="11">
                  <c:v>9</c:v>
                </c:pt>
                <c:pt idx="12">
                  <c:v>9.2</c:v>
                </c:pt>
                <c:pt idx="13">
                  <c:v>9.4</c:v>
                </c:pt>
                <c:pt idx="14">
                  <c:v>9</c:v>
                </c:pt>
                <c:pt idx="15">
                  <c:v>8.7</c:v>
                </c:pt>
                <c:pt idx="16">
                  <c:v>8.8</c:v>
                </c:pt>
                <c:pt idx="17">
                  <c:v>8.9</c:v>
                </c:pt>
                <c:pt idx="18">
                  <c:v>8.9</c:v>
                </c:pt>
                <c:pt idx="19">
                  <c:v>9</c:v>
                </c:pt>
                <c:pt idx="20">
                  <c:v>9.1</c:v>
                </c:pt>
                <c:pt idx="21">
                  <c:v>9.3</c:v>
                </c:pt>
                <c:pt idx="22">
                  <c:v>8.4</c:v>
                </c:pt>
                <c:pt idx="23">
                  <c:v>7.9</c:v>
                </c:pt>
                <c:pt idx="24">
                  <c:v>8</c:v>
                </c:pt>
                <c:pt idx="25">
                  <c:v>8.1</c:v>
                </c:pt>
                <c:pt idx="26">
                  <c:v>8.2</c:v>
                </c:pt>
                <c:pt idx="27">
                  <c:v>8.5</c:v>
                </c:pt>
                <c:pt idx="28">
                  <c:v>8.5</c:v>
                </c:pt>
                <c:pt idx="29">
                  <c:v>8.5</c:v>
                </c:pt>
                <c:pt idx="30">
                  <c:v>8.6</c:v>
                </c:pt>
                <c:pt idx="31">
                  <c:v>8.7</c:v>
                </c:pt>
                <c:pt idx="32">
                  <c:v>9.2</c:v>
                </c:pt>
                <c:pt idx="33">
                  <c:v>9.4</c:v>
                </c:pt>
                <c:pt idx="34">
                  <c:v>9.3</c:v>
                </c:pt>
                <c:pt idx="35">
                  <c:v>9.2</c:v>
                </c:pt>
                <c:pt idx="36">
                  <c:v>9.1</c:v>
                </c:pt>
                <c:pt idx="37">
                  <c:v>9</c:v>
                </c:pt>
                <c:pt idx="38">
                  <c:v>8.9</c:v>
                </c:pt>
                <c:pt idx="39">
                  <c:v>8.9</c:v>
                </c:pt>
                <c:pt idx="40">
                  <c:v>9.2</c:v>
                </c:pt>
                <c:pt idx="41">
                  <c:v>9.5</c:v>
                </c:pt>
                <c:pt idx="42">
                  <c:v>9.4</c:v>
                </c:pt>
                <c:pt idx="43">
                  <c:v>9.1</c:v>
                </c:pt>
                <c:pt idx="44">
                  <c:v>9.2</c:v>
                </c:pt>
                <c:pt idx="45">
                  <c:v>9.3</c:v>
                </c:pt>
                <c:pt idx="46">
                  <c:v>8.8</c:v>
                </c:pt>
                <c:pt idx="47">
                  <c:v>8.2</c:v>
                </c:pt>
              </c:numCache>
            </c:numRef>
          </c:val>
          <c:smooth val="0"/>
        </c:ser>
        <c:ser>
          <c:idx val="20"/>
          <c:order val="20"/>
          <c:tx>
            <c:strRef>
              <c:f>"UNIÓN DE CERVECERÍAS PERUANAS BACKUS Y JOHNSTON S."</c:f>
              <c:strCache>
                <c:ptCount val="1"/>
                <c:pt idx="0">
                  <c:v>UNIÓN DE CERVECERÍAS PERUANAS BACKUS Y JOHNSTON S.</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ser>
        <c:dLbls>
          <c:showLegendKey val="0"/>
          <c:showVal val="0"/>
          <c:showCatName val="0"/>
          <c:showSerName val="0"/>
          <c:showPercent val="0"/>
          <c:showBubbleSize val="0"/>
        </c:dLbls>
        <c:marker val="0"/>
        <c:smooth val="0"/>
        <c:axId val="1"/>
        <c:axId val="2"/>
      </c:line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
                  </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8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ec81d98-45df-4b60-824a-9896d7128cb9}"/>
      </c:ext>
    </c:extLst>
  </c:chart>
  <c:txPr>
    <a:bodyPr/>
    <a:lstStyle/>
    <a:p>
      <a:pPr>
        <a:defRPr lang="es-MX"/>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GRANDES USUARIO AREA CENTRO 1</a:t>
            </a:r>
            <a:endParaRPr b="1"/>
          </a:p>
        </c:rich>
      </c:tx>
      <c:layout/>
      <c:overlay val="0"/>
    </c:title>
    <c:autoTitleDeleted val="0"/>
    <c:plotArea>
      <c:layout/>
      <c:lineChart>
        <c:grouping val="standard"/>
        <c:varyColors val="0"/>
        <c:ser>
          <c:idx val="0"/>
          <c:order val="0"/>
          <c:tx>
            <c:strRef>
              <c:f>"ACEROS AREQUIPA"</c:f>
              <c:strCache>
                <c:ptCount val="1"/>
                <c:pt idx="0">
                  <c:v>ACEROS AREQUIPA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76.664</c:v>
                </c:pt>
                <c:pt idx="1">
                  <c:v>146.846</c:v>
                </c:pt>
                <c:pt idx="2">
                  <c:v>140.513</c:v>
                </c:pt>
                <c:pt idx="3">
                  <c:v>125.491</c:v>
                </c:pt>
                <c:pt idx="4">
                  <c:v>119.689</c:v>
                </c:pt>
                <c:pt idx="5">
                  <c:v>149.047</c:v>
                </c:pt>
                <c:pt idx="6">
                  <c:v>146.057</c:v>
                </c:pt>
                <c:pt idx="7">
                  <c:v>123.302</c:v>
                </c:pt>
                <c:pt idx="8">
                  <c:v>106.573</c:v>
                </c:pt>
                <c:pt idx="9">
                  <c:v>140.36</c:v>
                </c:pt>
                <c:pt idx="10">
                  <c:v>160.102</c:v>
                </c:pt>
                <c:pt idx="11">
                  <c:v>135.881</c:v>
                </c:pt>
                <c:pt idx="12">
                  <c:v>134.884</c:v>
                </c:pt>
                <c:pt idx="13">
                  <c:v>114.235</c:v>
                </c:pt>
                <c:pt idx="14">
                  <c:v>121.985</c:v>
                </c:pt>
                <c:pt idx="15">
                  <c:v>156.335</c:v>
                </c:pt>
                <c:pt idx="16">
                  <c:v>131.701</c:v>
                </c:pt>
                <c:pt idx="17">
                  <c:v>125.182</c:v>
                </c:pt>
                <c:pt idx="18">
                  <c:v>105.578</c:v>
                </c:pt>
                <c:pt idx="19">
                  <c:v>139.864</c:v>
                </c:pt>
                <c:pt idx="20">
                  <c:v>121.872</c:v>
                </c:pt>
                <c:pt idx="21">
                  <c:v>104.841</c:v>
                </c:pt>
                <c:pt idx="22">
                  <c:v>99.914</c:v>
                </c:pt>
                <c:pt idx="23">
                  <c:v>141.548</c:v>
                </c:pt>
                <c:pt idx="24">
                  <c:v>153.798</c:v>
                </c:pt>
                <c:pt idx="25">
                  <c:v>145.22</c:v>
                </c:pt>
                <c:pt idx="26">
                  <c:v>114.327</c:v>
                </c:pt>
                <c:pt idx="27">
                  <c:v>103.6</c:v>
                </c:pt>
                <c:pt idx="28">
                  <c:v>163.721</c:v>
                </c:pt>
                <c:pt idx="29">
                  <c:v>144.964</c:v>
                </c:pt>
                <c:pt idx="30">
                  <c:v>124.252</c:v>
                </c:pt>
                <c:pt idx="31">
                  <c:v>111.379</c:v>
                </c:pt>
                <c:pt idx="32">
                  <c:v>162.009</c:v>
                </c:pt>
                <c:pt idx="33">
                  <c:v>162.781</c:v>
                </c:pt>
                <c:pt idx="34">
                  <c:v>52.656</c:v>
                </c:pt>
                <c:pt idx="35">
                  <c:v>43.427</c:v>
                </c:pt>
                <c:pt idx="36">
                  <c:v>33.818</c:v>
                </c:pt>
                <c:pt idx="37">
                  <c:v>32.688</c:v>
                </c:pt>
                <c:pt idx="38">
                  <c:v>31.657</c:v>
                </c:pt>
                <c:pt idx="39">
                  <c:v>31.412</c:v>
                </c:pt>
                <c:pt idx="40">
                  <c:v>30.826</c:v>
                </c:pt>
                <c:pt idx="41">
                  <c:v>23.844</c:v>
                </c:pt>
                <c:pt idx="42">
                  <c:v>34.502</c:v>
                </c:pt>
                <c:pt idx="43">
                  <c:v>34.773</c:v>
                </c:pt>
                <c:pt idx="44">
                  <c:v>119.575</c:v>
                </c:pt>
                <c:pt idx="45">
                  <c:v>120.817</c:v>
                </c:pt>
                <c:pt idx="46">
                  <c:v>111.888</c:v>
                </c:pt>
                <c:pt idx="47">
                  <c:v>162.636</c:v>
                </c:pt>
              </c:numCache>
            </c:numRef>
          </c:val>
          <c:smooth val="0"/>
        </c:ser>
        <c:ser>
          <c:idx val="1"/>
          <c:order val="1"/>
          <c:tx>
            <c:strRef>
              <c:f>"ADMINISTRADORA JOCKEY PLAZA SHOPPING CENTER S.A."</c:f>
              <c:strCache>
                <c:ptCount val="1"/>
                <c:pt idx="0">
                  <c:v>ADMINISTRADORA JOCKEY PLAZA SHOPPING CENTER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ser>
        <c:ser>
          <c:idx val="2"/>
          <c:order val="2"/>
          <c:tx>
            <c:strRef>
              <c:f>"ALICORP"</c:f>
              <c:strCache>
                <c:ptCount val="1"/>
                <c:pt idx="0">
                  <c:v>ALICORP</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4.55561</c:v>
                </c:pt>
                <c:pt idx="1">
                  <c:v>4.42935</c:v>
                </c:pt>
                <c:pt idx="2">
                  <c:v>4.44704</c:v>
                </c:pt>
                <c:pt idx="3">
                  <c:v>4.42405</c:v>
                </c:pt>
                <c:pt idx="4">
                  <c:v>4.23891</c:v>
                </c:pt>
                <c:pt idx="5">
                  <c:v>4.18274</c:v>
                </c:pt>
                <c:pt idx="6">
                  <c:v>4.18849</c:v>
                </c:pt>
                <c:pt idx="7">
                  <c:v>4.13229</c:v>
                </c:pt>
                <c:pt idx="8">
                  <c:v>3.94899</c:v>
                </c:pt>
                <c:pt idx="9">
                  <c:v>3.77678</c:v>
                </c:pt>
                <c:pt idx="10">
                  <c:v>3.68733</c:v>
                </c:pt>
                <c:pt idx="11">
                  <c:v>3.75763</c:v>
                </c:pt>
                <c:pt idx="12">
                  <c:v>3.7197</c:v>
                </c:pt>
                <c:pt idx="13">
                  <c:v>3.77035</c:v>
                </c:pt>
                <c:pt idx="14">
                  <c:v>4.05973</c:v>
                </c:pt>
                <c:pt idx="15">
                  <c:v>4.25993</c:v>
                </c:pt>
                <c:pt idx="16">
                  <c:v>4.13113</c:v>
                </c:pt>
                <c:pt idx="17">
                  <c:v>4.24977</c:v>
                </c:pt>
                <c:pt idx="18">
                  <c:v>4.33526</c:v>
                </c:pt>
                <c:pt idx="19">
                  <c:v>4.2258</c:v>
                </c:pt>
                <c:pt idx="20">
                  <c:v>4.16289</c:v>
                </c:pt>
                <c:pt idx="21">
                  <c:v>4.23283</c:v>
                </c:pt>
                <c:pt idx="22">
                  <c:v>4.10419</c:v>
                </c:pt>
                <c:pt idx="23">
                  <c:v>4.05936</c:v>
                </c:pt>
                <c:pt idx="24">
                  <c:v>4.21321</c:v>
                </c:pt>
                <c:pt idx="25">
                  <c:v>4.41114</c:v>
                </c:pt>
                <c:pt idx="26">
                  <c:v>4.35844</c:v>
                </c:pt>
                <c:pt idx="27">
                  <c:v>4.3707</c:v>
                </c:pt>
                <c:pt idx="28">
                  <c:v>4.41707</c:v>
                </c:pt>
                <c:pt idx="29">
                  <c:v>4.3744</c:v>
                </c:pt>
                <c:pt idx="30">
                  <c:v>4.21436</c:v>
                </c:pt>
                <c:pt idx="31">
                  <c:v>4.18935</c:v>
                </c:pt>
                <c:pt idx="32">
                  <c:v>4.30497</c:v>
                </c:pt>
                <c:pt idx="33">
                  <c:v>4.19018</c:v>
                </c:pt>
                <c:pt idx="34">
                  <c:v>4.24513</c:v>
                </c:pt>
                <c:pt idx="35">
                  <c:v>4.00764</c:v>
                </c:pt>
                <c:pt idx="36">
                  <c:v>3.42538</c:v>
                </c:pt>
                <c:pt idx="37">
                  <c:v>2.39474</c:v>
                </c:pt>
                <c:pt idx="38">
                  <c:v>2.35256</c:v>
                </c:pt>
                <c:pt idx="39">
                  <c:v>2.36045</c:v>
                </c:pt>
                <c:pt idx="40">
                  <c:v>2.46466</c:v>
                </c:pt>
                <c:pt idx="41">
                  <c:v>2.43608</c:v>
                </c:pt>
                <c:pt idx="42">
                  <c:v>3.46557</c:v>
                </c:pt>
                <c:pt idx="43">
                  <c:v>4.11102</c:v>
                </c:pt>
                <c:pt idx="44">
                  <c:v>3.99561</c:v>
                </c:pt>
                <c:pt idx="45">
                  <c:v>3.90892</c:v>
                </c:pt>
                <c:pt idx="46">
                  <c:v>3.80593</c:v>
                </c:pt>
                <c:pt idx="47">
                  <c:v>3.77351</c:v>
                </c:pt>
              </c:numCache>
            </c:numRef>
          </c:val>
          <c:smooth val="0"/>
        </c:ser>
        <c:ser>
          <c:idx val="3"/>
          <c:order val="3"/>
          <c:tx>
            <c:strRef>
              <c:f>"ARCA CONTINENTAL LINDLEY S.A."</c:f>
              <c:strCache>
                <c:ptCount val="1"/>
                <c:pt idx="0">
                  <c:v>ARCA CONTINENTAL LINDLEY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ser>
        <c:ser>
          <c:idx val="4"/>
          <c:order val="4"/>
          <c:tx>
            <c:strRef>
              <c:f>"AUSTRAL GROUP S.A.A"</c:f>
              <c:strCache>
                <c:ptCount val="1"/>
                <c:pt idx="0">
                  <c:v>AUSTRAL GROUP S.A.A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ser>
        <c:ser>
          <c:idx val="5"/>
          <c:order val="5"/>
          <c:tx>
            <c:strRef>
              <c:f>"COMPAÑIA MINERA CONDESTABLE"</c:f>
              <c:strCache>
                <c:ptCount val="1"/>
                <c:pt idx="0">
                  <c:v>COMPAÑIA MINERA CONDESTABLE</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9.74</c:v>
                </c:pt>
                <c:pt idx="1">
                  <c:v>9.7</c:v>
                </c:pt>
                <c:pt idx="2">
                  <c:v>9.63</c:v>
                </c:pt>
                <c:pt idx="3">
                  <c:v>9.65</c:v>
                </c:pt>
                <c:pt idx="4">
                  <c:v>9.32</c:v>
                </c:pt>
                <c:pt idx="5">
                  <c:v>8.96</c:v>
                </c:pt>
                <c:pt idx="6">
                  <c:v>8.49</c:v>
                </c:pt>
                <c:pt idx="7">
                  <c:v>8.25</c:v>
                </c:pt>
                <c:pt idx="8">
                  <c:v>7.65</c:v>
                </c:pt>
                <c:pt idx="9">
                  <c:v>7.57</c:v>
                </c:pt>
                <c:pt idx="10">
                  <c:v>7.4</c:v>
                </c:pt>
                <c:pt idx="11">
                  <c:v>7.74</c:v>
                </c:pt>
                <c:pt idx="12">
                  <c:v>7.44</c:v>
                </c:pt>
                <c:pt idx="13">
                  <c:v>7.53</c:v>
                </c:pt>
                <c:pt idx="14">
                  <c:v>7.98</c:v>
                </c:pt>
                <c:pt idx="15">
                  <c:v>7.95</c:v>
                </c:pt>
                <c:pt idx="16">
                  <c:v>8.49</c:v>
                </c:pt>
                <c:pt idx="17">
                  <c:v>8.3</c:v>
                </c:pt>
                <c:pt idx="18">
                  <c:v>8.1</c:v>
                </c:pt>
                <c:pt idx="19">
                  <c:v>8.35</c:v>
                </c:pt>
                <c:pt idx="20">
                  <c:v>8.2</c:v>
                </c:pt>
                <c:pt idx="21">
                  <c:v>7.94</c:v>
                </c:pt>
                <c:pt idx="22">
                  <c:v>8.64</c:v>
                </c:pt>
                <c:pt idx="23">
                  <c:v>9.02</c:v>
                </c:pt>
                <c:pt idx="24">
                  <c:v>9.55</c:v>
                </c:pt>
                <c:pt idx="25">
                  <c:v>9.49</c:v>
                </c:pt>
                <c:pt idx="26">
                  <c:v>9.28</c:v>
                </c:pt>
                <c:pt idx="27">
                  <c:v>9.07</c:v>
                </c:pt>
                <c:pt idx="28">
                  <c:v>8.7</c:v>
                </c:pt>
                <c:pt idx="29">
                  <c:v>8.25</c:v>
                </c:pt>
                <c:pt idx="30">
                  <c:v>8.04</c:v>
                </c:pt>
                <c:pt idx="31">
                  <c:v>7.81</c:v>
                </c:pt>
                <c:pt idx="32">
                  <c:v>7.75</c:v>
                </c:pt>
                <c:pt idx="33">
                  <c:v>7.63</c:v>
                </c:pt>
                <c:pt idx="34">
                  <c:v>7.34</c:v>
                </c:pt>
                <c:pt idx="35">
                  <c:v>7.88</c:v>
                </c:pt>
                <c:pt idx="36">
                  <c:v>7.74</c:v>
                </c:pt>
                <c:pt idx="37">
                  <c:v>7.58</c:v>
                </c:pt>
                <c:pt idx="38">
                  <c:v>7.9</c:v>
                </c:pt>
                <c:pt idx="39">
                  <c:v>8.2</c:v>
                </c:pt>
                <c:pt idx="40">
                  <c:v>8.62</c:v>
                </c:pt>
                <c:pt idx="41">
                  <c:v>8.63</c:v>
                </c:pt>
                <c:pt idx="42">
                  <c:v>8.7</c:v>
                </c:pt>
                <c:pt idx="43">
                  <c:v>8.97</c:v>
                </c:pt>
                <c:pt idx="44">
                  <c:v>9</c:v>
                </c:pt>
                <c:pt idx="45">
                  <c:v>8.98</c:v>
                </c:pt>
                <c:pt idx="46">
                  <c:v>9.4</c:v>
                </c:pt>
                <c:pt idx="47">
                  <c:v>9.51</c:v>
                </c:pt>
              </c:numCache>
            </c:numRef>
          </c:val>
          <c:smooth val="0"/>
        </c:ser>
        <c:ser>
          <c:idx val="6"/>
          <c:order val="6"/>
          <c:tx>
            <c:strRef>
              <c:f>"CORPORACIÓN PESQUERA INCA S.A.C."</c:f>
              <c:strCache>
                <c:ptCount val="1"/>
                <c:pt idx="0">
                  <c:v>CORPORACIÓN PESQUERA INCA S.A.C.</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ser>
        <c:ser>
          <c:idx val="7"/>
          <c:order val="7"/>
          <c:tx>
            <c:strRef>
              <c:f>"CREDITEX: CIA IND.TEXTIL CREDISA"</c:f>
              <c:strCache>
                <c:ptCount val="1"/>
                <c:pt idx="0">
                  <c:v>CREDITEX: CIA IND.TEXTIL CREDISA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4.767</c:v>
                </c:pt>
                <c:pt idx="1">
                  <c:v>4.741</c:v>
                </c:pt>
                <c:pt idx="2">
                  <c:v>4.768</c:v>
                </c:pt>
                <c:pt idx="3">
                  <c:v>4.694</c:v>
                </c:pt>
                <c:pt idx="4">
                  <c:v>4.703</c:v>
                </c:pt>
                <c:pt idx="5">
                  <c:v>4.652</c:v>
                </c:pt>
                <c:pt idx="6">
                  <c:v>4.541</c:v>
                </c:pt>
                <c:pt idx="7">
                  <c:v>4.419</c:v>
                </c:pt>
                <c:pt idx="8">
                  <c:v>4.564</c:v>
                </c:pt>
                <c:pt idx="9">
                  <c:v>4.474</c:v>
                </c:pt>
                <c:pt idx="10">
                  <c:v>4.415</c:v>
                </c:pt>
                <c:pt idx="11">
                  <c:v>4.503</c:v>
                </c:pt>
                <c:pt idx="12">
                  <c:v>4.665</c:v>
                </c:pt>
                <c:pt idx="13">
                  <c:v>4.596</c:v>
                </c:pt>
                <c:pt idx="14">
                  <c:v>4.701</c:v>
                </c:pt>
                <c:pt idx="15">
                  <c:v>4.742</c:v>
                </c:pt>
                <c:pt idx="16">
                  <c:v>4.686</c:v>
                </c:pt>
                <c:pt idx="17">
                  <c:v>4.695</c:v>
                </c:pt>
                <c:pt idx="18">
                  <c:v>4.803</c:v>
                </c:pt>
                <c:pt idx="19">
                  <c:v>4.586</c:v>
                </c:pt>
                <c:pt idx="20">
                  <c:v>4.659</c:v>
                </c:pt>
                <c:pt idx="21">
                  <c:v>4.592</c:v>
                </c:pt>
                <c:pt idx="22">
                  <c:v>4.447</c:v>
                </c:pt>
                <c:pt idx="23">
                  <c:v>4.611</c:v>
                </c:pt>
                <c:pt idx="24">
                  <c:v>4.378</c:v>
                </c:pt>
                <c:pt idx="25">
                  <c:v>4.421</c:v>
                </c:pt>
                <c:pt idx="26">
                  <c:v>4.553</c:v>
                </c:pt>
                <c:pt idx="27">
                  <c:v>4.613</c:v>
                </c:pt>
                <c:pt idx="28">
                  <c:v>4.686</c:v>
                </c:pt>
                <c:pt idx="29">
                  <c:v>4.683</c:v>
                </c:pt>
                <c:pt idx="30">
                  <c:v>4.595</c:v>
                </c:pt>
                <c:pt idx="31">
                  <c:v>4.735</c:v>
                </c:pt>
                <c:pt idx="32">
                  <c:v>4.779</c:v>
                </c:pt>
                <c:pt idx="33">
                  <c:v>4.707</c:v>
                </c:pt>
                <c:pt idx="34">
                  <c:v>4.649</c:v>
                </c:pt>
                <c:pt idx="35">
                  <c:v>4.73</c:v>
                </c:pt>
                <c:pt idx="36">
                  <c:v>5.001</c:v>
                </c:pt>
                <c:pt idx="37">
                  <c:v>4.875</c:v>
                </c:pt>
                <c:pt idx="38">
                  <c:v>4.788</c:v>
                </c:pt>
                <c:pt idx="39">
                  <c:v>4.709</c:v>
                </c:pt>
                <c:pt idx="40">
                  <c:v>4.712</c:v>
                </c:pt>
                <c:pt idx="41">
                  <c:v>4.656</c:v>
                </c:pt>
                <c:pt idx="42">
                  <c:v>4.551</c:v>
                </c:pt>
                <c:pt idx="43">
                  <c:v>4.545</c:v>
                </c:pt>
                <c:pt idx="44">
                  <c:v>4.663</c:v>
                </c:pt>
                <c:pt idx="45">
                  <c:v>4.597</c:v>
                </c:pt>
                <c:pt idx="46">
                  <c:v>4.773</c:v>
                </c:pt>
                <c:pt idx="47">
                  <c:v>0</c:v>
                </c:pt>
              </c:numCache>
            </c:numRef>
          </c:val>
          <c:smooth val="0"/>
        </c:ser>
        <c:ser>
          <c:idx val="8"/>
          <c:order val="8"/>
          <c:tx>
            <c:strRef>
              <c:f>"FUNDICION CHILCA S.A."</c:f>
              <c:strCache>
                <c:ptCount val="1"/>
                <c:pt idx="0">
                  <c:v>FUNDICION CHILCA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4.9</c:v>
                </c:pt>
                <c:pt idx="1">
                  <c:v>5.2</c:v>
                </c:pt>
                <c:pt idx="2">
                  <c:v>4.2</c:v>
                </c:pt>
                <c:pt idx="3">
                  <c:v>4</c:v>
                </c:pt>
                <c:pt idx="4">
                  <c:v>2.2</c:v>
                </c:pt>
                <c:pt idx="5">
                  <c:v>2.5</c:v>
                </c:pt>
                <c:pt idx="6">
                  <c:v>3.1</c:v>
                </c:pt>
                <c:pt idx="7">
                  <c:v>4.1</c:v>
                </c:pt>
                <c:pt idx="8">
                  <c:v>4.9</c:v>
                </c:pt>
                <c:pt idx="9">
                  <c:v>4.7</c:v>
                </c:pt>
                <c:pt idx="10">
                  <c:v>3.9</c:v>
                </c:pt>
                <c:pt idx="11">
                  <c:v>2.1</c:v>
                </c:pt>
                <c:pt idx="12">
                  <c:v>1.9</c:v>
                </c:pt>
                <c:pt idx="13">
                  <c:v>1</c:v>
                </c:pt>
                <c:pt idx="14">
                  <c:v>1.8</c:v>
                </c:pt>
                <c:pt idx="15">
                  <c:v>1.7</c:v>
                </c:pt>
                <c:pt idx="16">
                  <c:v>1.4</c:v>
                </c:pt>
                <c:pt idx="17">
                  <c:v>1.3</c:v>
                </c:pt>
                <c:pt idx="18">
                  <c:v>2</c:v>
                </c:pt>
                <c:pt idx="19">
                  <c:v>1.6</c:v>
                </c:pt>
                <c:pt idx="20">
                  <c:v>1.3</c:v>
                </c:pt>
                <c:pt idx="21">
                  <c:v>1.5</c:v>
                </c:pt>
                <c:pt idx="22">
                  <c:v>2</c:v>
                </c:pt>
                <c:pt idx="23">
                  <c:v>1.5</c:v>
                </c:pt>
                <c:pt idx="24">
                  <c:v>1.4</c:v>
                </c:pt>
                <c:pt idx="25">
                  <c:v>1.8</c:v>
                </c:pt>
                <c:pt idx="26">
                  <c:v>2.6</c:v>
                </c:pt>
                <c:pt idx="27">
                  <c:v>2.8</c:v>
                </c:pt>
                <c:pt idx="28">
                  <c:v>2.5</c:v>
                </c:pt>
                <c:pt idx="29">
                  <c:v>3.4</c:v>
                </c:pt>
                <c:pt idx="30">
                  <c:v>4.1</c:v>
                </c:pt>
                <c:pt idx="31">
                  <c:v>5</c:v>
                </c:pt>
                <c:pt idx="32">
                  <c:v>5.5</c:v>
                </c:pt>
                <c:pt idx="33">
                  <c:v>1.9</c:v>
                </c:pt>
                <c:pt idx="34">
                  <c:v>1.7</c:v>
                </c:pt>
                <c:pt idx="35">
                  <c:v>1.6</c:v>
                </c:pt>
                <c:pt idx="36">
                  <c:v>2.2</c:v>
                </c:pt>
                <c:pt idx="37">
                  <c:v>1.7</c:v>
                </c:pt>
                <c:pt idx="38">
                  <c:v>1.9</c:v>
                </c:pt>
                <c:pt idx="39">
                  <c:v>2.5</c:v>
                </c:pt>
                <c:pt idx="40">
                  <c:v>3.2</c:v>
                </c:pt>
                <c:pt idx="41">
                  <c:v>3.6</c:v>
                </c:pt>
                <c:pt idx="42">
                  <c:v>4.5</c:v>
                </c:pt>
                <c:pt idx="43">
                  <c:v>4.3</c:v>
                </c:pt>
                <c:pt idx="44">
                  <c:v>3.4</c:v>
                </c:pt>
                <c:pt idx="45">
                  <c:v>3.7</c:v>
                </c:pt>
                <c:pt idx="46">
                  <c:v>3.3</c:v>
                </c:pt>
                <c:pt idx="47">
                  <c:v>3.9</c:v>
                </c:pt>
              </c:numCache>
            </c:numRef>
          </c:val>
          <c:smooth val="0"/>
        </c:ser>
        <c:ser>
          <c:idx val="9"/>
          <c:order val="9"/>
          <c:tx>
            <c:strRef>
              <c:f>"HIPERMERCADOS TOTTUS S.A"</c:f>
              <c:strCache>
                <c:ptCount val="1"/>
                <c:pt idx="0">
                  <c:v>HIPERMERCADOS TOTTUS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ser>
        <c:ser>
          <c:idx val="10"/>
          <c:order val="10"/>
          <c:tx>
            <c:strRef>
              <c:f>"INMOBILIARIA KANPU S.A."</c:f>
              <c:strCache>
                <c:ptCount val="1"/>
                <c:pt idx="0">
                  <c:v>INMOBILIARIA KANPU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3.6777</c:v>
                </c:pt>
                <c:pt idx="1">
                  <c:v>4.4263</c:v>
                </c:pt>
                <c:pt idx="2">
                  <c:v>2.9667</c:v>
                </c:pt>
                <c:pt idx="3">
                  <c:v>3.1288</c:v>
                </c:pt>
                <c:pt idx="4">
                  <c:v>2.6549</c:v>
                </c:pt>
                <c:pt idx="5">
                  <c:v>3.0792</c:v>
                </c:pt>
                <c:pt idx="6">
                  <c:v>4.0194</c:v>
                </c:pt>
                <c:pt idx="7">
                  <c:v>2.9347</c:v>
                </c:pt>
                <c:pt idx="8">
                  <c:v>2.7856</c:v>
                </c:pt>
                <c:pt idx="9">
                  <c:v>2.4591</c:v>
                </c:pt>
                <c:pt idx="10">
                  <c:v>3.7182</c:v>
                </c:pt>
                <c:pt idx="11">
                  <c:v>3.9462</c:v>
                </c:pt>
                <c:pt idx="12">
                  <c:v>4.103</c:v>
                </c:pt>
                <c:pt idx="13">
                  <c:v>1.6778</c:v>
                </c:pt>
                <c:pt idx="14">
                  <c:v>1.2839</c:v>
                </c:pt>
                <c:pt idx="15">
                  <c:v>3.9982</c:v>
                </c:pt>
                <c:pt idx="16">
                  <c:v>4.4277</c:v>
                </c:pt>
                <c:pt idx="17">
                  <c:v>4.5651</c:v>
                </c:pt>
                <c:pt idx="18">
                  <c:v>3.4568</c:v>
                </c:pt>
                <c:pt idx="19">
                  <c:v>3.3357</c:v>
                </c:pt>
                <c:pt idx="20">
                  <c:v>3.9605</c:v>
                </c:pt>
                <c:pt idx="21">
                  <c:v>4.1588</c:v>
                </c:pt>
                <c:pt idx="22">
                  <c:v>4.1356</c:v>
                </c:pt>
                <c:pt idx="23">
                  <c:v>2.5792</c:v>
                </c:pt>
                <c:pt idx="24">
                  <c:v>3.3862</c:v>
                </c:pt>
                <c:pt idx="25">
                  <c:v>4.1991</c:v>
                </c:pt>
                <c:pt idx="26">
                  <c:v>4.1424</c:v>
                </c:pt>
                <c:pt idx="27">
                  <c:v>2.3983</c:v>
                </c:pt>
                <c:pt idx="28">
                  <c:v>1.6712</c:v>
                </c:pt>
                <c:pt idx="29">
                  <c:v>1.3412</c:v>
                </c:pt>
                <c:pt idx="30">
                  <c:v>1.115</c:v>
                </c:pt>
                <c:pt idx="31">
                  <c:v>1.2396</c:v>
                </c:pt>
                <c:pt idx="32">
                  <c:v>1.212</c:v>
                </c:pt>
                <c:pt idx="33">
                  <c:v>1.2548</c:v>
                </c:pt>
                <c:pt idx="34">
                  <c:v>1.2202</c:v>
                </c:pt>
                <c:pt idx="35">
                  <c:v>1.1515</c:v>
                </c:pt>
                <c:pt idx="36">
                  <c:v>1.2429</c:v>
                </c:pt>
                <c:pt idx="37">
                  <c:v>1.1997</c:v>
                </c:pt>
                <c:pt idx="38">
                  <c:v>1.1961</c:v>
                </c:pt>
                <c:pt idx="39">
                  <c:v>1.1721</c:v>
                </c:pt>
                <c:pt idx="40">
                  <c:v>1.0769</c:v>
                </c:pt>
                <c:pt idx="41">
                  <c:v>1.1915</c:v>
                </c:pt>
                <c:pt idx="42">
                  <c:v>1.2383</c:v>
                </c:pt>
                <c:pt idx="43">
                  <c:v>1.3813</c:v>
                </c:pt>
                <c:pt idx="44">
                  <c:v>1.4484</c:v>
                </c:pt>
                <c:pt idx="45">
                  <c:v>1.2401</c:v>
                </c:pt>
                <c:pt idx="46">
                  <c:v>3.4458</c:v>
                </c:pt>
                <c:pt idx="47">
                  <c:v>6.15</c:v>
                </c:pt>
              </c:numCache>
            </c:numRef>
          </c:val>
          <c:smooth val="0"/>
        </c:ser>
        <c:ser>
          <c:idx val="11"/>
          <c:order val="11"/>
          <c:tx>
            <c:strRef>
              <c:f>"INMUEBLES PANAMERICANA S.A."</c:f>
              <c:strCache>
                <c:ptCount val="1"/>
                <c:pt idx="0">
                  <c:v>INMUEBLES PANAMERICANA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ser>
        <c:ser>
          <c:idx val="12"/>
          <c:order val="12"/>
          <c:tx>
            <c:strRef>
              <c:f>"KIMBERLY-CLARK PERU"</c:f>
              <c:strCache>
                <c:ptCount val="1"/>
                <c:pt idx="0">
                  <c:v>KIMBERLY-CLARK PERU</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ser>
        <c:ser>
          <c:idx val="13"/>
          <c:order val="13"/>
          <c:tx>
            <c:strRef>
              <c:f>"LECHE GLORIA S.A."</c:f>
              <c:strCache>
                <c:ptCount val="1"/>
                <c:pt idx="0">
                  <c:v>LECHE GLORIA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ser>
        <c:ser>
          <c:idx val="14"/>
          <c:order val="14"/>
          <c:tx>
            <c:strRef>
              <c:f>"MALL AVENTURA S.A."</c:f>
              <c:strCache>
                <c:ptCount val="1"/>
                <c:pt idx="0">
                  <c:v>MALL AVENTURA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ser>
        <c:ser>
          <c:idx val="15"/>
          <c:order val="15"/>
          <c:tx>
            <c:strRef>
              <c:f>"MARCOBRE S.A.C."</c:f>
              <c:strCache>
                <c:ptCount val="1"/>
                <c:pt idx="0">
                  <c:v>MARCOBRE S.A.C.</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30.63997</c:v>
                </c:pt>
                <c:pt idx="1">
                  <c:v>33.11505</c:v>
                </c:pt>
                <c:pt idx="2">
                  <c:v>31.90021</c:v>
                </c:pt>
                <c:pt idx="3">
                  <c:v>29.48527</c:v>
                </c:pt>
                <c:pt idx="4">
                  <c:v>31.41308</c:v>
                </c:pt>
                <c:pt idx="5">
                  <c:v>31.54739</c:v>
                </c:pt>
                <c:pt idx="6">
                  <c:v>29.50997</c:v>
                </c:pt>
                <c:pt idx="7">
                  <c:v>28.36335</c:v>
                </c:pt>
                <c:pt idx="8">
                  <c:v>31.10724</c:v>
                </c:pt>
                <c:pt idx="9">
                  <c:v>31.38109</c:v>
                </c:pt>
                <c:pt idx="10">
                  <c:v>31.97608</c:v>
                </c:pt>
                <c:pt idx="11">
                  <c:v>30.13561</c:v>
                </c:pt>
                <c:pt idx="12">
                  <c:v>30.5734</c:v>
                </c:pt>
                <c:pt idx="13">
                  <c:v>24.77347</c:v>
                </c:pt>
                <c:pt idx="14">
                  <c:v>28.69446</c:v>
                </c:pt>
                <c:pt idx="15">
                  <c:v>27.77705</c:v>
                </c:pt>
                <c:pt idx="16">
                  <c:v>27.62163</c:v>
                </c:pt>
                <c:pt idx="17">
                  <c:v>28.00888</c:v>
                </c:pt>
                <c:pt idx="18">
                  <c:v>28.43683</c:v>
                </c:pt>
                <c:pt idx="19">
                  <c:v>28.88745</c:v>
                </c:pt>
                <c:pt idx="20">
                  <c:v>28.96783</c:v>
                </c:pt>
                <c:pt idx="21">
                  <c:v>29.31849</c:v>
                </c:pt>
                <c:pt idx="22">
                  <c:v>29.12234</c:v>
                </c:pt>
                <c:pt idx="23">
                  <c:v>30.95107</c:v>
                </c:pt>
                <c:pt idx="24">
                  <c:v>30.66382</c:v>
                </c:pt>
                <c:pt idx="25">
                  <c:v>30.16753</c:v>
                </c:pt>
                <c:pt idx="26">
                  <c:v>30.19313</c:v>
                </c:pt>
                <c:pt idx="27">
                  <c:v>30.0982</c:v>
                </c:pt>
                <c:pt idx="28">
                  <c:v>29.79019</c:v>
                </c:pt>
                <c:pt idx="29">
                  <c:v>28.58624</c:v>
                </c:pt>
                <c:pt idx="30">
                  <c:v>28.11978</c:v>
                </c:pt>
                <c:pt idx="31">
                  <c:v>30.277</c:v>
                </c:pt>
                <c:pt idx="32">
                  <c:v>30.84531</c:v>
                </c:pt>
                <c:pt idx="33">
                  <c:v>31.25292</c:v>
                </c:pt>
                <c:pt idx="34">
                  <c:v>30.2006</c:v>
                </c:pt>
                <c:pt idx="35">
                  <c:v>29.93293</c:v>
                </c:pt>
                <c:pt idx="36">
                  <c:v>29.34063</c:v>
                </c:pt>
                <c:pt idx="37">
                  <c:v>22.86443</c:v>
                </c:pt>
                <c:pt idx="38">
                  <c:v>26.42813</c:v>
                </c:pt>
                <c:pt idx="39">
                  <c:v>27.74465</c:v>
                </c:pt>
                <c:pt idx="40">
                  <c:v>34.23455</c:v>
                </c:pt>
                <c:pt idx="41">
                  <c:v>34.30413</c:v>
                </c:pt>
                <c:pt idx="42">
                  <c:v>35.25556</c:v>
                </c:pt>
                <c:pt idx="43">
                  <c:v>34.74122</c:v>
                </c:pt>
                <c:pt idx="44">
                  <c:v>35.53558</c:v>
                </c:pt>
                <c:pt idx="45">
                  <c:v>34.66918</c:v>
                </c:pt>
                <c:pt idx="46">
                  <c:v>34.54458</c:v>
                </c:pt>
                <c:pt idx="47">
                  <c:v>31.02811</c:v>
                </c:pt>
              </c:numCache>
            </c:numRef>
          </c:val>
          <c:smooth val="0"/>
        </c:ser>
        <c:ser>
          <c:idx val="16"/>
          <c:order val="16"/>
          <c:tx>
            <c:strRef>
              <c:f>"MINERA ANTAMINA"</c:f>
              <c:strCache>
                <c:ptCount val="1"/>
                <c:pt idx="0">
                  <c:v>MINERA ANTAMINA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127.75613</c:v>
                </c:pt>
                <c:pt idx="1">
                  <c:v>124.5184</c:v>
                </c:pt>
                <c:pt idx="2">
                  <c:v>122.82269</c:v>
                </c:pt>
                <c:pt idx="3">
                  <c:v>124.42687</c:v>
                </c:pt>
                <c:pt idx="4">
                  <c:v>124.65048</c:v>
                </c:pt>
                <c:pt idx="5">
                  <c:v>121.57854</c:v>
                </c:pt>
                <c:pt idx="6">
                  <c:v>123.07391</c:v>
                </c:pt>
                <c:pt idx="7">
                  <c:v>123.12892</c:v>
                </c:pt>
                <c:pt idx="8">
                  <c:v>121.36388</c:v>
                </c:pt>
                <c:pt idx="9">
                  <c:v>122.78349</c:v>
                </c:pt>
                <c:pt idx="10">
                  <c:v>123.41447</c:v>
                </c:pt>
                <c:pt idx="11">
                  <c:v>119.9294</c:v>
                </c:pt>
                <c:pt idx="12">
                  <c:v>117.38196</c:v>
                </c:pt>
                <c:pt idx="13">
                  <c:v>109.63973</c:v>
                </c:pt>
                <c:pt idx="14">
                  <c:v>109.43187</c:v>
                </c:pt>
                <c:pt idx="15">
                  <c:v>111.25831</c:v>
                </c:pt>
                <c:pt idx="16">
                  <c:v>115.87538</c:v>
                </c:pt>
                <c:pt idx="17">
                  <c:v>119.29056</c:v>
                </c:pt>
                <c:pt idx="18">
                  <c:v>122.73333</c:v>
                </c:pt>
                <c:pt idx="19">
                  <c:v>122.35272</c:v>
                </c:pt>
                <c:pt idx="20">
                  <c:v>122.838</c:v>
                </c:pt>
                <c:pt idx="21">
                  <c:v>124.03383</c:v>
                </c:pt>
                <c:pt idx="22">
                  <c:v>123.01421</c:v>
                </c:pt>
                <c:pt idx="23">
                  <c:v>127.09792</c:v>
                </c:pt>
                <c:pt idx="24">
                  <c:v>124.07348</c:v>
                </c:pt>
                <c:pt idx="25">
                  <c:v>125.57057</c:v>
                </c:pt>
                <c:pt idx="26">
                  <c:v>123.67758</c:v>
                </c:pt>
                <c:pt idx="27">
                  <c:v>123.27001</c:v>
                </c:pt>
                <c:pt idx="28">
                  <c:v>126.07603</c:v>
                </c:pt>
                <c:pt idx="29">
                  <c:v>122.55932</c:v>
                </c:pt>
                <c:pt idx="30">
                  <c:v>121.8044</c:v>
                </c:pt>
                <c:pt idx="31">
                  <c:v>123.14404</c:v>
                </c:pt>
                <c:pt idx="32">
                  <c:v>123.57808</c:v>
                </c:pt>
                <c:pt idx="33">
                  <c:v>124.39281</c:v>
                </c:pt>
                <c:pt idx="34">
                  <c:v>125.60337</c:v>
                </c:pt>
                <c:pt idx="35">
                  <c:v>129.17536</c:v>
                </c:pt>
                <c:pt idx="36">
                  <c:v>127.79964</c:v>
                </c:pt>
                <c:pt idx="37">
                  <c:v>118.92968</c:v>
                </c:pt>
                <c:pt idx="38">
                  <c:v>118.17489</c:v>
                </c:pt>
                <c:pt idx="39">
                  <c:v>119.81386</c:v>
                </c:pt>
                <c:pt idx="40">
                  <c:v>125.27586</c:v>
                </c:pt>
                <c:pt idx="41">
                  <c:v>128.33246</c:v>
                </c:pt>
                <c:pt idx="42">
                  <c:v>131.035</c:v>
                </c:pt>
                <c:pt idx="43">
                  <c:v>131.36201</c:v>
                </c:pt>
                <c:pt idx="44">
                  <c:v>130.31626</c:v>
                </c:pt>
                <c:pt idx="45">
                  <c:v>130.13692</c:v>
                </c:pt>
                <c:pt idx="46">
                  <c:v>129.17093</c:v>
                </c:pt>
                <c:pt idx="47">
                  <c:v>125.15565</c:v>
                </c:pt>
              </c:numCache>
            </c:numRef>
          </c:val>
          <c:smooth val="0"/>
        </c:ser>
        <c:ser>
          <c:idx val="17"/>
          <c:order val="17"/>
          <c:tx>
            <c:strRef>
              <c:f>"MINERA ARES"</c:f>
              <c:strCache>
                <c:ptCount val="1"/>
                <c:pt idx="0">
                  <c:v>MINERA ARES</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29.1765</c:v>
                </c:pt>
                <c:pt idx="1">
                  <c:v>28.66912</c:v>
                </c:pt>
                <c:pt idx="2">
                  <c:v>28.83924</c:v>
                </c:pt>
                <c:pt idx="3">
                  <c:v>28.47698</c:v>
                </c:pt>
                <c:pt idx="4">
                  <c:v>29.53988</c:v>
                </c:pt>
                <c:pt idx="5">
                  <c:v>29.3162</c:v>
                </c:pt>
                <c:pt idx="6">
                  <c:v>29.42469</c:v>
                </c:pt>
                <c:pt idx="7">
                  <c:v>29.40255</c:v>
                </c:pt>
                <c:pt idx="8">
                  <c:v>29.11841</c:v>
                </c:pt>
                <c:pt idx="9">
                  <c:v>29.27194</c:v>
                </c:pt>
                <c:pt idx="10">
                  <c:v>28.1276</c:v>
                </c:pt>
                <c:pt idx="11">
                  <c:v>24.68602</c:v>
                </c:pt>
                <c:pt idx="12">
                  <c:v>23.75823</c:v>
                </c:pt>
                <c:pt idx="13">
                  <c:v>24.2977</c:v>
                </c:pt>
                <c:pt idx="14">
                  <c:v>25.67105</c:v>
                </c:pt>
                <c:pt idx="15">
                  <c:v>27.72264</c:v>
                </c:pt>
                <c:pt idx="16">
                  <c:v>27.27969</c:v>
                </c:pt>
                <c:pt idx="17">
                  <c:v>27.69361</c:v>
                </c:pt>
                <c:pt idx="18">
                  <c:v>28.92799</c:v>
                </c:pt>
                <c:pt idx="19">
                  <c:v>28.94913</c:v>
                </c:pt>
                <c:pt idx="20">
                  <c:v>28.71353</c:v>
                </c:pt>
                <c:pt idx="21">
                  <c:v>28.54667</c:v>
                </c:pt>
                <c:pt idx="22">
                  <c:v>28.74371</c:v>
                </c:pt>
                <c:pt idx="23">
                  <c:v>28.23902</c:v>
                </c:pt>
                <c:pt idx="24">
                  <c:v>27.13648</c:v>
                </c:pt>
                <c:pt idx="25">
                  <c:v>27.08432</c:v>
                </c:pt>
                <c:pt idx="26">
                  <c:v>27.66614</c:v>
                </c:pt>
                <c:pt idx="27">
                  <c:v>27.36787</c:v>
                </c:pt>
                <c:pt idx="28">
                  <c:v>27.51229</c:v>
                </c:pt>
                <c:pt idx="29">
                  <c:v>27.58862</c:v>
                </c:pt>
                <c:pt idx="30">
                  <c:v>27.64489</c:v>
                </c:pt>
                <c:pt idx="31">
                  <c:v>27.77517</c:v>
                </c:pt>
                <c:pt idx="32">
                  <c:v>27.53357</c:v>
                </c:pt>
                <c:pt idx="33">
                  <c:v>27.16073</c:v>
                </c:pt>
                <c:pt idx="34">
                  <c:v>26.3476</c:v>
                </c:pt>
                <c:pt idx="35">
                  <c:v>26.49256</c:v>
                </c:pt>
                <c:pt idx="36">
                  <c:v>24.8895</c:v>
                </c:pt>
                <c:pt idx="37">
                  <c:v>25.31106</c:v>
                </c:pt>
                <c:pt idx="38">
                  <c:v>26.50981</c:v>
                </c:pt>
                <c:pt idx="39">
                  <c:v>26.86942</c:v>
                </c:pt>
                <c:pt idx="40">
                  <c:v>28.18778</c:v>
                </c:pt>
                <c:pt idx="41">
                  <c:v>28.52127</c:v>
                </c:pt>
                <c:pt idx="42">
                  <c:v>28.40689</c:v>
                </c:pt>
                <c:pt idx="43">
                  <c:v>28.84485</c:v>
                </c:pt>
                <c:pt idx="44">
                  <c:v>28.71283</c:v>
                </c:pt>
                <c:pt idx="45">
                  <c:v>28.46007</c:v>
                </c:pt>
                <c:pt idx="46">
                  <c:v>28.75861</c:v>
                </c:pt>
                <c:pt idx="47">
                  <c:v>29.42833</c:v>
                </c:pt>
              </c:numCache>
            </c:numRef>
          </c:val>
          <c:smooth val="0"/>
        </c:ser>
        <c:ser>
          <c:idx val="18"/>
          <c:order val="18"/>
          <c:tx>
            <c:strRef>
              <c:f>"MINERA BUENAVENTURA"</c:f>
              <c:strCache>
                <c:ptCount val="1"/>
                <c:pt idx="0">
                  <c:v>MINERA BUENAVENTURA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c:v>
                </c:pt>
                <c:pt idx="13">
                  <c:v>0.91</c:v>
                </c:pt>
                <c:pt idx="14">
                  <c:v>0.73</c:v>
                </c:pt>
                <c:pt idx="15">
                  <c:v>0.73</c:v>
                </c:pt>
                <c:pt idx="16">
                  <c:v>0.72</c:v>
                </c:pt>
                <c:pt idx="17">
                  <c:v>0.63</c:v>
                </c:pt>
                <c:pt idx="18">
                  <c:v>0.44</c:v>
                </c:pt>
                <c:pt idx="19">
                  <c:v>0.24</c:v>
                </c:pt>
                <c:pt idx="20">
                  <c:v>0.58</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1.15</c:v>
                </c:pt>
                <c:pt idx="45">
                  <c:v>1.26</c:v>
                </c:pt>
                <c:pt idx="46">
                  <c:v>1.2</c:v>
                </c:pt>
                <c:pt idx="47">
                  <c:v>0.83</c:v>
                </c:pt>
              </c:numCache>
            </c:numRef>
          </c:val>
          <c:smooth val="0"/>
        </c:ser>
        <c:ser>
          <c:idx val="19"/>
          <c:order val="19"/>
          <c:tx>
            <c:strRef>
              <c:f>"MINERA CHINALCO PERÚ S.A."</c:f>
              <c:strCache>
                <c:ptCount val="1"/>
                <c:pt idx="0">
                  <c:v>MINERA CHINALCO PERÚ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161.40962</c:v>
                </c:pt>
                <c:pt idx="1">
                  <c:v>160.96651</c:v>
                </c:pt>
                <c:pt idx="2">
                  <c:v>157.78127</c:v>
                </c:pt>
                <c:pt idx="3">
                  <c:v>161.14838</c:v>
                </c:pt>
                <c:pt idx="4">
                  <c:v>159.79698</c:v>
                </c:pt>
                <c:pt idx="5">
                  <c:v>158.46179</c:v>
                </c:pt>
                <c:pt idx="6">
                  <c:v>157.93736</c:v>
                </c:pt>
                <c:pt idx="7">
                  <c:v>156.88536</c:v>
                </c:pt>
                <c:pt idx="8">
                  <c:v>158.53598</c:v>
                </c:pt>
                <c:pt idx="9">
                  <c:v>158.38319</c:v>
                </c:pt>
                <c:pt idx="10">
                  <c:v>155.95788</c:v>
                </c:pt>
                <c:pt idx="11">
                  <c:v>154.53415</c:v>
                </c:pt>
                <c:pt idx="12">
                  <c:v>152.81209</c:v>
                </c:pt>
                <c:pt idx="13">
                  <c:v>152.40136</c:v>
                </c:pt>
                <c:pt idx="14">
                  <c:v>154.15303</c:v>
                </c:pt>
                <c:pt idx="15">
                  <c:v>159.48423</c:v>
                </c:pt>
                <c:pt idx="16">
                  <c:v>155.54382</c:v>
                </c:pt>
                <c:pt idx="17">
                  <c:v>159.5178</c:v>
                </c:pt>
                <c:pt idx="18">
                  <c:v>157.56111</c:v>
                </c:pt>
                <c:pt idx="19">
                  <c:v>157.49266</c:v>
                </c:pt>
                <c:pt idx="20">
                  <c:v>156.36074</c:v>
                </c:pt>
                <c:pt idx="21">
                  <c:v>156.57358</c:v>
                </c:pt>
                <c:pt idx="22">
                  <c:v>151.97813</c:v>
                </c:pt>
                <c:pt idx="23">
                  <c:v>153.17865</c:v>
                </c:pt>
                <c:pt idx="24">
                  <c:v>154.57028</c:v>
                </c:pt>
                <c:pt idx="25">
                  <c:v>154.62483</c:v>
                </c:pt>
                <c:pt idx="26">
                  <c:v>154.1446</c:v>
                </c:pt>
                <c:pt idx="27">
                  <c:v>155.12028</c:v>
                </c:pt>
                <c:pt idx="28">
                  <c:v>156.32994</c:v>
                </c:pt>
                <c:pt idx="29">
                  <c:v>157.222</c:v>
                </c:pt>
                <c:pt idx="30">
                  <c:v>156.24101</c:v>
                </c:pt>
                <c:pt idx="31">
                  <c:v>155.48062</c:v>
                </c:pt>
                <c:pt idx="32">
                  <c:v>153.75795</c:v>
                </c:pt>
                <c:pt idx="33">
                  <c:v>157.01918</c:v>
                </c:pt>
                <c:pt idx="34">
                  <c:v>156.07319</c:v>
                </c:pt>
                <c:pt idx="35">
                  <c:v>156.33141</c:v>
                </c:pt>
                <c:pt idx="36">
                  <c:v>155.43745</c:v>
                </c:pt>
                <c:pt idx="37">
                  <c:v>152.89745</c:v>
                </c:pt>
                <c:pt idx="38">
                  <c:v>151.9198</c:v>
                </c:pt>
                <c:pt idx="39">
                  <c:v>151.15542</c:v>
                </c:pt>
                <c:pt idx="40">
                  <c:v>152.14666</c:v>
                </c:pt>
                <c:pt idx="41">
                  <c:v>155.88613</c:v>
                </c:pt>
                <c:pt idx="42">
                  <c:v>155.14929</c:v>
                </c:pt>
                <c:pt idx="43">
                  <c:v>154.7333</c:v>
                </c:pt>
                <c:pt idx="44">
                  <c:v>156.55945</c:v>
                </c:pt>
                <c:pt idx="45">
                  <c:v>156.88338</c:v>
                </c:pt>
                <c:pt idx="46">
                  <c:v>158.13572</c:v>
                </c:pt>
                <c:pt idx="47">
                  <c:v>157.83481</c:v>
                </c:pt>
              </c:numCache>
            </c:numRef>
          </c:val>
          <c:smooth val="0"/>
        </c:ser>
        <c:ser>
          <c:idx val="20"/>
          <c:order val="20"/>
          <c:tx>
            <c:strRef>
              <c:f>"MINERA SHOUXIN PERU S.A."</c:f>
              <c:strCache>
                <c:ptCount val="1"/>
                <c:pt idx="0">
                  <c:v>MINERA SHOUXIN PERU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ser>
        <c:ser>
          <c:idx val="21"/>
          <c:order val="21"/>
          <c:tx>
            <c:strRef>
              <c:f>"MINERA VOLCAN"</c:f>
              <c:strCache>
                <c:ptCount val="1"/>
                <c:pt idx="0">
                  <c:v>MINERA VOLCAN</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37.13482</c:v>
                </c:pt>
                <c:pt idx="1">
                  <c:v>36.60825</c:v>
                </c:pt>
                <c:pt idx="2">
                  <c:v>37.71215</c:v>
                </c:pt>
                <c:pt idx="3">
                  <c:v>37.13073</c:v>
                </c:pt>
                <c:pt idx="4">
                  <c:v>37.46415</c:v>
                </c:pt>
                <c:pt idx="5">
                  <c:v>38.33735</c:v>
                </c:pt>
                <c:pt idx="6">
                  <c:v>38.11473</c:v>
                </c:pt>
                <c:pt idx="7">
                  <c:v>38.433</c:v>
                </c:pt>
                <c:pt idx="8">
                  <c:v>37.51359</c:v>
                </c:pt>
                <c:pt idx="9">
                  <c:v>36.71706</c:v>
                </c:pt>
                <c:pt idx="10">
                  <c:v>35.81693</c:v>
                </c:pt>
                <c:pt idx="11">
                  <c:v>34.0306</c:v>
                </c:pt>
                <c:pt idx="12">
                  <c:v>32.82625</c:v>
                </c:pt>
                <c:pt idx="13">
                  <c:v>30.80508</c:v>
                </c:pt>
                <c:pt idx="14">
                  <c:v>31.50548</c:v>
                </c:pt>
                <c:pt idx="15">
                  <c:v>32.56981</c:v>
                </c:pt>
                <c:pt idx="16">
                  <c:v>34.12376</c:v>
                </c:pt>
                <c:pt idx="17">
                  <c:v>34.56215</c:v>
                </c:pt>
                <c:pt idx="18">
                  <c:v>35.48136</c:v>
                </c:pt>
                <c:pt idx="19">
                  <c:v>35.90416</c:v>
                </c:pt>
                <c:pt idx="20">
                  <c:v>37.05307</c:v>
                </c:pt>
                <c:pt idx="21">
                  <c:v>36.21232</c:v>
                </c:pt>
                <c:pt idx="22">
                  <c:v>35.94748</c:v>
                </c:pt>
                <c:pt idx="23">
                  <c:v>35.76319</c:v>
                </c:pt>
                <c:pt idx="24">
                  <c:v>36.55051</c:v>
                </c:pt>
                <c:pt idx="25">
                  <c:v>35.40715</c:v>
                </c:pt>
                <c:pt idx="26">
                  <c:v>35.6153</c:v>
                </c:pt>
                <c:pt idx="27">
                  <c:v>36.36539</c:v>
                </c:pt>
                <c:pt idx="28">
                  <c:v>35.90212</c:v>
                </c:pt>
                <c:pt idx="29">
                  <c:v>37.18231</c:v>
                </c:pt>
                <c:pt idx="30">
                  <c:v>36.36454</c:v>
                </c:pt>
                <c:pt idx="31">
                  <c:v>36.58675</c:v>
                </c:pt>
                <c:pt idx="32">
                  <c:v>37.11622</c:v>
                </c:pt>
                <c:pt idx="33">
                  <c:v>36.60846</c:v>
                </c:pt>
                <c:pt idx="34">
                  <c:v>35.40285</c:v>
                </c:pt>
                <c:pt idx="35">
                  <c:v>33.70605</c:v>
                </c:pt>
                <c:pt idx="36">
                  <c:v>33.17598</c:v>
                </c:pt>
                <c:pt idx="37">
                  <c:v>30.77208</c:v>
                </c:pt>
                <c:pt idx="38">
                  <c:v>31.18279</c:v>
                </c:pt>
                <c:pt idx="39">
                  <c:v>33.27913</c:v>
                </c:pt>
                <c:pt idx="40">
                  <c:v>34.42164</c:v>
                </c:pt>
                <c:pt idx="41">
                  <c:v>35.19398</c:v>
                </c:pt>
                <c:pt idx="42">
                  <c:v>35.97015</c:v>
                </c:pt>
                <c:pt idx="43">
                  <c:v>37.08479</c:v>
                </c:pt>
                <c:pt idx="44">
                  <c:v>37.09168</c:v>
                </c:pt>
                <c:pt idx="45">
                  <c:v>37.05613</c:v>
                </c:pt>
                <c:pt idx="46">
                  <c:v>37.83365</c:v>
                </c:pt>
                <c:pt idx="47">
                  <c:v>37.57675</c:v>
                </c:pt>
              </c:numCache>
            </c:numRef>
          </c:val>
          <c:smooth val="0"/>
        </c:ser>
        <c:ser>
          <c:idx val="22"/>
          <c:order val="22"/>
          <c:tx>
            <c:strRef>
              <c:f>"MINSUR"</c:f>
              <c:strCache>
                <c:ptCount val="1"/>
                <c:pt idx="0">
                  <c:v>MINSUR</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31.02</c:v>
                </c:pt>
                <c:pt idx="1">
                  <c:v>31.72</c:v>
                </c:pt>
                <c:pt idx="2">
                  <c:v>31.64</c:v>
                </c:pt>
                <c:pt idx="3">
                  <c:v>31.27</c:v>
                </c:pt>
                <c:pt idx="4">
                  <c:v>31.82</c:v>
                </c:pt>
                <c:pt idx="5">
                  <c:v>31.58</c:v>
                </c:pt>
                <c:pt idx="6">
                  <c:v>30.06</c:v>
                </c:pt>
                <c:pt idx="7">
                  <c:v>30.58</c:v>
                </c:pt>
                <c:pt idx="8">
                  <c:v>30.27</c:v>
                </c:pt>
                <c:pt idx="9">
                  <c:v>30.06</c:v>
                </c:pt>
                <c:pt idx="10">
                  <c:v>29.9</c:v>
                </c:pt>
                <c:pt idx="11">
                  <c:v>32.02</c:v>
                </c:pt>
                <c:pt idx="12">
                  <c:v>32.03</c:v>
                </c:pt>
                <c:pt idx="13">
                  <c:v>32.36</c:v>
                </c:pt>
                <c:pt idx="14">
                  <c:v>32.59</c:v>
                </c:pt>
                <c:pt idx="15">
                  <c:v>33.89</c:v>
                </c:pt>
                <c:pt idx="16">
                  <c:v>34.09</c:v>
                </c:pt>
                <c:pt idx="17">
                  <c:v>34.19</c:v>
                </c:pt>
                <c:pt idx="18">
                  <c:v>33.74</c:v>
                </c:pt>
                <c:pt idx="19">
                  <c:v>34.44</c:v>
                </c:pt>
                <c:pt idx="20">
                  <c:v>34.46</c:v>
                </c:pt>
                <c:pt idx="21">
                  <c:v>33.92</c:v>
                </c:pt>
                <c:pt idx="22">
                  <c:v>33.64</c:v>
                </c:pt>
                <c:pt idx="23">
                  <c:v>32.47</c:v>
                </c:pt>
                <c:pt idx="24">
                  <c:v>32.5</c:v>
                </c:pt>
                <c:pt idx="25">
                  <c:v>33</c:v>
                </c:pt>
                <c:pt idx="26">
                  <c:v>32.81</c:v>
                </c:pt>
                <c:pt idx="27">
                  <c:v>33.68</c:v>
                </c:pt>
                <c:pt idx="28">
                  <c:v>33.6</c:v>
                </c:pt>
                <c:pt idx="29">
                  <c:v>34.53</c:v>
                </c:pt>
                <c:pt idx="30">
                  <c:v>34.59</c:v>
                </c:pt>
                <c:pt idx="31">
                  <c:v>32.97</c:v>
                </c:pt>
                <c:pt idx="32">
                  <c:v>32.07</c:v>
                </c:pt>
                <c:pt idx="33">
                  <c:v>31.97</c:v>
                </c:pt>
                <c:pt idx="34">
                  <c:v>33.13</c:v>
                </c:pt>
                <c:pt idx="35">
                  <c:v>29.6</c:v>
                </c:pt>
                <c:pt idx="36">
                  <c:v>27.64</c:v>
                </c:pt>
                <c:pt idx="37">
                  <c:v>27.29</c:v>
                </c:pt>
                <c:pt idx="38">
                  <c:v>28.21</c:v>
                </c:pt>
                <c:pt idx="39">
                  <c:v>28.45</c:v>
                </c:pt>
                <c:pt idx="40">
                  <c:v>32.01</c:v>
                </c:pt>
                <c:pt idx="41">
                  <c:v>32.31</c:v>
                </c:pt>
                <c:pt idx="42">
                  <c:v>32.9</c:v>
                </c:pt>
                <c:pt idx="43">
                  <c:v>32.92</c:v>
                </c:pt>
                <c:pt idx="44">
                  <c:v>32.99</c:v>
                </c:pt>
                <c:pt idx="45">
                  <c:v>32.1</c:v>
                </c:pt>
                <c:pt idx="46">
                  <c:v>32.5</c:v>
                </c:pt>
                <c:pt idx="47">
                  <c:v>32.62</c:v>
                </c:pt>
              </c:numCache>
            </c:numRef>
          </c:val>
          <c:smooth val="0"/>
        </c:ser>
        <c:dLbls>
          <c:showLegendKey val="0"/>
          <c:showVal val="0"/>
          <c:showCatName val="0"/>
          <c:showSerName val="0"/>
          <c:showPercent val="0"/>
          <c:showBubbleSize val="0"/>
        </c:dLbls>
        <c:marker val="0"/>
        <c:smooth val="0"/>
        <c:axId val="1"/>
        <c:axId val="2"/>
      </c:line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
                  </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8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5eeae1e-13da-436a-92c9-4828af0e769a}"/>
      </c:ext>
    </c:extLst>
  </c:chart>
  <c:txPr>
    <a:bodyPr/>
    <a:lstStyle/>
    <a:p>
      <a:pPr>
        <a:defRPr lang="es-MX"/>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GRANDES USUARIO AREA CENTRO 2</a:t>
            </a:r>
            <a:endParaRPr b="1"/>
          </a:p>
        </c:rich>
      </c:tx>
      <c:layout/>
      <c:overlay val="0"/>
    </c:title>
    <c:autoTitleDeleted val="0"/>
    <c:plotArea>
      <c:layout/>
      <c:lineChart>
        <c:grouping val="standard"/>
        <c:varyColors val="0"/>
        <c:ser>
          <c:idx val="0"/>
          <c:order val="0"/>
          <c:tx>
            <c:strRef>
              <c:f>"MOLYCOP-ADESUR"</c:f>
              <c:strCache>
                <c:ptCount val="1"/>
                <c:pt idx="0">
                  <c:v>MOLYCOP-ADESUR</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ser>
        <c:ser>
          <c:idx val="1"/>
          <c:order val="1"/>
          <c:tx>
            <c:strRef>
              <c:f>"NEXA RESOURCES CAJAMARQUILLA S.A."</c:f>
              <c:strCache>
                <c:ptCount val="1"/>
                <c:pt idx="0">
                  <c:v>NEXA RESOURCES CAJAMARQUILLA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194.06848</c:v>
                </c:pt>
                <c:pt idx="1">
                  <c:v>195.66754</c:v>
                </c:pt>
                <c:pt idx="2">
                  <c:v>195.21209</c:v>
                </c:pt>
                <c:pt idx="3">
                  <c:v>193.31765</c:v>
                </c:pt>
                <c:pt idx="4">
                  <c:v>195.39705</c:v>
                </c:pt>
                <c:pt idx="5">
                  <c:v>195.21519</c:v>
                </c:pt>
                <c:pt idx="6">
                  <c:v>195.95809</c:v>
                </c:pt>
                <c:pt idx="7">
                  <c:v>196.63346</c:v>
                </c:pt>
                <c:pt idx="8">
                  <c:v>194.72092</c:v>
                </c:pt>
                <c:pt idx="9">
                  <c:v>195.77303</c:v>
                </c:pt>
                <c:pt idx="10">
                  <c:v>196.14202</c:v>
                </c:pt>
                <c:pt idx="11">
                  <c:v>198.50809</c:v>
                </c:pt>
                <c:pt idx="12">
                  <c:v>198.76398</c:v>
                </c:pt>
                <c:pt idx="13">
                  <c:v>198.27658</c:v>
                </c:pt>
                <c:pt idx="14">
                  <c:v>197.05554</c:v>
                </c:pt>
                <c:pt idx="15">
                  <c:v>193.74007</c:v>
                </c:pt>
                <c:pt idx="16">
                  <c:v>193.99231</c:v>
                </c:pt>
                <c:pt idx="17">
                  <c:v>195.97148</c:v>
                </c:pt>
                <c:pt idx="18">
                  <c:v>197.13615</c:v>
                </c:pt>
                <c:pt idx="19">
                  <c:v>198.59613</c:v>
                </c:pt>
                <c:pt idx="20">
                  <c:v>198.77345</c:v>
                </c:pt>
                <c:pt idx="21">
                  <c:v>198.43699</c:v>
                </c:pt>
                <c:pt idx="22">
                  <c:v>198.3887</c:v>
                </c:pt>
                <c:pt idx="23">
                  <c:v>198.71594</c:v>
                </c:pt>
                <c:pt idx="24">
                  <c:v>198.95834</c:v>
                </c:pt>
                <c:pt idx="25">
                  <c:v>198.85976</c:v>
                </c:pt>
                <c:pt idx="26">
                  <c:v>198.94757</c:v>
                </c:pt>
                <c:pt idx="27">
                  <c:v>198.8327</c:v>
                </c:pt>
                <c:pt idx="28">
                  <c:v>198.84343</c:v>
                </c:pt>
                <c:pt idx="29">
                  <c:v>198.89781</c:v>
                </c:pt>
                <c:pt idx="30">
                  <c:v>197.98489</c:v>
                </c:pt>
                <c:pt idx="31">
                  <c:v>198.25638</c:v>
                </c:pt>
                <c:pt idx="32">
                  <c:v>198.45784</c:v>
                </c:pt>
                <c:pt idx="33">
                  <c:v>198.05096</c:v>
                </c:pt>
                <c:pt idx="34">
                  <c:v>198.48938</c:v>
                </c:pt>
                <c:pt idx="35">
                  <c:v>87.91339</c:v>
                </c:pt>
                <c:pt idx="36">
                  <c:v>59.85545</c:v>
                </c:pt>
                <c:pt idx="37">
                  <c:v>57.71583</c:v>
                </c:pt>
                <c:pt idx="38">
                  <c:v>57.6485</c:v>
                </c:pt>
                <c:pt idx="39">
                  <c:v>72.29665</c:v>
                </c:pt>
                <c:pt idx="40">
                  <c:v>72.3687</c:v>
                </c:pt>
                <c:pt idx="41">
                  <c:v>73.49885</c:v>
                </c:pt>
                <c:pt idx="42">
                  <c:v>73.20241</c:v>
                </c:pt>
                <c:pt idx="43">
                  <c:v>158.45596</c:v>
                </c:pt>
                <c:pt idx="44">
                  <c:v>181.42467</c:v>
                </c:pt>
                <c:pt idx="45">
                  <c:v>192.2727</c:v>
                </c:pt>
                <c:pt idx="46">
                  <c:v>202.39864</c:v>
                </c:pt>
                <c:pt idx="47">
                  <c:v>200.41184</c:v>
                </c:pt>
              </c:numCache>
            </c:numRef>
          </c:val>
          <c:smooth val="0"/>
        </c:ser>
        <c:ser>
          <c:idx val="2"/>
          <c:order val="2"/>
          <c:tx>
            <c:strRef>
              <c:f>"NEXA RESOURCES PERÚ S.A.A."</c:f>
              <c:strCache>
                <c:ptCount val="1"/>
                <c:pt idx="0">
                  <c:v>NEXA RESOURCES PERÚ S.A.A.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34.69159</c:v>
                </c:pt>
                <c:pt idx="1">
                  <c:v>33.84962</c:v>
                </c:pt>
                <c:pt idx="2">
                  <c:v>33.7863</c:v>
                </c:pt>
                <c:pt idx="3">
                  <c:v>35.04091</c:v>
                </c:pt>
                <c:pt idx="4">
                  <c:v>34.99769</c:v>
                </c:pt>
                <c:pt idx="5">
                  <c:v>35.88785</c:v>
                </c:pt>
                <c:pt idx="6">
                  <c:v>36.17691</c:v>
                </c:pt>
                <c:pt idx="7">
                  <c:v>36.50677</c:v>
                </c:pt>
                <c:pt idx="8">
                  <c:v>35.70427</c:v>
                </c:pt>
                <c:pt idx="9">
                  <c:v>34.74932</c:v>
                </c:pt>
                <c:pt idx="10">
                  <c:v>33.98598</c:v>
                </c:pt>
                <c:pt idx="11">
                  <c:v>34.15086</c:v>
                </c:pt>
                <c:pt idx="12">
                  <c:v>32.16368</c:v>
                </c:pt>
                <c:pt idx="13">
                  <c:v>32.22454</c:v>
                </c:pt>
                <c:pt idx="14">
                  <c:v>31.97187</c:v>
                </c:pt>
                <c:pt idx="15">
                  <c:v>32.79655</c:v>
                </c:pt>
                <c:pt idx="16">
                  <c:v>33.02467</c:v>
                </c:pt>
                <c:pt idx="17">
                  <c:v>34.16068</c:v>
                </c:pt>
                <c:pt idx="18">
                  <c:v>35.70666</c:v>
                </c:pt>
                <c:pt idx="19">
                  <c:v>35.40961</c:v>
                </c:pt>
                <c:pt idx="20">
                  <c:v>35.50654</c:v>
                </c:pt>
                <c:pt idx="21">
                  <c:v>35.2913</c:v>
                </c:pt>
                <c:pt idx="22">
                  <c:v>35.05754</c:v>
                </c:pt>
                <c:pt idx="23">
                  <c:v>34.98714</c:v>
                </c:pt>
                <c:pt idx="24">
                  <c:v>34.35143</c:v>
                </c:pt>
                <c:pt idx="25">
                  <c:v>34.51079</c:v>
                </c:pt>
                <c:pt idx="26">
                  <c:v>33.93693</c:v>
                </c:pt>
                <c:pt idx="27">
                  <c:v>35.53559</c:v>
                </c:pt>
                <c:pt idx="28">
                  <c:v>35.71149</c:v>
                </c:pt>
                <c:pt idx="29">
                  <c:v>36.37956</c:v>
                </c:pt>
                <c:pt idx="30">
                  <c:v>36.32734</c:v>
                </c:pt>
                <c:pt idx="31">
                  <c:v>36.71491</c:v>
                </c:pt>
                <c:pt idx="32">
                  <c:v>36.10801</c:v>
                </c:pt>
                <c:pt idx="33">
                  <c:v>35.072</c:v>
                </c:pt>
                <c:pt idx="34">
                  <c:v>34.12077</c:v>
                </c:pt>
                <c:pt idx="35">
                  <c:v>32.70719</c:v>
                </c:pt>
                <c:pt idx="36">
                  <c:v>32.08137</c:v>
                </c:pt>
                <c:pt idx="37">
                  <c:v>31.02085</c:v>
                </c:pt>
                <c:pt idx="38">
                  <c:v>30.7032</c:v>
                </c:pt>
                <c:pt idx="39">
                  <c:v>31.80767</c:v>
                </c:pt>
                <c:pt idx="40">
                  <c:v>32.00083</c:v>
                </c:pt>
                <c:pt idx="41">
                  <c:v>32.42566</c:v>
                </c:pt>
                <c:pt idx="42">
                  <c:v>34.32857</c:v>
                </c:pt>
                <c:pt idx="43">
                  <c:v>34.67259</c:v>
                </c:pt>
                <c:pt idx="44">
                  <c:v>35.02231</c:v>
                </c:pt>
                <c:pt idx="45">
                  <c:v>34.68348</c:v>
                </c:pt>
                <c:pt idx="46">
                  <c:v>34.75732</c:v>
                </c:pt>
                <c:pt idx="47">
                  <c:v>34.87303</c:v>
                </c:pt>
              </c:numCache>
            </c:numRef>
          </c:val>
          <c:smooth val="0"/>
        </c:ser>
        <c:ser>
          <c:idx val="3"/>
          <c:order val="3"/>
          <c:tx>
            <c:strRef>
              <c:f>"OPEN PLAZA"</c:f>
              <c:strCache>
                <c:ptCount val="1"/>
                <c:pt idx="0">
                  <c:v>OPEN PLAZA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ser>
        <c:ser>
          <c:idx val="4"/>
          <c:order val="4"/>
          <c:tx>
            <c:strRef>
              <c:f>"OPP FILM"</c:f>
              <c:strCache>
                <c:ptCount val="1"/>
                <c:pt idx="0">
                  <c:v>OPP FILM</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3.32879</c:v>
                </c:pt>
                <c:pt idx="1">
                  <c:v>3.11712</c:v>
                </c:pt>
                <c:pt idx="2">
                  <c:v>3.13326</c:v>
                </c:pt>
                <c:pt idx="3">
                  <c:v>2.32548</c:v>
                </c:pt>
                <c:pt idx="4">
                  <c:v>3.079</c:v>
                </c:pt>
                <c:pt idx="5">
                  <c:v>3.19225</c:v>
                </c:pt>
                <c:pt idx="6">
                  <c:v>3.14661</c:v>
                </c:pt>
                <c:pt idx="7">
                  <c:v>3.10225</c:v>
                </c:pt>
                <c:pt idx="8">
                  <c:v>3.04789</c:v>
                </c:pt>
                <c:pt idx="9">
                  <c:v>3.04122</c:v>
                </c:pt>
                <c:pt idx="10">
                  <c:v>3.05551</c:v>
                </c:pt>
                <c:pt idx="11">
                  <c:v>3.01951</c:v>
                </c:pt>
                <c:pt idx="12">
                  <c:v>3.02294</c:v>
                </c:pt>
                <c:pt idx="13">
                  <c:v>2.93698</c:v>
                </c:pt>
                <c:pt idx="14">
                  <c:v>2.92264</c:v>
                </c:pt>
                <c:pt idx="15">
                  <c:v>2.90842</c:v>
                </c:pt>
                <c:pt idx="16">
                  <c:v>3.00831</c:v>
                </c:pt>
                <c:pt idx="17">
                  <c:v>3.04966</c:v>
                </c:pt>
                <c:pt idx="18">
                  <c:v>3.04492</c:v>
                </c:pt>
                <c:pt idx="19">
                  <c:v>3.05816</c:v>
                </c:pt>
                <c:pt idx="20">
                  <c:v>3.06242</c:v>
                </c:pt>
                <c:pt idx="21">
                  <c:v>3.03166</c:v>
                </c:pt>
                <c:pt idx="22">
                  <c:v>3.03717</c:v>
                </c:pt>
                <c:pt idx="23">
                  <c:v>3.11887</c:v>
                </c:pt>
                <c:pt idx="24">
                  <c:v>3.11209</c:v>
                </c:pt>
                <c:pt idx="25">
                  <c:v>3.07935</c:v>
                </c:pt>
                <c:pt idx="26">
                  <c:v>2.99626</c:v>
                </c:pt>
                <c:pt idx="27">
                  <c:v>3.07163</c:v>
                </c:pt>
                <c:pt idx="28">
                  <c:v>3.01383</c:v>
                </c:pt>
                <c:pt idx="29">
                  <c:v>2.9255</c:v>
                </c:pt>
                <c:pt idx="30">
                  <c:v>2.95526</c:v>
                </c:pt>
                <c:pt idx="31">
                  <c:v>2.96598</c:v>
                </c:pt>
                <c:pt idx="32">
                  <c:v>2.97787</c:v>
                </c:pt>
                <c:pt idx="33">
                  <c:v>2.31313</c:v>
                </c:pt>
                <c:pt idx="34">
                  <c:v>3.00708</c:v>
                </c:pt>
                <c:pt idx="35">
                  <c:v>3.01057</c:v>
                </c:pt>
                <c:pt idx="36">
                  <c:v>3.07511</c:v>
                </c:pt>
                <c:pt idx="37">
                  <c:v>3.11668</c:v>
                </c:pt>
                <c:pt idx="38">
                  <c:v>3.05994</c:v>
                </c:pt>
                <c:pt idx="39">
                  <c:v>3.07536</c:v>
                </c:pt>
                <c:pt idx="40">
                  <c:v>3.10605</c:v>
                </c:pt>
                <c:pt idx="41">
                  <c:v>3.11093</c:v>
                </c:pt>
                <c:pt idx="42">
                  <c:v>3.04988</c:v>
                </c:pt>
                <c:pt idx="43">
                  <c:v>3.11846</c:v>
                </c:pt>
                <c:pt idx="44">
                  <c:v>3.10517</c:v>
                </c:pt>
                <c:pt idx="45">
                  <c:v>3.12637</c:v>
                </c:pt>
                <c:pt idx="46">
                  <c:v>3.15949</c:v>
                </c:pt>
                <c:pt idx="47">
                  <c:v>3.09322</c:v>
                </c:pt>
              </c:numCache>
            </c:numRef>
          </c:val>
          <c:smooth val="0"/>
        </c:ser>
        <c:ser>
          <c:idx val="5"/>
          <c:order val="5"/>
          <c:tx>
            <c:strRef>
              <c:f>"OWENS-ILLINOIS PERÚ S.A."</c:f>
              <c:strCache>
                <c:ptCount val="1"/>
                <c:pt idx="0">
                  <c:v>OWENS-ILLINOIS PERÚ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ser>
        <c:ser>
          <c:idx val="6"/>
          <c:order val="6"/>
          <c:tx>
            <c:strRef>
              <c:f>"PAPELERA NACIONAL S.A."</c:f>
              <c:strCache>
                <c:ptCount val="1"/>
                <c:pt idx="0">
                  <c:v>PAPELERA NACIONAL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2.3</c:v>
                </c:pt>
                <c:pt idx="1">
                  <c:v>2.4</c:v>
                </c:pt>
                <c:pt idx="2">
                  <c:v>2.4</c:v>
                </c:pt>
                <c:pt idx="3">
                  <c:v>2.3</c:v>
                </c:pt>
                <c:pt idx="4">
                  <c:v>2.4</c:v>
                </c:pt>
                <c:pt idx="5">
                  <c:v>2.2</c:v>
                </c:pt>
                <c:pt idx="6">
                  <c:v>2.3</c:v>
                </c:pt>
                <c:pt idx="7">
                  <c:v>2.2</c:v>
                </c:pt>
                <c:pt idx="8">
                  <c:v>2.4</c:v>
                </c:pt>
                <c:pt idx="9">
                  <c:v>2.3</c:v>
                </c:pt>
                <c:pt idx="10">
                  <c:v>2.4</c:v>
                </c:pt>
                <c:pt idx="11">
                  <c:v>2.3</c:v>
                </c:pt>
                <c:pt idx="12">
                  <c:v>2.2</c:v>
                </c:pt>
                <c:pt idx="13">
                  <c:v>2.3</c:v>
                </c:pt>
                <c:pt idx="14">
                  <c:v>2.2</c:v>
                </c:pt>
                <c:pt idx="15">
                  <c:v>2.3</c:v>
                </c:pt>
                <c:pt idx="16">
                  <c:v>2.2</c:v>
                </c:pt>
                <c:pt idx="17">
                  <c:v>2.2</c:v>
                </c:pt>
                <c:pt idx="18">
                  <c:v>2.2</c:v>
                </c:pt>
                <c:pt idx="19">
                  <c:v>1.9</c:v>
                </c:pt>
                <c:pt idx="20">
                  <c:v>2</c:v>
                </c:pt>
                <c:pt idx="21">
                  <c:v>1.9</c:v>
                </c:pt>
                <c:pt idx="22">
                  <c:v>1.2</c:v>
                </c:pt>
                <c:pt idx="23">
                  <c:v>1.2</c:v>
                </c:pt>
                <c:pt idx="24">
                  <c:v>1.1</c:v>
                </c:pt>
                <c:pt idx="25">
                  <c:v>1.7</c:v>
                </c:pt>
                <c:pt idx="26">
                  <c:v>2.2</c:v>
                </c:pt>
                <c:pt idx="27">
                  <c:v>2.2</c:v>
                </c:pt>
                <c:pt idx="28">
                  <c:v>2.5</c:v>
                </c:pt>
                <c:pt idx="29">
                  <c:v>2.4</c:v>
                </c:pt>
                <c:pt idx="30">
                  <c:v>2.2</c:v>
                </c:pt>
                <c:pt idx="31">
                  <c:v>2.3</c:v>
                </c:pt>
                <c:pt idx="32">
                  <c:v>2.5</c:v>
                </c:pt>
                <c:pt idx="33">
                  <c:v>2.4</c:v>
                </c:pt>
                <c:pt idx="34">
                  <c:v>2.3</c:v>
                </c:pt>
                <c:pt idx="35">
                  <c:v>2.5</c:v>
                </c:pt>
                <c:pt idx="36">
                  <c:v>2.3</c:v>
                </c:pt>
                <c:pt idx="37">
                  <c:v>2.4</c:v>
                </c:pt>
                <c:pt idx="38">
                  <c:v>2.4</c:v>
                </c:pt>
                <c:pt idx="39">
                  <c:v>2.4</c:v>
                </c:pt>
                <c:pt idx="40">
                  <c:v>2.3</c:v>
                </c:pt>
                <c:pt idx="41">
                  <c:v>2.5</c:v>
                </c:pt>
                <c:pt idx="42">
                  <c:v>2.3</c:v>
                </c:pt>
                <c:pt idx="43">
                  <c:v>2.5</c:v>
                </c:pt>
                <c:pt idx="44">
                  <c:v>2.7</c:v>
                </c:pt>
                <c:pt idx="45">
                  <c:v>2.6</c:v>
                </c:pt>
                <c:pt idx="46">
                  <c:v>2.7</c:v>
                </c:pt>
                <c:pt idx="47">
                  <c:v>2.7</c:v>
                </c:pt>
              </c:numCache>
            </c:numRef>
          </c:val>
          <c:smooth val="0"/>
        </c:ser>
        <c:ser>
          <c:idx val="7"/>
          <c:order val="7"/>
          <c:tx>
            <c:strRef>
              <c:f>"PESQUERA DIAMANTE"</c:f>
              <c:strCache>
                <c:ptCount val="1"/>
                <c:pt idx="0">
                  <c:v>PESQUERA DIAMANTE</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ser>
        <c:ser>
          <c:idx val="8"/>
          <c:order val="8"/>
          <c:tx>
            <c:strRef>
              <c:f>"QUIMPAC S.A."</c:f>
              <c:strCache>
                <c:ptCount val="1"/>
                <c:pt idx="0">
                  <c:v>QUIMPAC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75.02353</c:v>
                </c:pt>
                <c:pt idx="1">
                  <c:v>74.09052</c:v>
                </c:pt>
                <c:pt idx="2">
                  <c:v>74.92843</c:v>
                </c:pt>
                <c:pt idx="3">
                  <c:v>74.9927</c:v>
                </c:pt>
                <c:pt idx="4">
                  <c:v>75.08353</c:v>
                </c:pt>
                <c:pt idx="5">
                  <c:v>74.90029</c:v>
                </c:pt>
                <c:pt idx="6">
                  <c:v>74.89006</c:v>
                </c:pt>
                <c:pt idx="7">
                  <c:v>74.93208</c:v>
                </c:pt>
                <c:pt idx="8">
                  <c:v>74.59479</c:v>
                </c:pt>
                <c:pt idx="9">
                  <c:v>73.62752</c:v>
                </c:pt>
                <c:pt idx="10">
                  <c:v>73.54056</c:v>
                </c:pt>
                <c:pt idx="11">
                  <c:v>73.66003</c:v>
                </c:pt>
                <c:pt idx="12">
                  <c:v>73.25096</c:v>
                </c:pt>
                <c:pt idx="13">
                  <c:v>74.02411</c:v>
                </c:pt>
                <c:pt idx="14">
                  <c:v>73.43785</c:v>
                </c:pt>
                <c:pt idx="15">
                  <c:v>72.97217</c:v>
                </c:pt>
                <c:pt idx="16">
                  <c:v>72.29877</c:v>
                </c:pt>
                <c:pt idx="17">
                  <c:v>72.3557</c:v>
                </c:pt>
                <c:pt idx="18">
                  <c:v>72.03228</c:v>
                </c:pt>
                <c:pt idx="19">
                  <c:v>70.22833</c:v>
                </c:pt>
                <c:pt idx="20">
                  <c:v>70.96589</c:v>
                </c:pt>
                <c:pt idx="21">
                  <c:v>70.89517</c:v>
                </c:pt>
                <c:pt idx="22">
                  <c:v>70.75586</c:v>
                </c:pt>
                <c:pt idx="23">
                  <c:v>69.39072</c:v>
                </c:pt>
                <c:pt idx="24">
                  <c:v>70.04454</c:v>
                </c:pt>
                <c:pt idx="25">
                  <c:v>70.83517</c:v>
                </c:pt>
                <c:pt idx="26">
                  <c:v>70.59367</c:v>
                </c:pt>
                <c:pt idx="27">
                  <c:v>70.81617</c:v>
                </c:pt>
                <c:pt idx="28">
                  <c:v>70.25131</c:v>
                </c:pt>
                <c:pt idx="29">
                  <c:v>71.57281</c:v>
                </c:pt>
                <c:pt idx="30">
                  <c:v>72.1156</c:v>
                </c:pt>
                <c:pt idx="31">
                  <c:v>73.13163</c:v>
                </c:pt>
                <c:pt idx="32">
                  <c:v>73.42918</c:v>
                </c:pt>
                <c:pt idx="33">
                  <c:v>73.43432</c:v>
                </c:pt>
                <c:pt idx="34">
                  <c:v>73.44975</c:v>
                </c:pt>
                <c:pt idx="35">
                  <c:v>73.99348</c:v>
                </c:pt>
                <c:pt idx="36">
                  <c:v>60.65368</c:v>
                </c:pt>
                <c:pt idx="37">
                  <c:v>32.79259</c:v>
                </c:pt>
                <c:pt idx="38">
                  <c:v>32.70244</c:v>
                </c:pt>
                <c:pt idx="39">
                  <c:v>32.95743</c:v>
                </c:pt>
                <c:pt idx="40">
                  <c:v>32.62005</c:v>
                </c:pt>
                <c:pt idx="41">
                  <c:v>32.85871</c:v>
                </c:pt>
                <c:pt idx="42">
                  <c:v>45.19521</c:v>
                </c:pt>
                <c:pt idx="43">
                  <c:v>64.0376</c:v>
                </c:pt>
                <c:pt idx="44">
                  <c:v>63.01206</c:v>
                </c:pt>
                <c:pt idx="45">
                  <c:v>64.53789</c:v>
                </c:pt>
                <c:pt idx="46">
                  <c:v>64.79663</c:v>
                </c:pt>
                <c:pt idx="47">
                  <c:v>64.87192</c:v>
                </c:pt>
              </c:numCache>
            </c:numRef>
          </c:val>
          <c:smooth val="0"/>
        </c:ser>
        <c:ser>
          <c:idx val="9"/>
          <c:order val="9"/>
          <c:tx>
            <c:strRef>
              <c:f>"REAL PLAZA S.R.L."</c:f>
              <c:strCache>
                <c:ptCount val="1"/>
                <c:pt idx="0">
                  <c:v>REAL PLAZA S.R.L.</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ser>
        <c:ser>
          <c:idx val="10"/>
          <c:order val="10"/>
          <c:tx>
            <c:strRef>
              <c:f>"REFINERIA LA PAMPILLA S.A.A"</c:f>
              <c:strCache>
                <c:ptCount val="1"/>
                <c:pt idx="0">
                  <c:v>REFINERIA LA PAMPILLA S.A.A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10.3</c:v>
                </c:pt>
                <c:pt idx="1">
                  <c:v>10.3</c:v>
                </c:pt>
                <c:pt idx="2">
                  <c:v>10.3</c:v>
                </c:pt>
                <c:pt idx="3">
                  <c:v>10.3</c:v>
                </c:pt>
                <c:pt idx="4">
                  <c:v>10.3</c:v>
                </c:pt>
                <c:pt idx="5">
                  <c:v>10.3</c:v>
                </c:pt>
                <c:pt idx="6">
                  <c:v>10.3</c:v>
                </c:pt>
                <c:pt idx="7">
                  <c:v>10.3</c:v>
                </c:pt>
                <c:pt idx="8">
                  <c:v>10.3</c:v>
                </c:pt>
                <c:pt idx="9">
                  <c:v>10.3</c:v>
                </c:pt>
                <c:pt idx="10">
                  <c:v>10.3</c:v>
                </c:pt>
                <c:pt idx="11">
                  <c:v>10.3</c:v>
                </c:pt>
                <c:pt idx="12">
                  <c:v>10.3</c:v>
                </c:pt>
                <c:pt idx="13">
                  <c:v>10.3</c:v>
                </c:pt>
                <c:pt idx="14">
                  <c:v>10</c:v>
                </c:pt>
                <c:pt idx="15">
                  <c:v>10</c:v>
                </c:pt>
                <c:pt idx="16">
                  <c:v>10</c:v>
                </c:pt>
                <c:pt idx="17">
                  <c:v>10</c:v>
                </c:pt>
                <c:pt idx="18">
                  <c:v>10</c:v>
                </c:pt>
                <c:pt idx="19">
                  <c:v>10</c:v>
                </c:pt>
                <c:pt idx="20">
                  <c:v>10</c:v>
                </c:pt>
                <c:pt idx="21">
                  <c:v>10</c:v>
                </c:pt>
                <c:pt idx="22">
                  <c:v>10</c:v>
                </c:pt>
                <c:pt idx="23">
                  <c:v>10</c:v>
                </c:pt>
                <c:pt idx="24">
                  <c:v>10</c:v>
                </c:pt>
                <c:pt idx="25">
                  <c:v>10</c:v>
                </c:pt>
                <c:pt idx="26">
                  <c:v>10</c:v>
                </c:pt>
                <c:pt idx="27">
                  <c:v>10</c:v>
                </c:pt>
                <c:pt idx="28">
                  <c:v>10</c:v>
                </c:pt>
                <c:pt idx="29">
                  <c:v>10</c:v>
                </c:pt>
                <c:pt idx="30">
                  <c:v>9.9</c:v>
                </c:pt>
                <c:pt idx="31">
                  <c:v>9.9</c:v>
                </c:pt>
                <c:pt idx="32">
                  <c:v>9.9</c:v>
                </c:pt>
                <c:pt idx="33">
                  <c:v>9.9</c:v>
                </c:pt>
                <c:pt idx="34">
                  <c:v>9.9</c:v>
                </c:pt>
                <c:pt idx="35">
                  <c:v>9.9</c:v>
                </c:pt>
                <c:pt idx="36">
                  <c:v>9.9</c:v>
                </c:pt>
                <c:pt idx="37">
                  <c:v>9.9</c:v>
                </c:pt>
                <c:pt idx="38">
                  <c:v>9.9</c:v>
                </c:pt>
                <c:pt idx="39">
                  <c:v>9.9</c:v>
                </c:pt>
                <c:pt idx="40">
                  <c:v>9.9</c:v>
                </c:pt>
                <c:pt idx="41">
                  <c:v>9.9</c:v>
                </c:pt>
                <c:pt idx="42">
                  <c:v>9.9</c:v>
                </c:pt>
                <c:pt idx="43">
                  <c:v>9.9</c:v>
                </c:pt>
                <c:pt idx="44">
                  <c:v>9.9</c:v>
                </c:pt>
                <c:pt idx="45">
                  <c:v>9.9</c:v>
                </c:pt>
                <c:pt idx="46">
                  <c:v>9.9</c:v>
                </c:pt>
                <c:pt idx="47">
                  <c:v>9.9</c:v>
                </c:pt>
              </c:numCache>
            </c:numRef>
          </c:val>
          <c:smooth val="0"/>
        </c:ser>
        <c:ser>
          <c:idx val="11"/>
          <c:order val="11"/>
          <c:tx>
            <c:strRef>
              <c:f>"SAGA FALABELLA"</c:f>
              <c:strCache>
                <c:ptCount val="1"/>
                <c:pt idx="0">
                  <c:v>SAGA FALABELLA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ser>
        <c:ser>
          <c:idx val="12"/>
          <c:order val="12"/>
          <c:tx>
            <c:strRef>
              <c:f>"SAN MIGUEL INDUSTRIAS PET S.A."</c:f>
              <c:strCache>
                <c:ptCount val="1"/>
                <c:pt idx="0">
                  <c:v>SAN MIGUEL INDUSTRIAS PET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ser>
        <c:ser>
          <c:idx val="13"/>
          <c:order val="13"/>
          <c:tx>
            <c:strRef>
              <c:f>"SHOUGANG HIERRO PERU"</c:f>
              <c:strCache>
                <c:ptCount val="1"/>
                <c:pt idx="0">
                  <c:v>SHOUGANG HIERRO PERU</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12.16013</c:v>
                </c:pt>
                <c:pt idx="1">
                  <c:v>10.3794</c:v>
                </c:pt>
                <c:pt idx="2">
                  <c:v>9.25241</c:v>
                </c:pt>
                <c:pt idx="3">
                  <c:v>10.15776</c:v>
                </c:pt>
                <c:pt idx="4">
                  <c:v>10.11257</c:v>
                </c:pt>
                <c:pt idx="5">
                  <c:v>11.73036</c:v>
                </c:pt>
                <c:pt idx="6">
                  <c:v>13.50968</c:v>
                </c:pt>
                <c:pt idx="7">
                  <c:v>15.49361</c:v>
                </c:pt>
                <c:pt idx="8">
                  <c:v>10.94684</c:v>
                </c:pt>
                <c:pt idx="9">
                  <c:v>11.77612</c:v>
                </c:pt>
                <c:pt idx="10">
                  <c:v>12.30916</c:v>
                </c:pt>
                <c:pt idx="11">
                  <c:v>9.33419</c:v>
                </c:pt>
                <c:pt idx="12">
                  <c:v>11.64264</c:v>
                </c:pt>
                <c:pt idx="13">
                  <c:v>12.0272</c:v>
                </c:pt>
                <c:pt idx="14">
                  <c:v>10.91238</c:v>
                </c:pt>
                <c:pt idx="15">
                  <c:v>13.65488</c:v>
                </c:pt>
                <c:pt idx="16">
                  <c:v>12.3415</c:v>
                </c:pt>
                <c:pt idx="17">
                  <c:v>11.84241</c:v>
                </c:pt>
                <c:pt idx="18">
                  <c:v>12.95112</c:v>
                </c:pt>
                <c:pt idx="19">
                  <c:v>10.75996</c:v>
                </c:pt>
                <c:pt idx="20">
                  <c:v>10.96974</c:v>
                </c:pt>
                <c:pt idx="21">
                  <c:v>12.28093</c:v>
                </c:pt>
                <c:pt idx="22">
                  <c:v>12.01779</c:v>
                </c:pt>
                <c:pt idx="23">
                  <c:v>13.90779</c:v>
                </c:pt>
                <c:pt idx="24">
                  <c:v>12.88358</c:v>
                </c:pt>
                <c:pt idx="25">
                  <c:v>10.29385</c:v>
                </c:pt>
                <c:pt idx="26">
                  <c:v>16.08717</c:v>
                </c:pt>
                <c:pt idx="27">
                  <c:v>13.52037</c:v>
                </c:pt>
                <c:pt idx="28">
                  <c:v>14.50925</c:v>
                </c:pt>
                <c:pt idx="29">
                  <c:v>15.12137</c:v>
                </c:pt>
                <c:pt idx="30">
                  <c:v>12.24939</c:v>
                </c:pt>
                <c:pt idx="31">
                  <c:v>13.73473</c:v>
                </c:pt>
                <c:pt idx="32">
                  <c:v>13.40976</c:v>
                </c:pt>
                <c:pt idx="33">
                  <c:v>14.20125</c:v>
                </c:pt>
                <c:pt idx="34">
                  <c:v>14.98818</c:v>
                </c:pt>
                <c:pt idx="35">
                  <c:v>13.38169</c:v>
                </c:pt>
                <c:pt idx="36">
                  <c:v>14.80889</c:v>
                </c:pt>
                <c:pt idx="37">
                  <c:v>14.08925</c:v>
                </c:pt>
                <c:pt idx="38">
                  <c:v>16.18599</c:v>
                </c:pt>
                <c:pt idx="39">
                  <c:v>15.23028</c:v>
                </c:pt>
                <c:pt idx="40">
                  <c:v>15.15885</c:v>
                </c:pt>
                <c:pt idx="41">
                  <c:v>15.62407</c:v>
                </c:pt>
                <c:pt idx="42">
                  <c:v>11.98382</c:v>
                </c:pt>
                <c:pt idx="43">
                  <c:v>15.39218</c:v>
                </c:pt>
                <c:pt idx="44">
                  <c:v>13.86439</c:v>
                </c:pt>
                <c:pt idx="45">
                  <c:v>14.87313</c:v>
                </c:pt>
                <c:pt idx="46">
                  <c:v>15.58367</c:v>
                </c:pt>
                <c:pt idx="47">
                  <c:v>13.14971</c:v>
                </c:pt>
              </c:numCache>
            </c:numRef>
          </c:val>
          <c:smooth val="0"/>
        </c:ser>
        <c:ser>
          <c:idx val="14"/>
          <c:order val="14"/>
          <c:tx>
            <c:strRef>
              <c:f>"SOFTYS PERU S.A.C."</c:f>
              <c:strCache>
                <c:ptCount val="1"/>
                <c:pt idx="0">
                  <c:v>SOFTYS PERU S.A.C.</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14.17094</c:v>
                </c:pt>
                <c:pt idx="1">
                  <c:v>14.24634</c:v>
                </c:pt>
                <c:pt idx="2">
                  <c:v>14.2442</c:v>
                </c:pt>
                <c:pt idx="3">
                  <c:v>14.34693</c:v>
                </c:pt>
                <c:pt idx="4">
                  <c:v>14.06925</c:v>
                </c:pt>
                <c:pt idx="5">
                  <c:v>14.1286</c:v>
                </c:pt>
                <c:pt idx="6">
                  <c:v>14.35597</c:v>
                </c:pt>
                <c:pt idx="7">
                  <c:v>14.41473</c:v>
                </c:pt>
                <c:pt idx="8">
                  <c:v>14.20974</c:v>
                </c:pt>
                <c:pt idx="9">
                  <c:v>14.29339</c:v>
                </c:pt>
                <c:pt idx="10">
                  <c:v>14.37188</c:v>
                </c:pt>
                <c:pt idx="11">
                  <c:v>14.2615</c:v>
                </c:pt>
                <c:pt idx="12">
                  <c:v>14.40359</c:v>
                </c:pt>
                <c:pt idx="13">
                  <c:v>14.45538</c:v>
                </c:pt>
                <c:pt idx="14">
                  <c:v>14.26704</c:v>
                </c:pt>
                <c:pt idx="15">
                  <c:v>14.09436</c:v>
                </c:pt>
                <c:pt idx="16">
                  <c:v>14.36624</c:v>
                </c:pt>
                <c:pt idx="17">
                  <c:v>14.6285</c:v>
                </c:pt>
                <c:pt idx="18">
                  <c:v>14.40217</c:v>
                </c:pt>
                <c:pt idx="19">
                  <c:v>14.37594</c:v>
                </c:pt>
                <c:pt idx="20">
                  <c:v>14.4879</c:v>
                </c:pt>
                <c:pt idx="21">
                  <c:v>14.50206</c:v>
                </c:pt>
                <c:pt idx="22">
                  <c:v>14.36108</c:v>
                </c:pt>
                <c:pt idx="23">
                  <c:v>14.12628</c:v>
                </c:pt>
                <c:pt idx="24">
                  <c:v>13.73682</c:v>
                </c:pt>
                <c:pt idx="25">
                  <c:v>13.91366</c:v>
                </c:pt>
                <c:pt idx="26">
                  <c:v>13.81418</c:v>
                </c:pt>
                <c:pt idx="27">
                  <c:v>13.52789</c:v>
                </c:pt>
                <c:pt idx="28">
                  <c:v>13.47408</c:v>
                </c:pt>
                <c:pt idx="29">
                  <c:v>13.33212</c:v>
                </c:pt>
                <c:pt idx="30">
                  <c:v>13.58216</c:v>
                </c:pt>
                <c:pt idx="31">
                  <c:v>13.5178</c:v>
                </c:pt>
                <c:pt idx="32">
                  <c:v>13.77348</c:v>
                </c:pt>
                <c:pt idx="33">
                  <c:v>13.86373</c:v>
                </c:pt>
                <c:pt idx="34">
                  <c:v>13.77739</c:v>
                </c:pt>
                <c:pt idx="35">
                  <c:v>13.89869</c:v>
                </c:pt>
                <c:pt idx="36">
                  <c:v>14.02479</c:v>
                </c:pt>
                <c:pt idx="37">
                  <c:v>13.7758</c:v>
                </c:pt>
                <c:pt idx="38">
                  <c:v>13.86635</c:v>
                </c:pt>
                <c:pt idx="39">
                  <c:v>13.74036</c:v>
                </c:pt>
                <c:pt idx="40">
                  <c:v>13.89118</c:v>
                </c:pt>
                <c:pt idx="41">
                  <c:v>13.99528</c:v>
                </c:pt>
                <c:pt idx="42">
                  <c:v>13.73609</c:v>
                </c:pt>
                <c:pt idx="43">
                  <c:v>13.902</c:v>
                </c:pt>
                <c:pt idx="44">
                  <c:v>13.95258</c:v>
                </c:pt>
                <c:pt idx="45">
                  <c:v>13.83222</c:v>
                </c:pt>
                <c:pt idx="46">
                  <c:v>14.01191</c:v>
                </c:pt>
                <c:pt idx="47">
                  <c:v>14.19406</c:v>
                </c:pt>
              </c:numCache>
            </c:numRef>
          </c:val>
          <c:smooth val="0"/>
        </c:ser>
        <c:ser>
          <c:idx val="15"/>
          <c:order val="15"/>
          <c:tx>
            <c:strRef>
              <c:f>"SUPERMERCADOS PERUANOS S.A."</c:f>
              <c:strCache>
                <c:ptCount val="1"/>
                <c:pt idx="0">
                  <c:v>SUPERMERCADOS PERUANOS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ser>
        <c:ser>
          <c:idx val="16"/>
          <c:order val="16"/>
          <c:tx>
            <c:strRef>
              <c:f>"TEJIDOS SAN JACINTO"</c:f>
              <c:strCache>
                <c:ptCount val="1"/>
                <c:pt idx="0">
                  <c:v>TEJIDOS SAN JACINTO</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5.54209</c:v>
                </c:pt>
                <c:pt idx="1">
                  <c:v>5.44843</c:v>
                </c:pt>
                <c:pt idx="2">
                  <c:v>5.49187</c:v>
                </c:pt>
                <c:pt idx="3">
                  <c:v>5.43295</c:v>
                </c:pt>
                <c:pt idx="4">
                  <c:v>5.46322</c:v>
                </c:pt>
                <c:pt idx="5">
                  <c:v>5.31567</c:v>
                </c:pt>
                <c:pt idx="6">
                  <c:v>5.58154</c:v>
                </c:pt>
                <c:pt idx="7">
                  <c:v>5.61177</c:v>
                </c:pt>
                <c:pt idx="8">
                  <c:v>5.73406</c:v>
                </c:pt>
                <c:pt idx="9">
                  <c:v>5.53048</c:v>
                </c:pt>
                <c:pt idx="10">
                  <c:v>5.4863</c:v>
                </c:pt>
                <c:pt idx="11">
                  <c:v>5.46651</c:v>
                </c:pt>
                <c:pt idx="12">
                  <c:v>5.21171</c:v>
                </c:pt>
                <c:pt idx="13">
                  <c:v>5.38215</c:v>
                </c:pt>
                <c:pt idx="14">
                  <c:v>5.44357</c:v>
                </c:pt>
                <c:pt idx="15">
                  <c:v>5.30551</c:v>
                </c:pt>
                <c:pt idx="16">
                  <c:v>5.32672</c:v>
                </c:pt>
                <c:pt idx="17">
                  <c:v>5.37612</c:v>
                </c:pt>
                <c:pt idx="18">
                  <c:v>5.25992</c:v>
                </c:pt>
                <c:pt idx="19">
                  <c:v>5.41563</c:v>
                </c:pt>
                <c:pt idx="20">
                  <c:v>5.59566</c:v>
                </c:pt>
                <c:pt idx="21">
                  <c:v>5.37011</c:v>
                </c:pt>
                <c:pt idx="22">
                  <c:v>5.69</c:v>
                </c:pt>
                <c:pt idx="23">
                  <c:v>5.63988</c:v>
                </c:pt>
                <c:pt idx="24">
                  <c:v>5.61988</c:v>
                </c:pt>
                <c:pt idx="25">
                  <c:v>5.44403</c:v>
                </c:pt>
                <c:pt idx="26">
                  <c:v>5.63644</c:v>
                </c:pt>
                <c:pt idx="27">
                  <c:v>5.71067</c:v>
                </c:pt>
                <c:pt idx="28">
                  <c:v>5.72491</c:v>
                </c:pt>
                <c:pt idx="29">
                  <c:v>5.69727</c:v>
                </c:pt>
                <c:pt idx="30">
                  <c:v>5.71813</c:v>
                </c:pt>
                <c:pt idx="31">
                  <c:v>5.59903</c:v>
                </c:pt>
                <c:pt idx="32">
                  <c:v>5.81989</c:v>
                </c:pt>
                <c:pt idx="33">
                  <c:v>5.70196</c:v>
                </c:pt>
                <c:pt idx="34">
                  <c:v>5.59095</c:v>
                </c:pt>
                <c:pt idx="35">
                  <c:v>5.37483</c:v>
                </c:pt>
                <c:pt idx="36">
                  <c:v>5.47481</c:v>
                </c:pt>
                <c:pt idx="37">
                  <c:v>5.50902</c:v>
                </c:pt>
                <c:pt idx="38">
                  <c:v>5.53177</c:v>
                </c:pt>
                <c:pt idx="39">
                  <c:v>5.49176</c:v>
                </c:pt>
                <c:pt idx="40">
                  <c:v>5.43916</c:v>
                </c:pt>
                <c:pt idx="41">
                  <c:v>5.55308</c:v>
                </c:pt>
                <c:pt idx="42">
                  <c:v>5.3707</c:v>
                </c:pt>
                <c:pt idx="43">
                  <c:v>5.42303</c:v>
                </c:pt>
                <c:pt idx="44">
                  <c:v>5.32827</c:v>
                </c:pt>
                <c:pt idx="45">
                  <c:v>5.53003</c:v>
                </c:pt>
                <c:pt idx="46">
                  <c:v>5.59849</c:v>
                </c:pt>
                <c:pt idx="47">
                  <c:v>5.53009</c:v>
                </c:pt>
              </c:numCache>
            </c:numRef>
          </c:val>
          <c:smooth val="0"/>
        </c:ser>
        <c:ser>
          <c:idx val="17"/>
          <c:order val="17"/>
          <c:tx>
            <c:strRef>
              <c:f>"TREN URBANO DE LIMA S.A."</c:f>
              <c:strCache>
                <c:ptCount val="1"/>
                <c:pt idx="0">
                  <c:v>TREN URBANO DE LIMA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ser>
        <c:ser>
          <c:idx val="18"/>
          <c:order val="18"/>
          <c:tx>
            <c:strRef>
              <c:f>"TRUPAL S.A."</c:f>
              <c:strCache>
                <c:ptCount val="1"/>
                <c:pt idx="0">
                  <c:v>TRUPAL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7.213</c:v>
                </c:pt>
                <c:pt idx="1">
                  <c:v>6.978</c:v>
                </c:pt>
                <c:pt idx="2">
                  <c:v>7.231</c:v>
                </c:pt>
                <c:pt idx="3">
                  <c:v>6.987</c:v>
                </c:pt>
                <c:pt idx="4">
                  <c:v>6.781</c:v>
                </c:pt>
                <c:pt idx="5">
                  <c:v>6.987</c:v>
                </c:pt>
                <c:pt idx="6">
                  <c:v>6.987</c:v>
                </c:pt>
                <c:pt idx="7">
                  <c:v>7.213</c:v>
                </c:pt>
                <c:pt idx="8">
                  <c:v>6.978</c:v>
                </c:pt>
                <c:pt idx="9">
                  <c:v>7.231</c:v>
                </c:pt>
                <c:pt idx="10">
                  <c:v>6.987</c:v>
                </c:pt>
                <c:pt idx="11">
                  <c:v>6.781</c:v>
                </c:pt>
                <c:pt idx="12">
                  <c:v>6.987</c:v>
                </c:pt>
                <c:pt idx="13">
                  <c:v>6.987</c:v>
                </c:pt>
                <c:pt idx="14">
                  <c:v>7.213</c:v>
                </c:pt>
                <c:pt idx="15">
                  <c:v>6.978</c:v>
                </c:pt>
                <c:pt idx="16">
                  <c:v>7.231</c:v>
                </c:pt>
                <c:pt idx="17">
                  <c:v>6.987</c:v>
                </c:pt>
                <c:pt idx="18">
                  <c:v>6.781</c:v>
                </c:pt>
                <c:pt idx="19">
                  <c:v>6.987</c:v>
                </c:pt>
                <c:pt idx="20">
                  <c:v>6.987</c:v>
                </c:pt>
                <c:pt idx="21">
                  <c:v>7.213</c:v>
                </c:pt>
                <c:pt idx="22">
                  <c:v>6.978</c:v>
                </c:pt>
                <c:pt idx="23">
                  <c:v>7.231</c:v>
                </c:pt>
                <c:pt idx="24">
                  <c:v>6.987</c:v>
                </c:pt>
                <c:pt idx="25">
                  <c:v>6.781</c:v>
                </c:pt>
                <c:pt idx="26">
                  <c:v>6.987</c:v>
                </c:pt>
                <c:pt idx="27">
                  <c:v>6.987</c:v>
                </c:pt>
                <c:pt idx="28">
                  <c:v>7.213</c:v>
                </c:pt>
                <c:pt idx="29">
                  <c:v>6.978</c:v>
                </c:pt>
                <c:pt idx="30">
                  <c:v>7.231</c:v>
                </c:pt>
                <c:pt idx="31">
                  <c:v>6.987</c:v>
                </c:pt>
                <c:pt idx="32">
                  <c:v>6.781</c:v>
                </c:pt>
                <c:pt idx="33">
                  <c:v>6.987</c:v>
                </c:pt>
                <c:pt idx="34">
                  <c:v>6.987</c:v>
                </c:pt>
                <c:pt idx="35">
                  <c:v>7.213</c:v>
                </c:pt>
                <c:pt idx="36">
                  <c:v>6.978</c:v>
                </c:pt>
                <c:pt idx="37">
                  <c:v>7.231</c:v>
                </c:pt>
                <c:pt idx="38">
                  <c:v>6.987</c:v>
                </c:pt>
                <c:pt idx="39">
                  <c:v>6.781</c:v>
                </c:pt>
                <c:pt idx="40">
                  <c:v>6.987</c:v>
                </c:pt>
                <c:pt idx="41">
                  <c:v>6.987</c:v>
                </c:pt>
                <c:pt idx="42">
                  <c:v>7.213</c:v>
                </c:pt>
                <c:pt idx="43">
                  <c:v>6.978</c:v>
                </c:pt>
                <c:pt idx="44">
                  <c:v>7.231</c:v>
                </c:pt>
                <c:pt idx="45">
                  <c:v>6.987</c:v>
                </c:pt>
                <c:pt idx="46">
                  <c:v>6.781</c:v>
                </c:pt>
                <c:pt idx="47">
                  <c:v>6.987</c:v>
                </c:pt>
              </c:numCache>
            </c:numRef>
          </c:val>
          <c:smooth val="0"/>
        </c:ser>
        <c:ser>
          <c:idx val="19"/>
          <c:order val="19"/>
          <c:tx>
            <c:strRef>
              <c:f>"UNACEM PERU S.A."</c:f>
              <c:strCache>
                <c:ptCount val="1"/>
                <c:pt idx="0">
                  <c:v>UNACEM PERU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50.52</c:v>
                </c:pt>
                <c:pt idx="1">
                  <c:v>51.58</c:v>
                </c:pt>
                <c:pt idx="2">
                  <c:v>51.66</c:v>
                </c:pt>
                <c:pt idx="3">
                  <c:v>51.84</c:v>
                </c:pt>
                <c:pt idx="4">
                  <c:v>51.29</c:v>
                </c:pt>
                <c:pt idx="5">
                  <c:v>50.93</c:v>
                </c:pt>
                <c:pt idx="6">
                  <c:v>51.33</c:v>
                </c:pt>
                <c:pt idx="7">
                  <c:v>51.22</c:v>
                </c:pt>
                <c:pt idx="8">
                  <c:v>51.21</c:v>
                </c:pt>
                <c:pt idx="9">
                  <c:v>50.65</c:v>
                </c:pt>
                <c:pt idx="10">
                  <c:v>49.9</c:v>
                </c:pt>
                <c:pt idx="11">
                  <c:v>50.35</c:v>
                </c:pt>
                <c:pt idx="12">
                  <c:v>50.79</c:v>
                </c:pt>
                <c:pt idx="13">
                  <c:v>51.04</c:v>
                </c:pt>
                <c:pt idx="14">
                  <c:v>50.86</c:v>
                </c:pt>
                <c:pt idx="15">
                  <c:v>48.44</c:v>
                </c:pt>
                <c:pt idx="16">
                  <c:v>47.58</c:v>
                </c:pt>
                <c:pt idx="17">
                  <c:v>48.87</c:v>
                </c:pt>
                <c:pt idx="18">
                  <c:v>49.42</c:v>
                </c:pt>
                <c:pt idx="19">
                  <c:v>46.58</c:v>
                </c:pt>
                <c:pt idx="20">
                  <c:v>46.19</c:v>
                </c:pt>
                <c:pt idx="21">
                  <c:v>43.39</c:v>
                </c:pt>
                <c:pt idx="22">
                  <c:v>47.52</c:v>
                </c:pt>
                <c:pt idx="23">
                  <c:v>49.61</c:v>
                </c:pt>
                <c:pt idx="24">
                  <c:v>49.07</c:v>
                </c:pt>
                <c:pt idx="25">
                  <c:v>47.64</c:v>
                </c:pt>
                <c:pt idx="26">
                  <c:v>47.28</c:v>
                </c:pt>
                <c:pt idx="27">
                  <c:v>48.39</c:v>
                </c:pt>
                <c:pt idx="28">
                  <c:v>49.19</c:v>
                </c:pt>
                <c:pt idx="29">
                  <c:v>48.8</c:v>
                </c:pt>
                <c:pt idx="30">
                  <c:v>48.86</c:v>
                </c:pt>
                <c:pt idx="31">
                  <c:v>49.39</c:v>
                </c:pt>
                <c:pt idx="32">
                  <c:v>49.11</c:v>
                </c:pt>
                <c:pt idx="33">
                  <c:v>49.03</c:v>
                </c:pt>
                <c:pt idx="34">
                  <c:v>46.58</c:v>
                </c:pt>
                <c:pt idx="35">
                  <c:v>19.35</c:v>
                </c:pt>
                <c:pt idx="36">
                  <c:v>5.04</c:v>
                </c:pt>
                <c:pt idx="37">
                  <c:v>5.69</c:v>
                </c:pt>
                <c:pt idx="38">
                  <c:v>5.41</c:v>
                </c:pt>
                <c:pt idx="39">
                  <c:v>5.19</c:v>
                </c:pt>
                <c:pt idx="40">
                  <c:v>3.58</c:v>
                </c:pt>
                <c:pt idx="41">
                  <c:v>5.16</c:v>
                </c:pt>
                <c:pt idx="42">
                  <c:v>4.45</c:v>
                </c:pt>
                <c:pt idx="43">
                  <c:v>4.75</c:v>
                </c:pt>
                <c:pt idx="44">
                  <c:v>31.92</c:v>
                </c:pt>
                <c:pt idx="45">
                  <c:v>54.61</c:v>
                </c:pt>
                <c:pt idx="46">
                  <c:v>54.74</c:v>
                </c:pt>
                <c:pt idx="47">
                  <c:v>50.9</c:v>
                </c:pt>
              </c:numCache>
            </c:numRef>
          </c:val>
          <c:smooth val="0"/>
        </c:ser>
        <c:ser>
          <c:idx val="20"/>
          <c:order val="20"/>
          <c:tx>
            <c:strRef>
              <c:f>"UNIÓN DE CERVECERÍAS PERUANAS BACKUS Y JOHNSTON S."</c:f>
              <c:strCache>
                <c:ptCount val="1"/>
                <c:pt idx="0">
                  <c:v>UNIÓN DE CERVECERÍAS PERUANAS BACKUS Y JOHNSTON S.</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1.92</c:v>
                </c:pt>
                <c:pt idx="1">
                  <c:v>1.81</c:v>
                </c:pt>
                <c:pt idx="2">
                  <c:v>1.81</c:v>
                </c:pt>
                <c:pt idx="3">
                  <c:v>1.83</c:v>
                </c:pt>
                <c:pt idx="4">
                  <c:v>1.83</c:v>
                </c:pt>
                <c:pt idx="5">
                  <c:v>1.84</c:v>
                </c:pt>
                <c:pt idx="6">
                  <c:v>1.9</c:v>
                </c:pt>
                <c:pt idx="7">
                  <c:v>1.88</c:v>
                </c:pt>
                <c:pt idx="8">
                  <c:v>1.72</c:v>
                </c:pt>
                <c:pt idx="9">
                  <c:v>1.71</c:v>
                </c:pt>
                <c:pt idx="10">
                  <c:v>1.74</c:v>
                </c:pt>
                <c:pt idx="11">
                  <c:v>1.99</c:v>
                </c:pt>
                <c:pt idx="12">
                  <c:v>1.9</c:v>
                </c:pt>
                <c:pt idx="13">
                  <c:v>1.88</c:v>
                </c:pt>
                <c:pt idx="14">
                  <c:v>1.84</c:v>
                </c:pt>
                <c:pt idx="15">
                  <c:v>1.93</c:v>
                </c:pt>
                <c:pt idx="16">
                  <c:v>1.94</c:v>
                </c:pt>
                <c:pt idx="17">
                  <c:v>2.04</c:v>
                </c:pt>
                <c:pt idx="18">
                  <c:v>2.08</c:v>
                </c:pt>
                <c:pt idx="19">
                  <c:v>2.04</c:v>
                </c:pt>
                <c:pt idx="20">
                  <c:v>2.14</c:v>
                </c:pt>
                <c:pt idx="21">
                  <c:v>1.94</c:v>
                </c:pt>
                <c:pt idx="22">
                  <c:v>2.11</c:v>
                </c:pt>
                <c:pt idx="23">
                  <c:v>1.9</c:v>
                </c:pt>
                <c:pt idx="24">
                  <c:v>1.85</c:v>
                </c:pt>
                <c:pt idx="25">
                  <c:v>1.84</c:v>
                </c:pt>
                <c:pt idx="26">
                  <c:v>1.86</c:v>
                </c:pt>
                <c:pt idx="27">
                  <c:v>1.79</c:v>
                </c:pt>
                <c:pt idx="28">
                  <c:v>1.82</c:v>
                </c:pt>
                <c:pt idx="29">
                  <c:v>1.87</c:v>
                </c:pt>
                <c:pt idx="30">
                  <c:v>1.96</c:v>
                </c:pt>
                <c:pt idx="31">
                  <c:v>1.86</c:v>
                </c:pt>
                <c:pt idx="32">
                  <c:v>2.09</c:v>
                </c:pt>
                <c:pt idx="33">
                  <c:v>1.95</c:v>
                </c:pt>
                <c:pt idx="34">
                  <c:v>1.59</c:v>
                </c:pt>
                <c:pt idx="35">
                  <c:v>1.93</c:v>
                </c:pt>
                <c:pt idx="36">
                  <c:v>2.05</c:v>
                </c:pt>
                <c:pt idx="37">
                  <c:v>1.92</c:v>
                </c:pt>
                <c:pt idx="38">
                  <c:v>1.94</c:v>
                </c:pt>
                <c:pt idx="39">
                  <c:v>1.94</c:v>
                </c:pt>
                <c:pt idx="40">
                  <c:v>2</c:v>
                </c:pt>
                <c:pt idx="41">
                  <c:v>2.04</c:v>
                </c:pt>
                <c:pt idx="42">
                  <c:v>2.06</c:v>
                </c:pt>
                <c:pt idx="43">
                  <c:v>2.02</c:v>
                </c:pt>
                <c:pt idx="44">
                  <c:v>2.1</c:v>
                </c:pt>
                <c:pt idx="45">
                  <c:v>2.02</c:v>
                </c:pt>
                <c:pt idx="46">
                  <c:v>1.93</c:v>
                </c:pt>
                <c:pt idx="47">
                  <c:v>1.91</c:v>
                </c:pt>
              </c:numCache>
            </c:numRef>
          </c:val>
          <c:smooth val="0"/>
        </c:ser>
        <c:dLbls>
          <c:showLegendKey val="0"/>
          <c:showVal val="0"/>
          <c:showCatName val="0"/>
          <c:showSerName val="0"/>
          <c:showPercent val="0"/>
          <c:showBubbleSize val="0"/>
        </c:dLbls>
        <c:marker val="0"/>
        <c:smooth val="0"/>
        <c:axId val="1"/>
        <c:axId val="2"/>
      </c:line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
                  </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8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67bbf69-e98d-4a00-98f6-af8178bb4b9f}"/>
      </c:ext>
    </c:extLst>
  </c:chart>
  <c:txPr>
    <a:bodyPr/>
    <a:lstStyle/>
    <a:p>
      <a:pPr>
        <a:defRPr lang="es-MX"/>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GRANDES USUARIO AREA SUR</a:t>
            </a:r>
            <a:endParaRPr b="1"/>
          </a:p>
        </c:rich>
      </c:tx>
      <c:layout/>
      <c:overlay val="0"/>
    </c:title>
    <c:autoTitleDeleted val="0"/>
    <c:plotArea>
      <c:layout/>
      <c:lineChart>
        <c:grouping val="standard"/>
        <c:varyColors val="0"/>
        <c:ser>
          <c:idx val="0"/>
          <c:order val="0"/>
          <c:tx>
            <c:strRef>
              <c:f>"ANGLO AMERICAN QUELLAVECO S.A."</c:f>
              <c:strCache>
                <c:ptCount val="1"/>
                <c:pt idx="0">
                  <c:v>ANGLO AMERICAN QUELLAVECO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139.08898</c:v>
                </c:pt>
                <c:pt idx="1">
                  <c:v>138.54416</c:v>
                </c:pt>
                <c:pt idx="2">
                  <c:v>139.76548</c:v>
                </c:pt>
                <c:pt idx="3">
                  <c:v>138.4633</c:v>
                </c:pt>
                <c:pt idx="4">
                  <c:v>138.02485</c:v>
                </c:pt>
                <c:pt idx="5">
                  <c:v>136.36294</c:v>
                </c:pt>
                <c:pt idx="6">
                  <c:v>140.48926</c:v>
                </c:pt>
                <c:pt idx="7">
                  <c:v>139.33445</c:v>
                </c:pt>
                <c:pt idx="8">
                  <c:v>136.11354</c:v>
                </c:pt>
                <c:pt idx="9">
                  <c:v>134.38819</c:v>
                </c:pt>
                <c:pt idx="10">
                  <c:v>134.61019</c:v>
                </c:pt>
                <c:pt idx="11">
                  <c:v>133.24522</c:v>
                </c:pt>
                <c:pt idx="12">
                  <c:v>132.61243</c:v>
                </c:pt>
                <c:pt idx="13">
                  <c:v>133.05352</c:v>
                </c:pt>
                <c:pt idx="14">
                  <c:v>132.53087</c:v>
                </c:pt>
                <c:pt idx="15">
                  <c:v>131.80256</c:v>
                </c:pt>
                <c:pt idx="16">
                  <c:v>130.01649</c:v>
                </c:pt>
                <c:pt idx="17">
                  <c:v>132.52356</c:v>
                </c:pt>
                <c:pt idx="18">
                  <c:v>134.55583</c:v>
                </c:pt>
                <c:pt idx="19">
                  <c:v>131.17921</c:v>
                </c:pt>
                <c:pt idx="20">
                  <c:v>95.94338</c:v>
                </c:pt>
                <c:pt idx="21">
                  <c:v>78.26465</c:v>
                </c:pt>
                <c:pt idx="22">
                  <c:v>64.07605</c:v>
                </c:pt>
                <c:pt idx="23">
                  <c:v>62.94507</c:v>
                </c:pt>
                <c:pt idx="24">
                  <c:v>77.93877</c:v>
                </c:pt>
                <c:pt idx="25">
                  <c:v>121.0736</c:v>
                </c:pt>
                <c:pt idx="26">
                  <c:v>130.82491</c:v>
                </c:pt>
                <c:pt idx="27">
                  <c:v>132.51461</c:v>
                </c:pt>
                <c:pt idx="28">
                  <c:v>130.33232</c:v>
                </c:pt>
                <c:pt idx="29">
                  <c:v>132.63856</c:v>
                </c:pt>
                <c:pt idx="30">
                  <c:v>137.37893</c:v>
                </c:pt>
                <c:pt idx="31">
                  <c:v>138.24483</c:v>
                </c:pt>
                <c:pt idx="32">
                  <c:v>136.01756</c:v>
                </c:pt>
                <c:pt idx="33">
                  <c:v>135.24356</c:v>
                </c:pt>
                <c:pt idx="34">
                  <c:v>135.34981</c:v>
                </c:pt>
                <c:pt idx="35">
                  <c:v>131.6911</c:v>
                </c:pt>
                <c:pt idx="36">
                  <c:v>135.08246</c:v>
                </c:pt>
                <c:pt idx="37">
                  <c:v>140.05057</c:v>
                </c:pt>
                <c:pt idx="38">
                  <c:v>135.68259</c:v>
                </c:pt>
                <c:pt idx="39">
                  <c:v>133.88558</c:v>
                </c:pt>
                <c:pt idx="40">
                  <c:v>136.79502</c:v>
                </c:pt>
                <c:pt idx="41">
                  <c:v>137.72779</c:v>
                </c:pt>
                <c:pt idx="42">
                  <c:v>137.68466</c:v>
                </c:pt>
                <c:pt idx="43">
                  <c:v>136.88571</c:v>
                </c:pt>
                <c:pt idx="44">
                  <c:v>138.24469</c:v>
                </c:pt>
                <c:pt idx="45">
                  <c:v>137.86815</c:v>
                </c:pt>
                <c:pt idx="46">
                  <c:v>141.42666</c:v>
                </c:pt>
                <c:pt idx="47">
                  <c:v>138.62206</c:v>
                </c:pt>
              </c:numCache>
            </c:numRef>
          </c:val>
          <c:smooth val="0"/>
        </c:ser>
        <c:ser>
          <c:idx val="1"/>
          <c:order val="1"/>
          <c:tx>
            <c:strRef>
              <c:f>"ARCA CONTINENTAL LINDLEY S.A."</c:f>
              <c:strCache>
                <c:ptCount val="1"/>
                <c:pt idx="0">
                  <c:v>ARCA CONTINENTAL LINDLEY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ser>
        <c:ser>
          <c:idx val="2"/>
          <c:order val="2"/>
          <c:tx>
            <c:strRef>
              <c:f>"CAL &amp; CEMENTO SUR S.A."</c:f>
              <c:strCache>
                <c:ptCount val="1"/>
                <c:pt idx="0">
                  <c:v>CAL &amp; CEMENTO SUR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4.7012</c:v>
                </c:pt>
                <c:pt idx="1">
                  <c:v>4.7491</c:v>
                </c:pt>
                <c:pt idx="2">
                  <c:v>4.7453</c:v>
                </c:pt>
                <c:pt idx="3">
                  <c:v>4.7597</c:v>
                </c:pt>
                <c:pt idx="4">
                  <c:v>4.7785</c:v>
                </c:pt>
                <c:pt idx="5">
                  <c:v>4.553</c:v>
                </c:pt>
                <c:pt idx="6">
                  <c:v>4.7383</c:v>
                </c:pt>
                <c:pt idx="7">
                  <c:v>4.8522</c:v>
                </c:pt>
                <c:pt idx="8">
                  <c:v>4.8394</c:v>
                </c:pt>
                <c:pt idx="9">
                  <c:v>4.9037</c:v>
                </c:pt>
                <c:pt idx="10">
                  <c:v>5.1037</c:v>
                </c:pt>
                <c:pt idx="11">
                  <c:v>4.9535</c:v>
                </c:pt>
                <c:pt idx="12">
                  <c:v>4.8752</c:v>
                </c:pt>
                <c:pt idx="13">
                  <c:v>4.7869</c:v>
                </c:pt>
                <c:pt idx="14">
                  <c:v>4.9476</c:v>
                </c:pt>
                <c:pt idx="15">
                  <c:v>4.9025</c:v>
                </c:pt>
                <c:pt idx="16">
                  <c:v>4.945</c:v>
                </c:pt>
                <c:pt idx="17">
                  <c:v>4.942</c:v>
                </c:pt>
                <c:pt idx="18">
                  <c:v>5.0139</c:v>
                </c:pt>
                <c:pt idx="19">
                  <c:v>4.9691</c:v>
                </c:pt>
                <c:pt idx="20">
                  <c:v>4.9811</c:v>
                </c:pt>
                <c:pt idx="21">
                  <c:v>4.9339</c:v>
                </c:pt>
                <c:pt idx="22">
                  <c:v>4.8803</c:v>
                </c:pt>
                <c:pt idx="23">
                  <c:v>4.7891</c:v>
                </c:pt>
                <c:pt idx="24">
                  <c:v>4.624</c:v>
                </c:pt>
                <c:pt idx="25">
                  <c:v>4.8088</c:v>
                </c:pt>
                <c:pt idx="26">
                  <c:v>4.8397</c:v>
                </c:pt>
                <c:pt idx="27">
                  <c:v>4.8429</c:v>
                </c:pt>
                <c:pt idx="28">
                  <c:v>4.8454</c:v>
                </c:pt>
                <c:pt idx="29">
                  <c:v>4.8568</c:v>
                </c:pt>
                <c:pt idx="30">
                  <c:v>4.9294</c:v>
                </c:pt>
                <c:pt idx="31">
                  <c:v>4.9657</c:v>
                </c:pt>
                <c:pt idx="32">
                  <c:v>5.0022</c:v>
                </c:pt>
                <c:pt idx="33">
                  <c:v>5.0403</c:v>
                </c:pt>
                <c:pt idx="34">
                  <c:v>4.9789</c:v>
                </c:pt>
                <c:pt idx="35">
                  <c:v>4.906</c:v>
                </c:pt>
                <c:pt idx="36">
                  <c:v>5.0505</c:v>
                </c:pt>
                <c:pt idx="37">
                  <c:v>4.8974</c:v>
                </c:pt>
                <c:pt idx="38">
                  <c:v>4.9635</c:v>
                </c:pt>
                <c:pt idx="39">
                  <c:v>4.9913</c:v>
                </c:pt>
                <c:pt idx="40">
                  <c:v>4.9591</c:v>
                </c:pt>
                <c:pt idx="41">
                  <c:v>4.96</c:v>
                </c:pt>
                <c:pt idx="42">
                  <c:v>5.0765</c:v>
                </c:pt>
                <c:pt idx="43">
                  <c:v>4.9924</c:v>
                </c:pt>
                <c:pt idx="44">
                  <c:v>5.0232</c:v>
                </c:pt>
                <c:pt idx="45">
                  <c:v>4.9918</c:v>
                </c:pt>
                <c:pt idx="46">
                  <c:v>5.1296</c:v>
                </c:pt>
                <c:pt idx="47">
                  <c:v>4.9008</c:v>
                </c:pt>
              </c:numCache>
            </c:numRef>
          </c:val>
          <c:smooth val="0"/>
        </c:ser>
        <c:ser>
          <c:idx val="3"/>
          <c:order val="3"/>
          <c:tx>
            <c:strRef>
              <c:f>"COMPAÑIA MINERA ANTAPACCAY S.A."</c:f>
              <c:strCache>
                <c:ptCount val="1"/>
                <c:pt idx="0">
                  <c:v>COMPAÑIA MINERA ANTAPACCAY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124.91669</c:v>
                </c:pt>
                <c:pt idx="1">
                  <c:v>124.36254</c:v>
                </c:pt>
                <c:pt idx="2">
                  <c:v>121.40339</c:v>
                </c:pt>
                <c:pt idx="3">
                  <c:v>122.08647</c:v>
                </c:pt>
                <c:pt idx="4">
                  <c:v>118.10225</c:v>
                </c:pt>
                <c:pt idx="5">
                  <c:v>122.72362</c:v>
                </c:pt>
                <c:pt idx="6">
                  <c:v>123.48113</c:v>
                </c:pt>
                <c:pt idx="7">
                  <c:v>125.22233</c:v>
                </c:pt>
                <c:pt idx="8">
                  <c:v>127.1977</c:v>
                </c:pt>
                <c:pt idx="9">
                  <c:v>124.96429</c:v>
                </c:pt>
                <c:pt idx="10">
                  <c:v>128.42804</c:v>
                </c:pt>
                <c:pt idx="11">
                  <c:v>130.60795</c:v>
                </c:pt>
                <c:pt idx="12">
                  <c:v>126.69476</c:v>
                </c:pt>
                <c:pt idx="13">
                  <c:v>127.15386</c:v>
                </c:pt>
                <c:pt idx="14">
                  <c:v>125.38683</c:v>
                </c:pt>
                <c:pt idx="15">
                  <c:v>129.56611</c:v>
                </c:pt>
                <c:pt idx="16">
                  <c:v>129.22769</c:v>
                </c:pt>
                <c:pt idx="17">
                  <c:v>130.64034</c:v>
                </c:pt>
                <c:pt idx="18">
                  <c:v>131.26864</c:v>
                </c:pt>
                <c:pt idx="19">
                  <c:v>130.32044</c:v>
                </c:pt>
                <c:pt idx="20">
                  <c:v>128.40569</c:v>
                </c:pt>
                <c:pt idx="21">
                  <c:v>129.73439</c:v>
                </c:pt>
                <c:pt idx="22">
                  <c:v>130.44274</c:v>
                </c:pt>
                <c:pt idx="23">
                  <c:v>128.96614</c:v>
                </c:pt>
                <c:pt idx="24">
                  <c:v>129.3926</c:v>
                </c:pt>
                <c:pt idx="25">
                  <c:v>127.1052</c:v>
                </c:pt>
                <c:pt idx="26">
                  <c:v>126.81707</c:v>
                </c:pt>
                <c:pt idx="27">
                  <c:v>128.93937</c:v>
                </c:pt>
                <c:pt idx="28">
                  <c:v>130.13371</c:v>
                </c:pt>
                <c:pt idx="29">
                  <c:v>128.84727</c:v>
                </c:pt>
                <c:pt idx="30">
                  <c:v>127.09071</c:v>
                </c:pt>
                <c:pt idx="31">
                  <c:v>130.51596</c:v>
                </c:pt>
                <c:pt idx="32">
                  <c:v>130.58328</c:v>
                </c:pt>
                <c:pt idx="33">
                  <c:v>131.08164</c:v>
                </c:pt>
                <c:pt idx="34">
                  <c:v>130.68284</c:v>
                </c:pt>
                <c:pt idx="35">
                  <c:v>132.06162</c:v>
                </c:pt>
                <c:pt idx="36">
                  <c:v>129.74596</c:v>
                </c:pt>
                <c:pt idx="37">
                  <c:v>127.2538</c:v>
                </c:pt>
                <c:pt idx="38">
                  <c:v>133.85959</c:v>
                </c:pt>
                <c:pt idx="39">
                  <c:v>134.28842</c:v>
                </c:pt>
                <c:pt idx="40">
                  <c:v>133.39348</c:v>
                </c:pt>
                <c:pt idx="41">
                  <c:v>134.32845</c:v>
                </c:pt>
                <c:pt idx="42">
                  <c:v>134.86488</c:v>
                </c:pt>
                <c:pt idx="43">
                  <c:v>135.39601</c:v>
                </c:pt>
                <c:pt idx="44">
                  <c:v>135.60455</c:v>
                </c:pt>
                <c:pt idx="45">
                  <c:v>134.61865</c:v>
                </c:pt>
                <c:pt idx="46">
                  <c:v>134.4858</c:v>
                </c:pt>
                <c:pt idx="47">
                  <c:v>134.10891</c:v>
                </c:pt>
              </c:numCache>
            </c:numRef>
          </c:val>
          <c:smooth val="0"/>
        </c:ser>
        <c:ser>
          <c:idx val="4"/>
          <c:order val="4"/>
          <c:tx>
            <c:strRef>
              <c:f>"COMPAÑÍA MINERA CHUNGAR SAC"</c:f>
              <c:strCache>
                <c:ptCount val="1"/>
                <c:pt idx="0">
                  <c:v>COMPAÑÍA MINERA CHUNGAR SAC</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9.14582</c:v>
                </c:pt>
                <c:pt idx="1">
                  <c:v>9.31309</c:v>
                </c:pt>
                <c:pt idx="2">
                  <c:v>8.93751</c:v>
                </c:pt>
                <c:pt idx="3">
                  <c:v>8.74232</c:v>
                </c:pt>
                <c:pt idx="4">
                  <c:v>9.16317</c:v>
                </c:pt>
                <c:pt idx="5">
                  <c:v>8.3779</c:v>
                </c:pt>
                <c:pt idx="6">
                  <c:v>7.84377</c:v>
                </c:pt>
                <c:pt idx="7">
                  <c:v>8.21066</c:v>
                </c:pt>
                <c:pt idx="8">
                  <c:v>8.56989</c:v>
                </c:pt>
                <c:pt idx="9">
                  <c:v>8.35304</c:v>
                </c:pt>
                <c:pt idx="10">
                  <c:v>7.93077</c:v>
                </c:pt>
                <c:pt idx="11">
                  <c:v>7.18928</c:v>
                </c:pt>
                <c:pt idx="12">
                  <c:v>6.86357</c:v>
                </c:pt>
                <c:pt idx="13">
                  <c:v>6.92971</c:v>
                </c:pt>
                <c:pt idx="14">
                  <c:v>6.85226</c:v>
                </c:pt>
                <c:pt idx="15">
                  <c:v>6.97612</c:v>
                </c:pt>
                <c:pt idx="16">
                  <c:v>7.4634</c:v>
                </c:pt>
                <c:pt idx="17">
                  <c:v>7.24811</c:v>
                </c:pt>
                <c:pt idx="18">
                  <c:v>7.58236</c:v>
                </c:pt>
                <c:pt idx="19">
                  <c:v>7.88137</c:v>
                </c:pt>
                <c:pt idx="20">
                  <c:v>8.11811</c:v>
                </c:pt>
                <c:pt idx="21">
                  <c:v>8.45291</c:v>
                </c:pt>
                <c:pt idx="22">
                  <c:v>8.58322</c:v>
                </c:pt>
                <c:pt idx="23">
                  <c:v>8.02685</c:v>
                </c:pt>
                <c:pt idx="24">
                  <c:v>7.42898</c:v>
                </c:pt>
                <c:pt idx="25">
                  <c:v>7.25223</c:v>
                </c:pt>
                <c:pt idx="26">
                  <c:v>7.6514</c:v>
                </c:pt>
                <c:pt idx="27">
                  <c:v>7.85505</c:v>
                </c:pt>
                <c:pt idx="28">
                  <c:v>8.27943</c:v>
                </c:pt>
                <c:pt idx="29">
                  <c:v>8.54244</c:v>
                </c:pt>
                <c:pt idx="30">
                  <c:v>8.79641</c:v>
                </c:pt>
                <c:pt idx="31">
                  <c:v>8.38329</c:v>
                </c:pt>
                <c:pt idx="32">
                  <c:v>8.51256</c:v>
                </c:pt>
                <c:pt idx="33">
                  <c:v>10.68426</c:v>
                </c:pt>
                <c:pt idx="34">
                  <c:v>9.15869</c:v>
                </c:pt>
                <c:pt idx="35">
                  <c:v>8.63578</c:v>
                </c:pt>
                <c:pt idx="36">
                  <c:v>8.32417</c:v>
                </c:pt>
                <c:pt idx="37">
                  <c:v>7.98287</c:v>
                </c:pt>
                <c:pt idx="38">
                  <c:v>7.6791</c:v>
                </c:pt>
                <c:pt idx="39">
                  <c:v>7.58742</c:v>
                </c:pt>
                <c:pt idx="40">
                  <c:v>8.93326</c:v>
                </c:pt>
                <c:pt idx="41">
                  <c:v>9.705</c:v>
                </c:pt>
                <c:pt idx="42">
                  <c:v>10.30986</c:v>
                </c:pt>
                <c:pt idx="43">
                  <c:v>10.40691</c:v>
                </c:pt>
                <c:pt idx="44">
                  <c:v>10.35872</c:v>
                </c:pt>
                <c:pt idx="45">
                  <c:v>10.20153</c:v>
                </c:pt>
                <c:pt idx="46">
                  <c:v>9.82702</c:v>
                </c:pt>
                <c:pt idx="47">
                  <c:v>8.96124</c:v>
                </c:pt>
              </c:numCache>
            </c:numRef>
          </c:val>
          <c:smooth val="0"/>
        </c:ser>
        <c:ser>
          <c:idx val="5"/>
          <c:order val="5"/>
          <c:tx>
            <c:strRef>
              <c:f>"COMPAÑIA MINERA SAN IGNACIO DE MOROCOCHA S.A.A."</c:f>
              <c:strCache>
                <c:ptCount val="1"/>
                <c:pt idx="0">
                  <c:v>COMPAÑIA MINERA SAN IGNACIO DE MOROCOCHA S.A.A.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ser>
        <c:ser>
          <c:idx val="6"/>
          <c:order val="6"/>
          <c:tx>
            <c:strRef>
              <c:f>"EL BROCAL .S.A."</c:f>
              <c:strCache>
                <c:ptCount val="1"/>
                <c:pt idx="0">
                  <c:v>EL BROCAL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ser>
        <c:ser>
          <c:idx val="7"/>
          <c:order val="7"/>
          <c:tx>
            <c:strRef>
              <c:f>"EMPRESA ADMINISTRADORA CERRO S.A.C."</c:f>
              <c:strCache>
                <c:ptCount val="1"/>
                <c:pt idx="0">
                  <c:v>EMPRESA ADMINISTRADORA CERRO S.A.C.</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c:v>
                </c:pt>
                <c:pt idx="2">
                  <c:v>4.0073</c:v>
                </c:pt>
                <c:pt idx="3">
                  <c:v>3.7307</c:v>
                </c:pt>
                <c:pt idx="4">
                  <c:v>3.87202</c:v>
                </c:pt>
                <c:pt idx="5">
                  <c:v>3.96593</c:v>
                </c:pt>
                <c:pt idx="6">
                  <c:v>4.02736</c:v>
                </c:pt>
                <c:pt idx="7">
                  <c:v>3.88656</c:v>
                </c:pt>
                <c:pt idx="8">
                  <c:v>3.90366</c:v>
                </c:pt>
                <c:pt idx="9">
                  <c:v>4.37541</c:v>
                </c:pt>
                <c:pt idx="10">
                  <c:v>3.85894</c:v>
                </c:pt>
                <c:pt idx="11">
                  <c:v>3.65085</c:v>
                </c:pt>
                <c:pt idx="12">
                  <c:v>3.60756</c:v>
                </c:pt>
                <c:pt idx="13">
                  <c:v>3.80248</c:v>
                </c:pt>
                <c:pt idx="14">
                  <c:v>3.7307</c:v>
                </c:pt>
                <c:pt idx="15">
                  <c:v>3.97135</c:v>
                </c:pt>
                <c:pt idx="16">
                  <c:v>3.7307</c:v>
                </c:pt>
                <c:pt idx="17">
                  <c:v>3.87202</c:v>
                </c:pt>
                <c:pt idx="18">
                  <c:v>3.96593</c:v>
                </c:pt>
                <c:pt idx="19">
                  <c:v>4.02736</c:v>
                </c:pt>
                <c:pt idx="20">
                  <c:v>3.88656</c:v>
                </c:pt>
                <c:pt idx="21">
                  <c:v>3.7307</c:v>
                </c:pt>
                <c:pt idx="22">
                  <c:v>3.87202</c:v>
                </c:pt>
                <c:pt idx="23">
                  <c:v>3.96593</c:v>
                </c:pt>
                <c:pt idx="24">
                  <c:v>3.87202</c:v>
                </c:pt>
                <c:pt idx="25">
                  <c:v>4.0073</c:v>
                </c:pt>
                <c:pt idx="26">
                  <c:v>3.7307</c:v>
                </c:pt>
                <c:pt idx="27">
                  <c:v>3.87202</c:v>
                </c:pt>
                <c:pt idx="28">
                  <c:v>3.96593</c:v>
                </c:pt>
                <c:pt idx="29">
                  <c:v>4.02736</c:v>
                </c:pt>
                <c:pt idx="30">
                  <c:v>3.88656</c:v>
                </c:pt>
                <c:pt idx="31">
                  <c:v>3.90366</c:v>
                </c:pt>
                <c:pt idx="32">
                  <c:v>4.37541</c:v>
                </c:pt>
                <c:pt idx="33">
                  <c:v>3.85894</c:v>
                </c:pt>
                <c:pt idx="34">
                  <c:v>3.65085</c:v>
                </c:pt>
                <c:pt idx="35">
                  <c:v>3.60756</c:v>
                </c:pt>
                <c:pt idx="36">
                  <c:v>3.80248</c:v>
                </c:pt>
                <c:pt idx="37">
                  <c:v>3.7407</c:v>
                </c:pt>
                <c:pt idx="38">
                  <c:v>3.74001</c:v>
                </c:pt>
                <c:pt idx="39">
                  <c:v>3.69495</c:v>
                </c:pt>
                <c:pt idx="40">
                  <c:v>4.00135</c:v>
                </c:pt>
                <c:pt idx="41">
                  <c:v>4.08482</c:v>
                </c:pt>
                <c:pt idx="42">
                  <c:v>4.12581</c:v>
                </c:pt>
                <c:pt idx="43">
                  <c:v>3.95473</c:v>
                </c:pt>
                <c:pt idx="44">
                  <c:v>3.96146</c:v>
                </c:pt>
                <c:pt idx="45">
                  <c:v>3.95457</c:v>
                </c:pt>
                <c:pt idx="46">
                  <c:v>3.85644</c:v>
                </c:pt>
                <c:pt idx="47">
                  <c:v>3.83695</c:v>
                </c:pt>
              </c:numCache>
            </c:numRef>
          </c:val>
          <c:smooth val="0"/>
        </c:ser>
        <c:ser>
          <c:idx val="8"/>
          <c:order val="8"/>
          <c:tx>
            <c:strRef>
              <c:f>"EMPRESA MINERA LOS QUENUALES S.A.C."</c:f>
              <c:strCache>
                <c:ptCount val="1"/>
                <c:pt idx="0">
                  <c:v>EMPRESA MINERA LOS QUENUALES S.A.C.</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11.95</c:v>
                </c:pt>
                <c:pt idx="1">
                  <c:v>11.97</c:v>
                </c:pt>
                <c:pt idx="2">
                  <c:v>11.9</c:v>
                </c:pt>
                <c:pt idx="3">
                  <c:v>12.01</c:v>
                </c:pt>
                <c:pt idx="4">
                  <c:v>11.78</c:v>
                </c:pt>
                <c:pt idx="5">
                  <c:v>11.83</c:v>
                </c:pt>
                <c:pt idx="6">
                  <c:v>11.76</c:v>
                </c:pt>
                <c:pt idx="7">
                  <c:v>12.31</c:v>
                </c:pt>
                <c:pt idx="8">
                  <c:v>11.74</c:v>
                </c:pt>
                <c:pt idx="9">
                  <c:v>11.18</c:v>
                </c:pt>
                <c:pt idx="10">
                  <c:v>10.62</c:v>
                </c:pt>
                <c:pt idx="11">
                  <c:v>10.17</c:v>
                </c:pt>
                <c:pt idx="12">
                  <c:v>10.08</c:v>
                </c:pt>
                <c:pt idx="13">
                  <c:v>8.79</c:v>
                </c:pt>
                <c:pt idx="14">
                  <c:v>9.38</c:v>
                </c:pt>
                <c:pt idx="15">
                  <c:v>9.19</c:v>
                </c:pt>
                <c:pt idx="16">
                  <c:v>10.38</c:v>
                </c:pt>
                <c:pt idx="17">
                  <c:v>10.61</c:v>
                </c:pt>
                <c:pt idx="18">
                  <c:v>11.63</c:v>
                </c:pt>
                <c:pt idx="19">
                  <c:v>11.52</c:v>
                </c:pt>
                <c:pt idx="20">
                  <c:v>10.27</c:v>
                </c:pt>
                <c:pt idx="21">
                  <c:v>9.13</c:v>
                </c:pt>
                <c:pt idx="22">
                  <c:v>8.53</c:v>
                </c:pt>
                <c:pt idx="23">
                  <c:v>8.61</c:v>
                </c:pt>
                <c:pt idx="24">
                  <c:v>10.24</c:v>
                </c:pt>
                <c:pt idx="25">
                  <c:v>10.16</c:v>
                </c:pt>
                <c:pt idx="26">
                  <c:v>10.26</c:v>
                </c:pt>
                <c:pt idx="27">
                  <c:v>10.77</c:v>
                </c:pt>
                <c:pt idx="28">
                  <c:v>10.94</c:v>
                </c:pt>
                <c:pt idx="29">
                  <c:v>11.23</c:v>
                </c:pt>
                <c:pt idx="30">
                  <c:v>11.26</c:v>
                </c:pt>
                <c:pt idx="31">
                  <c:v>11.29</c:v>
                </c:pt>
                <c:pt idx="32">
                  <c:v>11.03</c:v>
                </c:pt>
                <c:pt idx="33">
                  <c:v>10.67</c:v>
                </c:pt>
                <c:pt idx="34">
                  <c:v>10.36</c:v>
                </c:pt>
                <c:pt idx="35">
                  <c:v>9.9</c:v>
                </c:pt>
                <c:pt idx="36">
                  <c:v>9.57</c:v>
                </c:pt>
                <c:pt idx="37">
                  <c:v>9.23</c:v>
                </c:pt>
                <c:pt idx="38">
                  <c:v>9.29</c:v>
                </c:pt>
                <c:pt idx="39">
                  <c:v>9.68</c:v>
                </c:pt>
                <c:pt idx="40">
                  <c:v>10.47</c:v>
                </c:pt>
                <c:pt idx="41">
                  <c:v>10.67</c:v>
                </c:pt>
                <c:pt idx="42">
                  <c:v>11.14</c:v>
                </c:pt>
                <c:pt idx="43">
                  <c:v>11.32</c:v>
                </c:pt>
                <c:pt idx="44">
                  <c:v>12.33</c:v>
                </c:pt>
                <c:pt idx="45">
                  <c:v>11.82</c:v>
                </c:pt>
                <c:pt idx="46">
                  <c:v>12</c:v>
                </c:pt>
                <c:pt idx="47">
                  <c:v>12.37</c:v>
                </c:pt>
              </c:numCache>
            </c:numRef>
          </c:val>
          <c:smooth val="0"/>
        </c:ser>
        <c:ser>
          <c:idx val="9"/>
          <c:order val="9"/>
          <c:tx>
            <c:strRef>
              <c:f>"HIPERMERCADOS TOTTUS S.A"</c:f>
              <c:strCache>
                <c:ptCount val="1"/>
                <c:pt idx="0">
                  <c:v>HIPERMERCADOS TOTTUS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ser>
        <c:ser>
          <c:idx val="10"/>
          <c:order val="10"/>
          <c:tx>
            <c:strRef>
              <c:f>"HUDBAY PERU S.A.C."</c:f>
              <c:strCache>
                <c:ptCount val="1"/>
                <c:pt idx="0">
                  <c:v>HUDBAY PERU S.A.C.</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86.4943</c:v>
                </c:pt>
                <c:pt idx="1">
                  <c:v>87.595</c:v>
                </c:pt>
                <c:pt idx="2">
                  <c:v>90.1231</c:v>
                </c:pt>
                <c:pt idx="3">
                  <c:v>89.8873</c:v>
                </c:pt>
                <c:pt idx="4">
                  <c:v>91.6539</c:v>
                </c:pt>
                <c:pt idx="5">
                  <c:v>88.6321</c:v>
                </c:pt>
                <c:pt idx="6">
                  <c:v>89.1819</c:v>
                </c:pt>
                <c:pt idx="7">
                  <c:v>88.5953</c:v>
                </c:pt>
                <c:pt idx="8">
                  <c:v>87.6633</c:v>
                </c:pt>
                <c:pt idx="9">
                  <c:v>87.0517</c:v>
                </c:pt>
                <c:pt idx="10">
                  <c:v>87.1923</c:v>
                </c:pt>
                <c:pt idx="11">
                  <c:v>90.7953</c:v>
                </c:pt>
                <c:pt idx="12">
                  <c:v>91.5676</c:v>
                </c:pt>
                <c:pt idx="13">
                  <c:v>88.0711</c:v>
                </c:pt>
                <c:pt idx="14">
                  <c:v>87.6851</c:v>
                </c:pt>
                <c:pt idx="15">
                  <c:v>88.4776</c:v>
                </c:pt>
                <c:pt idx="16">
                  <c:v>86.2313</c:v>
                </c:pt>
                <c:pt idx="17">
                  <c:v>85.5558</c:v>
                </c:pt>
                <c:pt idx="18">
                  <c:v>88.2609</c:v>
                </c:pt>
                <c:pt idx="19">
                  <c:v>89.9008</c:v>
                </c:pt>
                <c:pt idx="20">
                  <c:v>88.8425</c:v>
                </c:pt>
                <c:pt idx="21">
                  <c:v>90.6794</c:v>
                </c:pt>
                <c:pt idx="22">
                  <c:v>89.0158</c:v>
                </c:pt>
                <c:pt idx="23">
                  <c:v>89.2868</c:v>
                </c:pt>
                <c:pt idx="24">
                  <c:v>88.4205</c:v>
                </c:pt>
                <c:pt idx="25">
                  <c:v>88.5139</c:v>
                </c:pt>
                <c:pt idx="26">
                  <c:v>86.9696</c:v>
                </c:pt>
                <c:pt idx="27">
                  <c:v>85.9659</c:v>
                </c:pt>
                <c:pt idx="28">
                  <c:v>84.3507</c:v>
                </c:pt>
                <c:pt idx="29">
                  <c:v>83.9551</c:v>
                </c:pt>
                <c:pt idx="30">
                  <c:v>83.3821</c:v>
                </c:pt>
                <c:pt idx="31">
                  <c:v>83.3207</c:v>
                </c:pt>
                <c:pt idx="32">
                  <c:v>83.6451</c:v>
                </c:pt>
                <c:pt idx="33">
                  <c:v>86.0274</c:v>
                </c:pt>
                <c:pt idx="34">
                  <c:v>86.9322</c:v>
                </c:pt>
                <c:pt idx="35">
                  <c:v>87.3827</c:v>
                </c:pt>
                <c:pt idx="36">
                  <c:v>87.2987</c:v>
                </c:pt>
                <c:pt idx="37">
                  <c:v>85.5827</c:v>
                </c:pt>
                <c:pt idx="38">
                  <c:v>85.4886</c:v>
                </c:pt>
                <c:pt idx="39">
                  <c:v>88.882</c:v>
                </c:pt>
                <c:pt idx="40">
                  <c:v>88.722</c:v>
                </c:pt>
                <c:pt idx="41">
                  <c:v>89.2158</c:v>
                </c:pt>
                <c:pt idx="42">
                  <c:v>92.2639</c:v>
                </c:pt>
                <c:pt idx="43">
                  <c:v>93.3055</c:v>
                </c:pt>
                <c:pt idx="44">
                  <c:v>91.1427</c:v>
                </c:pt>
                <c:pt idx="45">
                  <c:v>91.4359</c:v>
                </c:pt>
                <c:pt idx="46">
                  <c:v>90.019</c:v>
                </c:pt>
                <c:pt idx="47">
                  <c:v>86.7487</c:v>
                </c:pt>
              </c:numCache>
            </c:numRef>
          </c:val>
          <c:smooth val="0"/>
        </c:ser>
        <c:ser>
          <c:idx val="11"/>
          <c:order val="11"/>
          <c:tx>
            <c:strRef>
              <c:f>"INDUSTRIA CACHIMAYO"</c:f>
              <c:strCache>
                <c:ptCount val="1"/>
                <c:pt idx="0">
                  <c:v>INDUSTRIA CACHIMAYO</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24.60813</c:v>
                </c:pt>
                <c:pt idx="1">
                  <c:v>24.60232</c:v>
                </c:pt>
                <c:pt idx="2">
                  <c:v>24.60525</c:v>
                </c:pt>
                <c:pt idx="3">
                  <c:v>24.58433</c:v>
                </c:pt>
                <c:pt idx="4">
                  <c:v>24.58569</c:v>
                </c:pt>
                <c:pt idx="5">
                  <c:v>24.55825</c:v>
                </c:pt>
                <c:pt idx="6">
                  <c:v>24.61272</c:v>
                </c:pt>
                <c:pt idx="7">
                  <c:v>24.611</c:v>
                </c:pt>
                <c:pt idx="8">
                  <c:v>24.54387</c:v>
                </c:pt>
                <c:pt idx="9">
                  <c:v>24.49446</c:v>
                </c:pt>
                <c:pt idx="10">
                  <c:v>24.61191</c:v>
                </c:pt>
                <c:pt idx="11">
                  <c:v>24.68035</c:v>
                </c:pt>
                <c:pt idx="12">
                  <c:v>24.65994</c:v>
                </c:pt>
                <c:pt idx="13">
                  <c:v>24.70133</c:v>
                </c:pt>
                <c:pt idx="14">
                  <c:v>24.7042</c:v>
                </c:pt>
                <c:pt idx="15">
                  <c:v>24.66715</c:v>
                </c:pt>
                <c:pt idx="16">
                  <c:v>24.59156</c:v>
                </c:pt>
                <c:pt idx="17">
                  <c:v>24.46219</c:v>
                </c:pt>
                <c:pt idx="18">
                  <c:v>24.46214</c:v>
                </c:pt>
                <c:pt idx="19">
                  <c:v>24.47116</c:v>
                </c:pt>
                <c:pt idx="20">
                  <c:v>24.50632</c:v>
                </c:pt>
                <c:pt idx="21">
                  <c:v>24.48564</c:v>
                </c:pt>
                <c:pt idx="22">
                  <c:v>24.33814</c:v>
                </c:pt>
                <c:pt idx="23">
                  <c:v>24.31915</c:v>
                </c:pt>
                <c:pt idx="24">
                  <c:v>24.50117</c:v>
                </c:pt>
                <c:pt idx="25">
                  <c:v>24.59256</c:v>
                </c:pt>
                <c:pt idx="26">
                  <c:v>24.62705</c:v>
                </c:pt>
                <c:pt idx="27">
                  <c:v>24.61181</c:v>
                </c:pt>
                <c:pt idx="28">
                  <c:v>24.46919</c:v>
                </c:pt>
                <c:pt idx="29">
                  <c:v>24.45623</c:v>
                </c:pt>
                <c:pt idx="30">
                  <c:v>23.62411</c:v>
                </c:pt>
                <c:pt idx="31">
                  <c:v>23.35125</c:v>
                </c:pt>
                <c:pt idx="32">
                  <c:v>23.6017</c:v>
                </c:pt>
                <c:pt idx="33">
                  <c:v>23.57044</c:v>
                </c:pt>
                <c:pt idx="34">
                  <c:v>23.54762</c:v>
                </c:pt>
                <c:pt idx="35">
                  <c:v>9.00378</c:v>
                </c:pt>
                <c:pt idx="36">
                  <c:v>2.99412</c:v>
                </c:pt>
                <c:pt idx="37">
                  <c:v>2.98775</c:v>
                </c:pt>
                <c:pt idx="38">
                  <c:v>2.87513</c:v>
                </c:pt>
                <c:pt idx="39">
                  <c:v>2.88628</c:v>
                </c:pt>
                <c:pt idx="40">
                  <c:v>3.23734</c:v>
                </c:pt>
                <c:pt idx="41">
                  <c:v>5.89543</c:v>
                </c:pt>
                <c:pt idx="42">
                  <c:v>23.95406</c:v>
                </c:pt>
                <c:pt idx="43">
                  <c:v>24.56611</c:v>
                </c:pt>
                <c:pt idx="44">
                  <c:v>24.63602</c:v>
                </c:pt>
                <c:pt idx="45">
                  <c:v>24.66809</c:v>
                </c:pt>
                <c:pt idx="46">
                  <c:v>24.70516</c:v>
                </c:pt>
                <c:pt idx="47">
                  <c:v>24.69891</c:v>
                </c:pt>
              </c:numCache>
            </c:numRef>
          </c:val>
          <c:smooth val="0"/>
        </c:ser>
        <c:ser>
          <c:idx val="12"/>
          <c:order val="12"/>
          <c:tx>
            <c:strRef>
              <c:f>"MALL AVENTURA S.A."</c:f>
              <c:strCache>
                <c:ptCount val="1"/>
                <c:pt idx="0">
                  <c:v>MALL AVENTURA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ser>
        <c:ser>
          <c:idx val="13"/>
          <c:order val="13"/>
          <c:tx>
            <c:strRef>
              <c:f>"MINERA ARES"</c:f>
              <c:strCache>
                <c:ptCount val="1"/>
                <c:pt idx="0">
                  <c:v>MINERA ARES</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0.63</c:v>
                </c:pt>
                <c:pt idx="1">
                  <c:v>0.6</c:v>
                </c:pt>
                <c:pt idx="2">
                  <c:v>0.6</c:v>
                </c:pt>
                <c:pt idx="3">
                  <c:v>0.62</c:v>
                </c:pt>
                <c:pt idx="4">
                  <c:v>0.63</c:v>
                </c:pt>
                <c:pt idx="5">
                  <c:v>0.61</c:v>
                </c:pt>
                <c:pt idx="6">
                  <c:v>0.59</c:v>
                </c:pt>
                <c:pt idx="7">
                  <c:v>0.61</c:v>
                </c:pt>
                <c:pt idx="8">
                  <c:v>0.61</c:v>
                </c:pt>
                <c:pt idx="9">
                  <c:v>0.61</c:v>
                </c:pt>
                <c:pt idx="10">
                  <c:v>0.56</c:v>
                </c:pt>
                <c:pt idx="11">
                  <c:v>0.6</c:v>
                </c:pt>
                <c:pt idx="12">
                  <c:v>0.63</c:v>
                </c:pt>
                <c:pt idx="13">
                  <c:v>0.63</c:v>
                </c:pt>
                <c:pt idx="14">
                  <c:v>0.65</c:v>
                </c:pt>
                <c:pt idx="15">
                  <c:v>0.61</c:v>
                </c:pt>
                <c:pt idx="16">
                  <c:v>0.62</c:v>
                </c:pt>
                <c:pt idx="17">
                  <c:v>0.59</c:v>
                </c:pt>
                <c:pt idx="18">
                  <c:v>0.61</c:v>
                </c:pt>
                <c:pt idx="19">
                  <c:v>0.6</c:v>
                </c:pt>
                <c:pt idx="20">
                  <c:v>0.61</c:v>
                </c:pt>
                <c:pt idx="21">
                  <c:v>0.63</c:v>
                </c:pt>
                <c:pt idx="22">
                  <c:v>0.62</c:v>
                </c:pt>
                <c:pt idx="23">
                  <c:v>0.64</c:v>
                </c:pt>
                <c:pt idx="24">
                  <c:v>0.59</c:v>
                </c:pt>
                <c:pt idx="25">
                  <c:v>0.61</c:v>
                </c:pt>
                <c:pt idx="26">
                  <c:v>0.58</c:v>
                </c:pt>
                <c:pt idx="27">
                  <c:v>0.61</c:v>
                </c:pt>
                <c:pt idx="28">
                  <c:v>0.56</c:v>
                </c:pt>
                <c:pt idx="29">
                  <c:v>0.59</c:v>
                </c:pt>
                <c:pt idx="30">
                  <c:v>0.59</c:v>
                </c:pt>
                <c:pt idx="31">
                  <c:v>0.57</c:v>
                </c:pt>
                <c:pt idx="32">
                  <c:v>0.57</c:v>
                </c:pt>
                <c:pt idx="33">
                  <c:v>0.6</c:v>
                </c:pt>
                <c:pt idx="34">
                  <c:v>0.61</c:v>
                </c:pt>
                <c:pt idx="35">
                  <c:v>0.65</c:v>
                </c:pt>
                <c:pt idx="36">
                  <c:v>0.68</c:v>
                </c:pt>
                <c:pt idx="37">
                  <c:v>0.65</c:v>
                </c:pt>
                <c:pt idx="38">
                  <c:v>0.67</c:v>
                </c:pt>
                <c:pt idx="39">
                  <c:v>0.64</c:v>
                </c:pt>
                <c:pt idx="40">
                  <c:v>0.66</c:v>
                </c:pt>
                <c:pt idx="41">
                  <c:v>0.65</c:v>
                </c:pt>
                <c:pt idx="42">
                  <c:v>0.64</c:v>
                </c:pt>
                <c:pt idx="43">
                  <c:v>0.63</c:v>
                </c:pt>
                <c:pt idx="44">
                  <c:v>0.65</c:v>
                </c:pt>
                <c:pt idx="45">
                  <c:v>0.58</c:v>
                </c:pt>
                <c:pt idx="46">
                  <c:v>0.53</c:v>
                </c:pt>
                <c:pt idx="47">
                  <c:v>0.61</c:v>
                </c:pt>
              </c:numCache>
            </c:numRef>
          </c:val>
          <c:smooth val="0"/>
        </c:ser>
        <c:ser>
          <c:idx val="14"/>
          <c:order val="14"/>
          <c:tx>
            <c:strRef>
              <c:f>"MINERA BUENAVENTURA"</c:f>
              <c:strCache>
                <c:ptCount val="1"/>
                <c:pt idx="0">
                  <c:v>MINERA BUENAVENTURA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22.2901</c:v>
                </c:pt>
                <c:pt idx="1">
                  <c:v>22.58095</c:v>
                </c:pt>
                <c:pt idx="2">
                  <c:v>22.35693</c:v>
                </c:pt>
                <c:pt idx="3">
                  <c:v>22.09448</c:v>
                </c:pt>
                <c:pt idx="4">
                  <c:v>21.70955</c:v>
                </c:pt>
                <c:pt idx="5">
                  <c:v>21.2292</c:v>
                </c:pt>
                <c:pt idx="6">
                  <c:v>21.90291</c:v>
                </c:pt>
                <c:pt idx="7">
                  <c:v>22.76133</c:v>
                </c:pt>
                <c:pt idx="8">
                  <c:v>22.01262</c:v>
                </c:pt>
                <c:pt idx="9">
                  <c:v>19.98826</c:v>
                </c:pt>
                <c:pt idx="10">
                  <c:v>19.78493</c:v>
                </c:pt>
                <c:pt idx="11">
                  <c:v>18.85923</c:v>
                </c:pt>
                <c:pt idx="12">
                  <c:v>19.29701</c:v>
                </c:pt>
                <c:pt idx="13">
                  <c:v>18.76821</c:v>
                </c:pt>
                <c:pt idx="14">
                  <c:v>18.34311</c:v>
                </c:pt>
                <c:pt idx="15">
                  <c:v>18.75985</c:v>
                </c:pt>
                <c:pt idx="16">
                  <c:v>18.53704</c:v>
                </c:pt>
                <c:pt idx="17">
                  <c:v>19.89189</c:v>
                </c:pt>
                <c:pt idx="18">
                  <c:v>21.17567</c:v>
                </c:pt>
                <c:pt idx="19">
                  <c:v>21.36686</c:v>
                </c:pt>
                <c:pt idx="20">
                  <c:v>22.5149</c:v>
                </c:pt>
                <c:pt idx="21">
                  <c:v>22.21573</c:v>
                </c:pt>
                <c:pt idx="22">
                  <c:v>21.24681</c:v>
                </c:pt>
                <c:pt idx="23">
                  <c:v>21.7986</c:v>
                </c:pt>
                <c:pt idx="24">
                  <c:v>19.56012</c:v>
                </c:pt>
                <c:pt idx="25">
                  <c:v>19.77015</c:v>
                </c:pt>
                <c:pt idx="26">
                  <c:v>20.19935</c:v>
                </c:pt>
                <c:pt idx="27">
                  <c:v>20.64009</c:v>
                </c:pt>
                <c:pt idx="28">
                  <c:v>22.17573</c:v>
                </c:pt>
                <c:pt idx="29">
                  <c:v>21.66594</c:v>
                </c:pt>
                <c:pt idx="30">
                  <c:v>22.51759</c:v>
                </c:pt>
                <c:pt idx="31">
                  <c:v>22.2682</c:v>
                </c:pt>
                <c:pt idx="32">
                  <c:v>22.35561</c:v>
                </c:pt>
                <c:pt idx="33">
                  <c:v>20.88081</c:v>
                </c:pt>
                <c:pt idx="34">
                  <c:v>20.87805</c:v>
                </c:pt>
                <c:pt idx="35">
                  <c:v>18.70399</c:v>
                </c:pt>
                <c:pt idx="36">
                  <c:v>18.85733</c:v>
                </c:pt>
                <c:pt idx="37">
                  <c:v>18.46789</c:v>
                </c:pt>
                <c:pt idx="38">
                  <c:v>18.66639</c:v>
                </c:pt>
                <c:pt idx="39">
                  <c:v>18.90132</c:v>
                </c:pt>
                <c:pt idx="40">
                  <c:v>19.9883</c:v>
                </c:pt>
                <c:pt idx="41">
                  <c:v>19.97419</c:v>
                </c:pt>
                <c:pt idx="42">
                  <c:v>19.95335</c:v>
                </c:pt>
                <c:pt idx="43">
                  <c:v>20.06742</c:v>
                </c:pt>
                <c:pt idx="44">
                  <c:v>21.15772</c:v>
                </c:pt>
                <c:pt idx="45">
                  <c:v>20.63225</c:v>
                </c:pt>
                <c:pt idx="46">
                  <c:v>21.12237</c:v>
                </c:pt>
                <c:pt idx="47">
                  <c:v>20.96958</c:v>
                </c:pt>
              </c:numCache>
            </c:numRef>
          </c:val>
          <c:smooth val="0"/>
        </c:ser>
        <c:ser>
          <c:idx val="15"/>
          <c:order val="15"/>
          <c:tx>
            <c:strRef>
              <c:f>"MINERA CERRO VERDE"</c:f>
              <c:strCache>
                <c:ptCount val="1"/>
                <c:pt idx="0">
                  <c:v>MINERA CERRO VERDE</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452.23089</c:v>
                </c:pt>
                <c:pt idx="1">
                  <c:v>449.6558</c:v>
                </c:pt>
                <c:pt idx="2">
                  <c:v>448.706</c:v>
                </c:pt>
                <c:pt idx="3">
                  <c:v>448.90196</c:v>
                </c:pt>
                <c:pt idx="4">
                  <c:v>445.17711</c:v>
                </c:pt>
                <c:pt idx="5">
                  <c:v>437.38554</c:v>
                </c:pt>
                <c:pt idx="6">
                  <c:v>447.91654</c:v>
                </c:pt>
                <c:pt idx="7">
                  <c:v>444.95225</c:v>
                </c:pt>
                <c:pt idx="8">
                  <c:v>433.78192</c:v>
                </c:pt>
                <c:pt idx="9">
                  <c:v>419.19808</c:v>
                </c:pt>
                <c:pt idx="10">
                  <c:v>414.64123</c:v>
                </c:pt>
                <c:pt idx="11">
                  <c:v>440.41075</c:v>
                </c:pt>
                <c:pt idx="12">
                  <c:v>437.75861</c:v>
                </c:pt>
                <c:pt idx="13">
                  <c:v>419.45405</c:v>
                </c:pt>
                <c:pt idx="14">
                  <c:v>394.49501</c:v>
                </c:pt>
                <c:pt idx="15">
                  <c:v>394.92791</c:v>
                </c:pt>
                <c:pt idx="16">
                  <c:v>393.71229</c:v>
                </c:pt>
                <c:pt idx="17">
                  <c:v>381.19792</c:v>
                </c:pt>
                <c:pt idx="18">
                  <c:v>368.44845</c:v>
                </c:pt>
                <c:pt idx="19">
                  <c:v>367.61235</c:v>
                </c:pt>
                <c:pt idx="20">
                  <c:v>363.6517</c:v>
                </c:pt>
                <c:pt idx="21">
                  <c:v>362.68838</c:v>
                </c:pt>
                <c:pt idx="22">
                  <c:v>360.50986</c:v>
                </c:pt>
                <c:pt idx="23">
                  <c:v>378.15328</c:v>
                </c:pt>
                <c:pt idx="24">
                  <c:v>400.95554</c:v>
                </c:pt>
                <c:pt idx="25">
                  <c:v>394.73566</c:v>
                </c:pt>
                <c:pt idx="26">
                  <c:v>403.26471</c:v>
                </c:pt>
                <c:pt idx="27">
                  <c:v>390.68363</c:v>
                </c:pt>
                <c:pt idx="28">
                  <c:v>376.43875</c:v>
                </c:pt>
                <c:pt idx="29">
                  <c:v>383.82081</c:v>
                </c:pt>
                <c:pt idx="30">
                  <c:v>387.08269</c:v>
                </c:pt>
                <c:pt idx="31">
                  <c:v>395.24667</c:v>
                </c:pt>
                <c:pt idx="32">
                  <c:v>382.48047</c:v>
                </c:pt>
                <c:pt idx="33">
                  <c:v>381.53662</c:v>
                </c:pt>
                <c:pt idx="34">
                  <c:v>405.31026</c:v>
                </c:pt>
                <c:pt idx="35">
                  <c:v>397.64114</c:v>
                </c:pt>
                <c:pt idx="36">
                  <c:v>417.39028</c:v>
                </c:pt>
                <c:pt idx="37">
                  <c:v>402.25784</c:v>
                </c:pt>
                <c:pt idx="38">
                  <c:v>379.84487</c:v>
                </c:pt>
                <c:pt idx="39">
                  <c:v>380.4154</c:v>
                </c:pt>
                <c:pt idx="40">
                  <c:v>371.46325</c:v>
                </c:pt>
                <c:pt idx="41">
                  <c:v>367.84214</c:v>
                </c:pt>
                <c:pt idx="42">
                  <c:v>362.48669</c:v>
                </c:pt>
                <c:pt idx="43">
                  <c:v>350.32261</c:v>
                </c:pt>
                <c:pt idx="44">
                  <c:v>355.39274</c:v>
                </c:pt>
                <c:pt idx="45">
                  <c:v>360.27287</c:v>
                </c:pt>
                <c:pt idx="46">
                  <c:v>359.63009</c:v>
                </c:pt>
                <c:pt idx="47">
                  <c:v>362.5295</c:v>
                </c:pt>
              </c:numCache>
            </c:numRef>
          </c:val>
          <c:smooth val="0"/>
        </c:ser>
        <c:ser>
          <c:idx val="16"/>
          <c:order val="16"/>
          <c:tx>
            <c:strRef>
              <c:f>"MINERA CORONA"</c:f>
              <c:strCache>
                <c:ptCount val="1"/>
                <c:pt idx="0">
                  <c:v>MINERA CORONA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ser>
        <c:ser>
          <c:idx val="17"/>
          <c:order val="17"/>
          <c:tx>
            <c:strRef>
              <c:f>"MINERA LAS BAMBAS S.A."</c:f>
              <c:strCache>
                <c:ptCount val="1"/>
                <c:pt idx="0">
                  <c:v>MINERA LAS BAMBAS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153.6954</c:v>
                </c:pt>
                <c:pt idx="1">
                  <c:v>149.0908</c:v>
                </c:pt>
                <c:pt idx="2">
                  <c:v>154.7428</c:v>
                </c:pt>
                <c:pt idx="3">
                  <c:v>145.1823</c:v>
                </c:pt>
                <c:pt idx="4">
                  <c:v>151.3148</c:v>
                </c:pt>
                <c:pt idx="5">
                  <c:v>152.4079</c:v>
                </c:pt>
                <c:pt idx="6">
                  <c:v>155.5019</c:v>
                </c:pt>
                <c:pt idx="7">
                  <c:v>155.3326</c:v>
                </c:pt>
                <c:pt idx="8">
                  <c:v>152.8613</c:v>
                </c:pt>
                <c:pt idx="9">
                  <c:v>150.8691</c:v>
                </c:pt>
                <c:pt idx="10">
                  <c:v>146.469</c:v>
                </c:pt>
                <c:pt idx="11">
                  <c:v>151.1443</c:v>
                </c:pt>
                <c:pt idx="12">
                  <c:v>147.6536</c:v>
                </c:pt>
                <c:pt idx="13">
                  <c:v>152.2719</c:v>
                </c:pt>
                <c:pt idx="14">
                  <c:v>151.2921</c:v>
                </c:pt>
                <c:pt idx="15">
                  <c:v>151.1868</c:v>
                </c:pt>
                <c:pt idx="16">
                  <c:v>154.103</c:v>
                </c:pt>
                <c:pt idx="17">
                  <c:v>153.5851</c:v>
                </c:pt>
                <c:pt idx="18">
                  <c:v>156.7094</c:v>
                </c:pt>
                <c:pt idx="19">
                  <c:v>150.1082</c:v>
                </c:pt>
                <c:pt idx="20">
                  <c:v>151.9134</c:v>
                </c:pt>
                <c:pt idx="21">
                  <c:v>154.8586</c:v>
                </c:pt>
                <c:pt idx="22">
                  <c:v>147.496</c:v>
                </c:pt>
                <c:pt idx="23">
                  <c:v>148.9906</c:v>
                </c:pt>
                <c:pt idx="24">
                  <c:v>137.2477</c:v>
                </c:pt>
                <c:pt idx="25">
                  <c:v>142.5415</c:v>
                </c:pt>
                <c:pt idx="26">
                  <c:v>143.5702</c:v>
                </c:pt>
                <c:pt idx="27">
                  <c:v>146.0872</c:v>
                </c:pt>
                <c:pt idx="28">
                  <c:v>138.9414</c:v>
                </c:pt>
                <c:pt idx="29">
                  <c:v>153.1522</c:v>
                </c:pt>
                <c:pt idx="30">
                  <c:v>148.6791</c:v>
                </c:pt>
                <c:pt idx="31">
                  <c:v>152.6458</c:v>
                </c:pt>
                <c:pt idx="32">
                  <c:v>142.9265</c:v>
                </c:pt>
                <c:pt idx="33">
                  <c:v>148.3451</c:v>
                </c:pt>
                <c:pt idx="34">
                  <c:v>153.6807</c:v>
                </c:pt>
                <c:pt idx="35">
                  <c:v>144.4322</c:v>
                </c:pt>
                <c:pt idx="36">
                  <c:v>139.1707</c:v>
                </c:pt>
                <c:pt idx="37">
                  <c:v>144.0536</c:v>
                </c:pt>
                <c:pt idx="38">
                  <c:v>145.9924</c:v>
                </c:pt>
                <c:pt idx="39">
                  <c:v>144.475</c:v>
                </c:pt>
                <c:pt idx="40">
                  <c:v>148.7259</c:v>
                </c:pt>
                <c:pt idx="41">
                  <c:v>150.9969</c:v>
                </c:pt>
                <c:pt idx="42">
                  <c:v>155.1174</c:v>
                </c:pt>
                <c:pt idx="43">
                  <c:v>150.8894</c:v>
                </c:pt>
                <c:pt idx="44">
                  <c:v>155.9927</c:v>
                </c:pt>
                <c:pt idx="45">
                  <c:v>152.8577</c:v>
                </c:pt>
                <c:pt idx="46">
                  <c:v>154.5537</c:v>
                </c:pt>
                <c:pt idx="47">
                  <c:v>155.2351</c:v>
                </c:pt>
              </c:numCache>
            </c:numRef>
          </c:val>
          <c:smooth val="0"/>
        </c:ser>
        <c:ser>
          <c:idx val="18"/>
          <c:order val="18"/>
          <c:tx>
            <c:strRef>
              <c:f>"MINERA VOLCAN"</c:f>
              <c:strCache>
                <c:ptCount val="1"/>
                <c:pt idx="0">
                  <c:v>MINERA VOLCAN</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18.44045</c:v>
                </c:pt>
                <c:pt idx="1">
                  <c:v>18.61969</c:v>
                </c:pt>
                <c:pt idx="2">
                  <c:v>18.50527</c:v>
                </c:pt>
                <c:pt idx="3">
                  <c:v>18.45971</c:v>
                </c:pt>
                <c:pt idx="4">
                  <c:v>18.59864</c:v>
                </c:pt>
                <c:pt idx="5">
                  <c:v>18.46767</c:v>
                </c:pt>
                <c:pt idx="6">
                  <c:v>18.64377</c:v>
                </c:pt>
                <c:pt idx="7">
                  <c:v>18.40197</c:v>
                </c:pt>
                <c:pt idx="8">
                  <c:v>18.58708</c:v>
                </c:pt>
                <c:pt idx="9">
                  <c:v>18.50285</c:v>
                </c:pt>
                <c:pt idx="10">
                  <c:v>18.323</c:v>
                </c:pt>
                <c:pt idx="11">
                  <c:v>18.21984</c:v>
                </c:pt>
                <c:pt idx="12">
                  <c:v>17.99333</c:v>
                </c:pt>
                <c:pt idx="13">
                  <c:v>18.27529</c:v>
                </c:pt>
                <c:pt idx="14">
                  <c:v>18.19828</c:v>
                </c:pt>
                <c:pt idx="15">
                  <c:v>18.20391</c:v>
                </c:pt>
                <c:pt idx="16">
                  <c:v>18.32903</c:v>
                </c:pt>
                <c:pt idx="17">
                  <c:v>18.36135</c:v>
                </c:pt>
                <c:pt idx="18">
                  <c:v>17.9065</c:v>
                </c:pt>
                <c:pt idx="19">
                  <c:v>18.10216</c:v>
                </c:pt>
                <c:pt idx="20">
                  <c:v>18.03728</c:v>
                </c:pt>
                <c:pt idx="21">
                  <c:v>18.08232</c:v>
                </c:pt>
                <c:pt idx="22">
                  <c:v>17.78186</c:v>
                </c:pt>
                <c:pt idx="23">
                  <c:v>17.56353</c:v>
                </c:pt>
                <c:pt idx="24">
                  <c:v>17.7579</c:v>
                </c:pt>
                <c:pt idx="25">
                  <c:v>17.41371</c:v>
                </c:pt>
                <c:pt idx="26">
                  <c:v>17.83883</c:v>
                </c:pt>
                <c:pt idx="27">
                  <c:v>17.74189</c:v>
                </c:pt>
                <c:pt idx="28">
                  <c:v>16.88116</c:v>
                </c:pt>
                <c:pt idx="29">
                  <c:v>17.2094</c:v>
                </c:pt>
                <c:pt idx="30">
                  <c:v>17.59095</c:v>
                </c:pt>
                <c:pt idx="31">
                  <c:v>17.58447</c:v>
                </c:pt>
                <c:pt idx="32">
                  <c:v>16.96925</c:v>
                </c:pt>
                <c:pt idx="33">
                  <c:v>17.92621</c:v>
                </c:pt>
                <c:pt idx="34">
                  <c:v>18.41309</c:v>
                </c:pt>
                <c:pt idx="35">
                  <c:v>18.4959</c:v>
                </c:pt>
                <c:pt idx="36">
                  <c:v>18.44091</c:v>
                </c:pt>
                <c:pt idx="37">
                  <c:v>17.94599</c:v>
                </c:pt>
                <c:pt idx="38">
                  <c:v>18.05667</c:v>
                </c:pt>
                <c:pt idx="39">
                  <c:v>18.27375</c:v>
                </c:pt>
                <c:pt idx="40">
                  <c:v>18.35346</c:v>
                </c:pt>
                <c:pt idx="41">
                  <c:v>17.93908</c:v>
                </c:pt>
                <c:pt idx="42">
                  <c:v>18.2923</c:v>
                </c:pt>
                <c:pt idx="43">
                  <c:v>18.36907</c:v>
                </c:pt>
                <c:pt idx="44">
                  <c:v>18.69736</c:v>
                </c:pt>
                <c:pt idx="45">
                  <c:v>18.9481</c:v>
                </c:pt>
                <c:pt idx="46">
                  <c:v>18.64592</c:v>
                </c:pt>
                <c:pt idx="47">
                  <c:v>18.45795</c:v>
                </c:pt>
              </c:numCache>
            </c:numRef>
          </c:val>
          <c:smooth val="0"/>
        </c:ser>
        <c:ser>
          <c:idx val="19"/>
          <c:order val="19"/>
          <c:tx>
            <c:strRef>
              <c:f>"MINSUR"</c:f>
              <c:strCache>
                <c:ptCount val="1"/>
                <c:pt idx="0">
                  <c:v>MINSUR</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ser>
        <c:ser>
          <c:idx val="20"/>
          <c:order val="20"/>
          <c:tx>
            <c:strRef>
              <c:f>"MOLYCOP-ADESUR"</c:f>
              <c:strCache>
                <c:ptCount val="1"/>
                <c:pt idx="0">
                  <c:v>MOLYCOP-ADESUR</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ser>
        <c:ser>
          <c:idx val="21"/>
          <c:order val="21"/>
          <c:tx>
            <c:strRef>
              <c:f>"NEXA RESOURCES PERÚ S.A.A."</c:f>
              <c:strCache>
                <c:ptCount val="1"/>
                <c:pt idx="0">
                  <c:v>NEXA RESOURCES PERÚ S.A.A.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15.1395</c:v>
                </c:pt>
                <c:pt idx="1">
                  <c:v>14.9726</c:v>
                </c:pt>
                <c:pt idx="2">
                  <c:v>13.4485</c:v>
                </c:pt>
                <c:pt idx="3">
                  <c:v>13.6044</c:v>
                </c:pt>
                <c:pt idx="4">
                  <c:v>14.2209</c:v>
                </c:pt>
                <c:pt idx="5">
                  <c:v>14.4947</c:v>
                </c:pt>
                <c:pt idx="6">
                  <c:v>14.9514</c:v>
                </c:pt>
                <c:pt idx="7">
                  <c:v>14.6701</c:v>
                </c:pt>
                <c:pt idx="8">
                  <c:v>14.5838</c:v>
                </c:pt>
                <c:pt idx="9">
                  <c:v>14.6521</c:v>
                </c:pt>
                <c:pt idx="10">
                  <c:v>13.7233</c:v>
                </c:pt>
                <c:pt idx="11">
                  <c:v>13.829</c:v>
                </c:pt>
                <c:pt idx="12">
                  <c:v>13.9993</c:v>
                </c:pt>
                <c:pt idx="13">
                  <c:v>13.306</c:v>
                </c:pt>
                <c:pt idx="14">
                  <c:v>12.3129</c:v>
                </c:pt>
                <c:pt idx="15">
                  <c:v>12.513</c:v>
                </c:pt>
                <c:pt idx="16">
                  <c:v>12.9958</c:v>
                </c:pt>
                <c:pt idx="17">
                  <c:v>13.1458</c:v>
                </c:pt>
                <c:pt idx="18">
                  <c:v>13.1164</c:v>
                </c:pt>
                <c:pt idx="19">
                  <c:v>12.6259</c:v>
                </c:pt>
                <c:pt idx="20">
                  <c:v>13.3902</c:v>
                </c:pt>
                <c:pt idx="21">
                  <c:v>13.7259</c:v>
                </c:pt>
                <c:pt idx="22">
                  <c:v>14.0364</c:v>
                </c:pt>
                <c:pt idx="23">
                  <c:v>13.7447</c:v>
                </c:pt>
                <c:pt idx="24">
                  <c:v>14.1701</c:v>
                </c:pt>
                <c:pt idx="25">
                  <c:v>14.4138</c:v>
                </c:pt>
                <c:pt idx="26">
                  <c:v>14.3281</c:v>
                </c:pt>
                <c:pt idx="27">
                  <c:v>14.4913</c:v>
                </c:pt>
                <c:pt idx="28">
                  <c:v>15.3388</c:v>
                </c:pt>
                <c:pt idx="29">
                  <c:v>14.1048</c:v>
                </c:pt>
                <c:pt idx="30">
                  <c:v>15.0427</c:v>
                </c:pt>
                <c:pt idx="31">
                  <c:v>14.7233</c:v>
                </c:pt>
                <c:pt idx="32">
                  <c:v>16.8838</c:v>
                </c:pt>
                <c:pt idx="33">
                  <c:v>16.0437</c:v>
                </c:pt>
                <c:pt idx="34">
                  <c:v>16.5805</c:v>
                </c:pt>
                <c:pt idx="35">
                  <c:v>16.5772</c:v>
                </c:pt>
                <c:pt idx="36">
                  <c:v>15.5679</c:v>
                </c:pt>
                <c:pt idx="37">
                  <c:v>15.4938</c:v>
                </c:pt>
                <c:pt idx="38">
                  <c:v>15.5325</c:v>
                </c:pt>
                <c:pt idx="39">
                  <c:v>15.6818</c:v>
                </c:pt>
                <c:pt idx="40">
                  <c:v>13.9232</c:v>
                </c:pt>
                <c:pt idx="41">
                  <c:v>15.1137</c:v>
                </c:pt>
                <c:pt idx="42">
                  <c:v>15.8861</c:v>
                </c:pt>
                <c:pt idx="43">
                  <c:v>16.2998</c:v>
                </c:pt>
                <c:pt idx="44">
                  <c:v>15.8043</c:v>
                </c:pt>
                <c:pt idx="45">
                  <c:v>16.5022</c:v>
                </c:pt>
                <c:pt idx="46">
                  <c:v>16.0853</c:v>
                </c:pt>
                <c:pt idx="47">
                  <c:v>15.5235</c:v>
                </c:pt>
              </c:numCache>
            </c:numRef>
          </c:val>
          <c:smooth val="0"/>
        </c:ser>
        <c:ser>
          <c:idx val="22"/>
          <c:order val="22"/>
          <c:tx>
            <c:strRef>
              <c:f>"OXIDOS DE PASCO S.A.C."</c:f>
              <c:strCache>
                <c:ptCount val="1"/>
                <c:pt idx="0">
                  <c:v>OXIDOS DE PASCO S.A.C.</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5.01045</c:v>
                </c:pt>
                <c:pt idx="1">
                  <c:v>4.98356</c:v>
                </c:pt>
                <c:pt idx="2">
                  <c:v>4.89209</c:v>
                </c:pt>
                <c:pt idx="3">
                  <c:v>4.84169</c:v>
                </c:pt>
                <c:pt idx="4">
                  <c:v>4.57418</c:v>
                </c:pt>
                <c:pt idx="5">
                  <c:v>4.55359</c:v>
                </c:pt>
                <c:pt idx="6">
                  <c:v>4.55694</c:v>
                </c:pt>
                <c:pt idx="7">
                  <c:v>4.60162</c:v>
                </c:pt>
                <c:pt idx="8">
                  <c:v>4.87263</c:v>
                </c:pt>
                <c:pt idx="9">
                  <c:v>4.9038</c:v>
                </c:pt>
                <c:pt idx="10">
                  <c:v>4.87652</c:v>
                </c:pt>
                <c:pt idx="11">
                  <c:v>4.87617</c:v>
                </c:pt>
                <c:pt idx="12">
                  <c:v>4.50794</c:v>
                </c:pt>
                <c:pt idx="13">
                  <c:v>4.47315</c:v>
                </c:pt>
                <c:pt idx="14">
                  <c:v>4.43446</c:v>
                </c:pt>
                <c:pt idx="15">
                  <c:v>4.46129</c:v>
                </c:pt>
                <c:pt idx="16">
                  <c:v>4.49126</c:v>
                </c:pt>
                <c:pt idx="17">
                  <c:v>4.48871</c:v>
                </c:pt>
                <c:pt idx="18">
                  <c:v>4.44061</c:v>
                </c:pt>
                <c:pt idx="19">
                  <c:v>4.46262</c:v>
                </c:pt>
                <c:pt idx="20">
                  <c:v>4.55645</c:v>
                </c:pt>
                <c:pt idx="21">
                  <c:v>4.54672</c:v>
                </c:pt>
                <c:pt idx="22">
                  <c:v>4.52269</c:v>
                </c:pt>
                <c:pt idx="23">
                  <c:v>4.51309</c:v>
                </c:pt>
                <c:pt idx="24">
                  <c:v>4.51522</c:v>
                </c:pt>
                <c:pt idx="25">
                  <c:v>4.5109</c:v>
                </c:pt>
                <c:pt idx="26">
                  <c:v>4.52132</c:v>
                </c:pt>
                <c:pt idx="27">
                  <c:v>4.59432</c:v>
                </c:pt>
                <c:pt idx="28">
                  <c:v>4.79852</c:v>
                </c:pt>
                <c:pt idx="29">
                  <c:v>4.79191</c:v>
                </c:pt>
                <c:pt idx="30">
                  <c:v>4.70727</c:v>
                </c:pt>
                <c:pt idx="31">
                  <c:v>4.85842</c:v>
                </c:pt>
                <c:pt idx="32">
                  <c:v>4.88753</c:v>
                </c:pt>
                <c:pt idx="33">
                  <c:v>4.92865</c:v>
                </c:pt>
                <c:pt idx="34">
                  <c:v>4.68023</c:v>
                </c:pt>
                <c:pt idx="35">
                  <c:v>4.70589</c:v>
                </c:pt>
                <c:pt idx="36">
                  <c:v>4.66094</c:v>
                </c:pt>
                <c:pt idx="37">
                  <c:v>4.66744</c:v>
                </c:pt>
                <c:pt idx="38">
                  <c:v>4.68369</c:v>
                </c:pt>
                <c:pt idx="39">
                  <c:v>4.68008</c:v>
                </c:pt>
                <c:pt idx="40">
                  <c:v>4.69602</c:v>
                </c:pt>
                <c:pt idx="41">
                  <c:v>4.70703</c:v>
                </c:pt>
                <c:pt idx="42">
                  <c:v>5.09701</c:v>
                </c:pt>
                <c:pt idx="43">
                  <c:v>5.09002</c:v>
                </c:pt>
                <c:pt idx="44">
                  <c:v>5.29489</c:v>
                </c:pt>
                <c:pt idx="45">
                  <c:v>5.47182</c:v>
                </c:pt>
                <c:pt idx="46">
                  <c:v>5.33458</c:v>
                </c:pt>
                <c:pt idx="47">
                  <c:v>5.30075</c:v>
                </c:pt>
              </c:numCache>
            </c:numRef>
          </c:val>
          <c:smooth val="0"/>
        </c:ser>
        <c:ser>
          <c:idx val="23"/>
          <c:order val="23"/>
          <c:tx>
            <c:strRef>
              <c:f>"PESQUERA DIAMANTE"</c:f>
              <c:strCache>
                <c:ptCount val="1"/>
                <c:pt idx="0">
                  <c:v>PESQUERA DIAMANTE</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ser>
        <c:ser>
          <c:idx val="24"/>
          <c:order val="24"/>
          <c:tx>
            <c:strRef>
              <c:f>"REAL PLAZA S.R.L."</c:f>
              <c:strCache>
                <c:ptCount val="1"/>
                <c:pt idx="0">
                  <c:v>REAL PLAZA S.R.L.</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ser>
        <c:ser>
          <c:idx val="25"/>
          <c:order val="25"/>
          <c:tx>
            <c:strRef>
              <c:f>"SOBREANDES S.A.C."</c:f>
              <c:strCache>
                <c:ptCount val="1"/>
                <c:pt idx="0">
                  <c:v>SOBREANDES S.A.C.</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17.0703</c:v>
                </c:pt>
                <c:pt idx="1">
                  <c:v>17.24212</c:v>
                </c:pt>
                <c:pt idx="2">
                  <c:v>16.58522</c:v>
                </c:pt>
                <c:pt idx="3">
                  <c:v>16.47069</c:v>
                </c:pt>
                <c:pt idx="4">
                  <c:v>17.05623</c:v>
                </c:pt>
                <c:pt idx="5">
                  <c:v>16.772</c:v>
                </c:pt>
                <c:pt idx="6">
                  <c:v>17.39221</c:v>
                </c:pt>
                <c:pt idx="7">
                  <c:v>17.05576</c:v>
                </c:pt>
                <c:pt idx="8">
                  <c:v>16.42653</c:v>
                </c:pt>
                <c:pt idx="9">
                  <c:v>16.96189</c:v>
                </c:pt>
                <c:pt idx="10">
                  <c:v>15.97698</c:v>
                </c:pt>
                <c:pt idx="11">
                  <c:v>14.30829</c:v>
                </c:pt>
                <c:pt idx="12">
                  <c:v>14.2463</c:v>
                </c:pt>
                <c:pt idx="13">
                  <c:v>13.17511</c:v>
                </c:pt>
                <c:pt idx="14">
                  <c:v>13.00845</c:v>
                </c:pt>
                <c:pt idx="15">
                  <c:v>13.75482</c:v>
                </c:pt>
                <c:pt idx="16">
                  <c:v>14.3832</c:v>
                </c:pt>
                <c:pt idx="17">
                  <c:v>14.6448</c:v>
                </c:pt>
                <c:pt idx="18">
                  <c:v>15.48921</c:v>
                </c:pt>
                <c:pt idx="19">
                  <c:v>16.56755</c:v>
                </c:pt>
                <c:pt idx="20">
                  <c:v>16.91525</c:v>
                </c:pt>
                <c:pt idx="21">
                  <c:v>16.2207</c:v>
                </c:pt>
                <c:pt idx="22">
                  <c:v>16.87651</c:v>
                </c:pt>
                <c:pt idx="23">
                  <c:v>16.78545</c:v>
                </c:pt>
                <c:pt idx="24">
                  <c:v>16.34195</c:v>
                </c:pt>
                <c:pt idx="25">
                  <c:v>16.09649</c:v>
                </c:pt>
                <c:pt idx="26">
                  <c:v>16.71604</c:v>
                </c:pt>
                <c:pt idx="27">
                  <c:v>16.13968</c:v>
                </c:pt>
                <c:pt idx="28">
                  <c:v>17.35353</c:v>
                </c:pt>
                <c:pt idx="29">
                  <c:v>17.31688</c:v>
                </c:pt>
                <c:pt idx="30">
                  <c:v>16.64128</c:v>
                </c:pt>
                <c:pt idx="31">
                  <c:v>17.51117</c:v>
                </c:pt>
                <c:pt idx="32">
                  <c:v>17.30824</c:v>
                </c:pt>
                <c:pt idx="33">
                  <c:v>16.39362</c:v>
                </c:pt>
                <c:pt idx="34">
                  <c:v>15.49838</c:v>
                </c:pt>
                <c:pt idx="35">
                  <c:v>13.80183</c:v>
                </c:pt>
                <c:pt idx="36">
                  <c:v>12.92856</c:v>
                </c:pt>
                <c:pt idx="37">
                  <c:v>12.73082</c:v>
                </c:pt>
                <c:pt idx="38">
                  <c:v>12.87671</c:v>
                </c:pt>
                <c:pt idx="39">
                  <c:v>13.07617</c:v>
                </c:pt>
                <c:pt idx="40">
                  <c:v>14.4934</c:v>
                </c:pt>
                <c:pt idx="41">
                  <c:v>14.79895</c:v>
                </c:pt>
                <c:pt idx="42">
                  <c:v>15.49025</c:v>
                </c:pt>
                <c:pt idx="43">
                  <c:v>15.55898</c:v>
                </c:pt>
                <c:pt idx="44">
                  <c:v>15.77079</c:v>
                </c:pt>
                <c:pt idx="45">
                  <c:v>16.76234</c:v>
                </c:pt>
                <c:pt idx="46">
                  <c:v>16.91014</c:v>
                </c:pt>
                <c:pt idx="47">
                  <c:v>16.55882</c:v>
                </c:pt>
              </c:numCache>
            </c:numRef>
          </c:val>
          <c:smooth val="0"/>
        </c:ser>
        <c:ser>
          <c:idx val="26"/>
          <c:order val="26"/>
          <c:tx>
            <c:strRef>
              <c:f>"SOUTHERN PERU CC"</c:f>
              <c:strCache>
                <c:ptCount val="1"/>
                <c:pt idx="0">
                  <c:v>SOUTHERN PERU CC</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293.49</c:v>
                </c:pt>
                <c:pt idx="1">
                  <c:v>294.62</c:v>
                </c:pt>
                <c:pt idx="2">
                  <c:v>294.49</c:v>
                </c:pt>
                <c:pt idx="3">
                  <c:v>285.7</c:v>
                </c:pt>
                <c:pt idx="4">
                  <c:v>281.6</c:v>
                </c:pt>
                <c:pt idx="5">
                  <c:v>293.72</c:v>
                </c:pt>
                <c:pt idx="6">
                  <c:v>282.9</c:v>
                </c:pt>
                <c:pt idx="7">
                  <c:v>271.49</c:v>
                </c:pt>
                <c:pt idx="8">
                  <c:v>279.02</c:v>
                </c:pt>
                <c:pt idx="9">
                  <c:v>291.52</c:v>
                </c:pt>
                <c:pt idx="10">
                  <c:v>294.66</c:v>
                </c:pt>
                <c:pt idx="11">
                  <c:v>297.18</c:v>
                </c:pt>
                <c:pt idx="12">
                  <c:v>296.8</c:v>
                </c:pt>
                <c:pt idx="13">
                  <c:v>285.99</c:v>
                </c:pt>
                <c:pt idx="14">
                  <c:v>278.24</c:v>
                </c:pt>
                <c:pt idx="15">
                  <c:v>277.63</c:v>
                </c:pt>
                <c:pt idx="16">
                  <c:v>278.27</c:v>
                </c:pt>
                <c:pt idx="17">
                  <c:v>282.01</c:v>
                </c:pt>
                <c:pt idx="18">
                  <c:v>275.33</c:v>
                </c:pt>
                <c:pt idx="19">
                  <c:v>268.17</c:v>
                </c:pt>
                <c:pt idx="20">
                  <c:v>266.01</c:v>
                </c:pt>
                <c:pt idx="21">
                  <c:v>270.24</c:v>
                </c:pt>
                <c:pt idx="22">
                  <c:v>266.91</c:v>
                </c:pt>
                <c:pt idx="23">
                  <c:v>265.66</c:v>
                </c:pt>
                <c:pt idx="24">
                  <c:v>264.74</c:v>
                </c:pt>
                <c:pt idx="25">
                  <c:v>266.78</c:v>
                </c:pt>
                <c:pt idx="26">
                  <c:v>236.37</c:v>
                </c:pt>
                <c:pt idx="27">
                  <c:v>244.56</c:v>
                </c:pt>
                <c:pt idx="28">
                  <c:v>243.94</c:v>
                </c:pt>
                <c:pt idx="29">
                  <c:v>239.44</c:v>
                </c:pt>
                <c:pt idx="30">
                  <c:v>239.95</c:v>
                </c:pt>
                <c:pt idx="31">
                  <c:v>250.37</c:v>
                </c:pt>
                <c:pt idx="32">
                  <c:v>268.2</c:v>
                </c:pt>
                <c:pt idx="33">
                  <c:v>268.16</c:v>
                </c:pt>
                <c:pt idx="34">
                  <c:v>271.43</c:v>
                </c:pt>
                <c:pt idx="35">
                  <c:v>276.13</c:v>
                </c:pt>
                <c:pt idx="36">
                  <c:v>280.42</c:v>
                </c:pt>
                <c:pt idx="37">
                  <c:v>278.68</c:v>
                </c:pt>
                <c:pt idx="38">
                  <c:v>271.4</c:v>
                </c:pt>
                <c:pt idx="39">
                  <c:v>275.94</c:v>
                </c:pt>
                <c:pt idx="40">
                  <c:v>282.23</c:v>
                </c:pt>
                <c:pt idx="41">
                  <c:v>284.52</c:v>
                </c:pt>
                <c:pt idx="42">
                  <c:v>284.79</c:v>
                </c:pt>
                <c:pt idx="43">
                  <c:v>284.53</c:v>
                </c:pt>
                <c:pt idx="44">
                  <c:v>289.85</c:v>
                </c:pt>
                <c:pt idx="45">
                  <c:v>291.26</c:v>
                </c:pt>
                <c:pt idx="46">
                  <c:v>291.66</c:v>
                </c:pt>
                <c:pt idx="47">
                  <c:v>296.4</c:v>
                </c:pt>
              </c:numCache>
            </c:numRef>
          </c:val>
          <c:smooth val="0"/>
        </c:ser>
        <c:ser>
          <c:idx val="27"/>
          <c:order val="27"/>
          <c:tx>
            <c:strRef>
              <c:f>"SUPERMERCADOS PERUANOS S.A."</c:f>
              <c:strCache>
                <c:ptCount val="1"/>
                <c:pt idx="0">
                  <c:v>SUPERMERCADOS PERUANOS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ser>
        <c:ser>
          <c:idx val="28"/>
          <c:order val="28"/>
          <c:tx>
            <c:strRef>
              <c:f>"UNACEM PERU S.A."</c:f>
              <c:strCache>
                <c:ptCount val="1"/>
                <c:pt idx="0">
                  <c:v>UNACEM PERU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23.067</c:v>
                </c:pt>
                <c:pt idx="1">
                  <c:v>23.516</c:v>
                </c:pt>
                <c:pt idx="2">
                  <c:v>29.181</c:v>
                </c:pt>
                <c:pt idx="3">
                  <c:v>29.152</c:v>
                </c:pt>
                <c:pt idx="4">
                  <c:v>29.408</c:v>
                </c:pt>
                <c:pt idx="5">
                  <c:v>29.279</c:v>
                </c:pt>
                <c:pt idx="6">
                  <c:v>29.325</c:v>
                </c:pt>
                <c:pt idx="7">
                  <c:v>29.346</c:v>
                </c:pt>
                <c:pt idx="8">
                  <c:v>29.346</c:v>
                </c:pt>
                <c:pt idx="9">
                  <c:v>29.538</c:v>
                </c:pt>
                <c:pt idx="10">
                  <c:v>29.434</c:v>
                </c:pt>
                <c:pt idx="11">
                  <c:v>27.712</c:v>
                </c:pt>
                <c:pt idx="12">
                  <c:v>27.393</c:v>
                </c:pt>
                <c:pt idx="13">
                  <c:v>24.023</c:v>
                </c:pt>
                <c:pt idx="14">
                  <c:v>24.523</c:v>
                </c:pt>
                <c:pt idx="15">
                  <c:v>24.778</c:v>
                </c:pt>
                <c:pt idx="16">
                  <c:v>25.047</c:v>
                </c:pt>
                <c:pt idx="17">
                  <c:v>23.772</c:v>
                </c:pt>
                <c:pt idx="18">
                  <c:v>23.343</c:v>
                </c:pt>
                <c:pt idx="19">
                  <c:v>28.216</c:v>
                </c:pt>
                <c:pt idx="20">
                  <c:v>28.139</c:v>
                </c:pt>
                <c:pt idx="21">
                  <c:v>26.245</c:v>
                </c:pt>
                <c:pt idx="22">
                  <c:v>24.763</c:v>
                </c:pt>
                <c:pt idx="23">
                  <c:v>26.148</c:v>
                </c:pt>
                <c:pt idx="24">
                  <c:v>27.758</c:v>
                </c:pt>
                <c:pt idx="25">
                  <c:v>28.815</c:v>
                </c:pt>
                <c:pt idx="26">
                  <c:v>29.203</c:v>
                </c:pt>
                <c:pt idx="27">
                  <c:v>27.383</c:v>
                </c:pt>
                <c:pt idx="28">
                  <c:v>27.432</c:v>
                </c:pt>
                <c:pt idx="29">
                  <c:v>28.615</c:v>
                </c:pt>
                <c:pt idx="30">
                  <c:v>29.284</c:v>
                </c:pt>
                <c:pt idx="31">
                  <c:v>29.17</c:v>
                </c:pt>
                <c:pt idx="32">
                  <c:v>29.589</c:v>
                </c:pt>
                <c:pt idx="33">
                  <c:v>29.624</c:v>
                </c:pt>
                <c:pt idx="34">
                  <c:v>32.569</c:v>
                </c:pt>
                <c:pt idx="35">
                  <c:v>33.158</c:v>
                </c:pt>
                <c:pt idx="36">
                  <c:v>26.621</c:v>
                </c:pt>
                <c:pt idx="37">
                  <c:v>25.95</c:v>
                </c:pt>
                <c:pt idx="38">
                  <c:v>25.357</c:v>
                </c:pt>
                <c:pt idx="39">
                  <c:v>25.648</c:v>
                </c:pt>
                <c:pt idx="40">
                  <c:v>25.77</c:v>
                </c:pt>
                <c:pt idx="41">
                  <c:v>25.768</c:v>
                </c:pt>
                <c:pt idx="42">
                  <c:v>25.69</c:v>
                </c:pt>
                <c:pt idx="43">
                  <c:v>25.349</c:v>
                </c:pt>
                <c:pt idx="44">
                  <c:v>25.517</c:v>
                </c:pt>
                <c:pt idx="45">
                  <c:v>28.26</c:v>
                </c:pt>
                <c:pt idx="46">
                  <c:v>27.444</c:v>
                </c:pt>
                <c:pt idx="47">
                  <c:v>28.492</c:v>
                </c:pt>
              </c:numCache>
            </c:numRef>
          </c:val>
          <c:smooth val="0"/>
        </c:ser>
        <c:ser>
          <c:idx val="29"/>
          <c:order val="29"/>
          <c:tx>
            <c:strRef>
              <c:f>"UNIÓN DE CERVECERÍAS PERUANAS BACKUS Y JOHNSTON S."</c:f>
              <c:strCache>
                <c:ptCount val="1"/>
                <c:pt idx="0">
                  <c:v>UNIÓN DE CERVECERÍAS PERUANAS BACKUS Y JOHNSTON S.</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ser>
        <c:ser>
          <c:idx val="30"/>
          <c:order val="30"/>
          <c:tx>
            <c:strRef>
              <c:f>"YURA"</c:f>
              <c:strCache>
                <c:ptCount val="1"/>
                <c:pt idx="0">
                  <c:v>YURA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24.293</c:v>
                </c:pt>
                <c:pt idx="1">
                  <c:v>24.075</c:v>
                </c:pt>
                <c:pt idx="2">
                  <c:v>23.885</c:v>
                </c:pt>
                <c:pt idx="3">
                  <c:v>23.943</c:v>
                </c:pt>
                <c:pt idx="4">
                  <c:v>23.859</c:v>
                </c:pt>
                <c:pt idx="5">
                  <c:v>23.559</c:v>
                </c:pt>
                <c:pt idx="6">
                  <c:v>20.075</c:v>
                </c:pt>
                <c:pt idx="7">
                  <c:v>12.815</c:v>
                </c:pt>
                <c:pt idx="8">
                  <c:v>19.808</c:v>
                </c:pt>
                <c:pt idx="9">
                  <c:v>23.351</c:v>
                </c:pt>
                <c:pt idx="10">
                  <c:v>23.975</c:v>
                </c:pt>
                <c:pt idx="11">
                  <c:v>30.343</c:v>
                </c:pt>
                <c:pt idx="12">
                  <c:v>34.625</c:v>
                </c:pt>
                <c:pt idx="13">
                  <c:v>38.004</c:v>
                </c:pt>
                <c:pt idx="14">
                  <c:v>36.117</c:v>
                </c:pt>
                <c:pt idx="15">
                  <c:v>29.354</c:v>
                </c:pt>
                <c:pt idx="16">
                  <c:v>23.796</c:v>
                </c:pt>
                <c:pt idx="17">
                  <c:v>20.848</c:v>
                </c:pt>
                <c:pt idx="18">
                  <c:v>18.818</c:v>
                </c:pt>
                <c:pt idx="19">
                  <c:v>21.708</c:v>
                </c:pt>
                <c:pt idx="20">
                  <c:v>21.554</c:v>
                </c:pt>
                <c:pt idx="21">
                  <c:v>21.722</c:v>
                </c:pt>
                <c:pt idx="22">
                  <c:v>12.958</c:v>
                </c:pt>
                <c:pt idx="23">
                  <c:v>16.518</c:v>
                </c:pt>
                <c:pt idx="24">
                  <c:v>19.096</c:v>
                </c:pt>
                <c:pt idx="25">
                  <c:v>19.607</c:v>
                </c:pt>
                <c:pt idx="26">
                  <c:v>20.086</c:v>
                </c:pt>
                <c:pt idx="27">
                  <c:v>20.564</c:v>
                </c:pt>
                <c:pt idx="28">
                  <c:v>18.556</c:v>
                </c:pt>
                <c:pt idx="29">
                  <c:v>10.421</c:v>
                </c:pt>
                <c:pt idx="30">
                  <c:v>9.19</c:v>
                </c:pt>
                <c:pt idx="31">
                  <c:v>23.34</c:v>
                </c:pt>
                <c:pt idx="32">
                  <c:v>28.24</c:v>
                </c:pt>
                <c:pt idx="33">
                  <c:v>28.1</c:v>
                </c:pt>
                <c:pt idx="34">
                  <c:v>30.608</c:v>
                </c:pt>
                <c:pt idx="35">
                  <c:v>28.214</c:v>
                </c:pt>
                <c:pt idx="36">
                  <c:v>15.928</c:v>
                </c:pt>
                <c:pt idx="37">
                  <c:v>13.869</c:v>
                </c:pt>
                <c:pt idx="38">
                  <c:v>14.285</c:v>
                </c:pt>
                <c:pt idx="39">
                  <c:v>16.808</c:v>
                </c:pt>
                <c:pt idx="40">
                  <c:v>19.349</c:v>
                </c:pt>
                <c:pt idx="41">
                  <c:v>19.609</c:v>
                </c:pt>
                <c:pt idx="42">
                  <c:v>24.741</c:v>
                </c:pt>
                <c:pt idx="43">
                  <c:v>30.086</c:v>
                </c:pt>
                <c:pt idx="44">
                  <c:v>30.109</c:v>
                </c:pt>
                <c:pt idx="45">
                  <c:v>30.32</c:v>
                </c:pt>
                <c:pt idx="46">
                  <c:v>30.218</c:v>
                </c:pt>
                <c:pt idx="47">
                  <c:v>30.189</c:v>
                </c:pt>
              </c:numCache>
            </c:numRef>
          </c:val>
          <c:smooth val="0"/>
        </c:ser>
        <c:dLbls>
          <c:showLegendKey val="0"/>
          <c:showVal val="0"/>
          <c:showCatName val="0"/>
          <c:showSerName val="0"/>
          <c:showPercent val="0"/>
          <c:showBubbleSize val="0"/>
        </c:dLbls>
        <c:marker val="0"/>
        <c:smooth val="0"/>
        <c:axId val="1"/>
        <c:axId val="2"/>
      </c:line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
                  </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8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dae3da7-febc-4dab-8cf6-f6ac1ff88e4c}"/>
      </c:ext>
    </c:extLst>
  </c:chart>
  <c:txPr>
    <a:bodyPr/>
    <a:lstStyle/>
    <a:p>
      <a:pPr>
        <a:defRPr lang="es-MX"/>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DIAGRAMA DE CARGA DE SEIN POR TIPO DE RECURSO</a:t>
            </a:r>
            <a:endParaRPr b="1"/>
          </a:p>
        </c:rich>
      </c:tx>
      <c:layout/>
      <c:overlay val="0"/>
    </c:title>
    <c:autoTitleDeleted val="0"/>
    <c:plotArea>
      <c:layout/>
      <c:areaChart>
        <c:grouping val="stacked"/>
        <c:varyColors val="0"/>
        <c:ser>
          <c:idx val="0"/>
          <c:order val="0"/>
          <c:tx>
            <c:strRef>
              <c:f>"
H. PASADA
"</c:f>
              <c:strCache>
                <c:ptCount val="1"/>
                <c:pt idx="0">
                  <c:v>
H. PASADA
</c:v>
                </c:pt>
              </c:strCache>
            </c:strRef>
          </c:tx>
          <c:dLbls>
            <c:delete val="1"/>
          </c:dLbls>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1085.8</c:v>
                </c:pt>
                <c:pt idx="1">
                  <c:v>1084.6</c:v>
                </c:pt>
                <c:pt idx="2">
                  <c:v>1088.6</c:v>
                </c:pt>
                <c:pt idx="3">
                  <c:v>1087.8</c:v>
                </c:pt>
                <c:pt idx="4">
                  <c:v>1088.1</c:v>
                </c:pt>
                <c:pt idx="5">
                  <c:v>1085.7</c:v>
                </c:pt>
                <c:pt idx="6">
                  <c:v>1090.2</c:v>
                </c:pt>
                <c:pt idx="7">
                  <c:v>1071.6</c:v>
                </c:pt>
                <c:pt idx="8">
                  <c:v>1084.6</c:v>
                </c:pt>
                <c:pt idx="9">
                  <c:v>1078.7</c:v>
                </c:pt>
                <c:pt idx="10">
                  <c:v>1088.8</c:v>
                </c:pt>
                <c:pt idx="11">
                  <c:v>1087.3</c:v>
                </c:pt>
                <c:pt idx="12">
                  <c:v>1067.6</c:v>
                </c:pt>
                <c:pt idx="13">
                  <c:v>1086.7</c:v>
                </c:pt>
                <c:pt idx="14">
                  <c:v>1104.6</c:v>
                </c:pt>
                <c:pt idx="15">
                  <c:v>1094</c:v>
                </c:pt>
                <c:pt idx="16">
                  <c:v>1077.2</c:v>
                </c:pt>
                <c:pt idx="17">
                  <c:v>1071.5</c:v>
                </c:pt>
                <c:pt idx="18">
                  <c:v>1096.9</c:v>
                </c:pt>
                <c:pt idx="19">
                  <c:v>1090.4</c:v>
                </c:pt>
                <c:pt idx="20">
                  <c:v>1089.5</c:v>
                </c:pt>
                <c:pt idx="21">
                  <c:v>1089.1</c:v>
                </c:pt>
                <c:pt idx="22">
                  <c:v>1094.6</c:v>
                </c:pt>
                <c:pt idx="23">
                  <c:v>1082</c:v>
                </c:pt>
                <c:pt idx="24">
                  <c:v>1077.6</c:v>
                </c:pt>
                <c:pt idx="25">
                  <c:v>1079.5</c:v>
                </c:pt>
                <c:pt idx="26">
                  <c:v>1070.6</c:v>
                </c:pt>
                <c:pt idx="27">
                  <c:v>1093.9</c:v>
                </c:pt>
                <c:pt idx="28">
                  <c:v>1078.4</c:v>
                </c:pt>
                <c:pt idx="29">
                  <c:v>1081.8</c:v>
                </c:pt>
                <c:pt idx="30">
                  <c:v>1064.2</c:v>
                </c:pt>
                <c:pt idx="31">
                  <c:v>1097</c:v>
                </c:pt>
                <c:pt idx="32">
                  <c:v>1077.9</c:v>
                </c:pt>
                <c:pt idx="33">
                  <c:v>1061.9</c:v>
                </c:pt>
                <c:pt idx="34">
                  <c:v>1091</c:v>
                </c:pt>
                <c:pt idx="35">
                  <c:v>1099.8</c:v>
                </c:pt>
                <c:pt idx="36">
                  <c:v>1097.1</c:v>
                </c:pt>
                <c:pt idx="37">
                  <c:v>1102.4</c:v>
                </c:pt>
                <c:pt idx="38">
                  <c:v>1107.3</c:v>
                </c:pt>
                <c:pt idx="39">
                  <c:v>1100.8</c:v>
                </c:pt>
                <c:pt idx="40">
                  <c:v>1110.5</c:v>
                </c:pt>
                <c:pt idx="41">
                  <c:v>1110.2</c:v>
                </c:pt>
                <c:pt idx="42">
                  <c:v>1107.8</c:v>
                </c:pt>
                <c:pt idx="43">
                  <c:v>1104.9</c:v>
                </c:pt>
                <c:pt idx="44">
                  <c:v>1107.6</c:v>
                </c:pt>
                <c:pt idx="45">
                  <c:v>1114.8</c:v>
                </c:pt>
                <c:pt idx="46">
                  <c:v>1128.6</c:v>
                </c:pt>
                <c:pt idx="47">
                  <c:v>1106.9</c:v>
                </c:pt>
              </c:numCache>
            </c:numRef>
          </c:val>
        </c:ser>
        <c:ser>
          <c:idx val="1"/>
          <c:order val="1"/>
          <c:tx>
            <c:strRef>
              <c:f>"
H. REGULACION
"</c:f>
              <c:strCache>
                <c:ptCount val="1"/>
                <c:pt idx="0">
                  <c:v>
H. REGULACION
</c:v>
                </c:pt>
              </c:strCache>
            </c:strRef>
          </c:tx>
          <c:dLbls>
            <c:delete val="1"/>
          </c:dLbls>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2537.5</c:v>
                </c:pt>
                <c:pt idx="1">
                  <c:v>2612.3</c:v>
                </c:pt>
                <c:pt idx="2">
                  <c:v>2630.3</c:v>
                </c:pt>
                <c:pt idx="3">
                  <c:v>2553.9</c:v>
                </c:pt>
                <c:pt idx="4">
                  <c:v>2497.9</c:v>
                </c:pt>
                <c:pt idx="5">
                  <c:v>2406.5</c:v>
                </c:pt>
                <c:pt idx="6">
                  <c:v>2489.8</c:v>
                </c:pt>
                <c:pt idx="7">
                  <c:v>2420.2</c:v>
                </c:pt>
                <c:pt idx="8">
                  <c:v>2647.6</c:v>
                </c:pt>
                <c:pt idx="9">
                  <c:v>2662.4</c:v>
                </c:pt>
                <c:pt idx="10">
                  <c:v>2753.7</c:v>
                </c:pt>
                <c:pt idx="11">
                  <c:v>2687.2</c:v>
                </c:pt>
                <c:pt idx="12">
                  <c:v>2737.2</c:v>
                </c:pt>
                <c:pt idx="13">
                  <c:v>2688.1</c:v>
                </c:pt>
                <c:pt idx="14">
                  <c:v>2829.6</c:v>
                </c:pt>
                <c:pt idx="15">
                  <c:v>2709.5</c:v>
                </c:pt>
                <c:pt idx="16">
                  <c:v>2748.8</c:v>
                </c:pt>
                <c:pt idx="17">
                  <c:v>2774.2</c:v>
                </c:pt>
                <c:pt idx="18">
                  <c:v>2851.9</c:v>
                </c:pt>
                <c:pt idx="19">
                  <c:v>2813.1</c:v>
                </c:pt>
                <c:pt idx="20">
                  <c:v>2758.3</c:v>
                </c:pt>
                <c:pt idx="21">
                  <c:v>2732.3</c:v>
                </c:pt>
                <c:pt idx="22">
                  <c:v>2701.4</c:v>
                </c:pt>
                <c:pt idx="23">
                  <c:v>2555.8</c:v>
                </c:pt>
                <c:pt idx="24">
                  <c:v>2749.5</c:v>
                </c:pt>
                <c:pt idx="25">
                  <c:v>2667.7</c:v>
                </c:pt>
                <c:pt idx="26">
                  <c:v>2584.1</c:v>
                </c:pt>
                <c:pt idx="27">
                  <c:v>2581.8</c:v>
                </c:pt>
                <c:pt idx="28">
                  <c:v>2610.6</c:v>
                </c:pt>
                <c:pt idx="29">
                  <c:v>2625.7</c:v>
                </c:pt>
                <c:pt idx="30">
                  <c:v>2637.7</c:v>
                </c:pt>
                <c:pt idx="31">
                  <c:v>2801.8</c:v>
                </c:pt>
                <c:pt idx="32">
                  <c:v>2711.2</c:v>
                </c:pt>
                <c:pt idx="33">
                  <c:v>2873.9</c:v>
                </c:pt>
                <c:pt idx="34">
                  <c:v>2830.7</c:v>
                </c:pt>
                <c:pt idx="35">
                  <c:v>2802.9</c:v>
                </c:pt>
                <c:pt idx="36">
                  <c:v>2919.9</c:v>
                </c:pt>
                <c:pt idx="37">
                  <c:v>2944.3</c:v>
                </c:pt>
                <c:pt idx="38">
                  <c:v>2943.7</c:v>
                </c:pt>
                <c:pt idx="39">
                  <c:v>3112</c:v>
                </c:pt>
                <c:pt idx="40">
                  <c:v>2965.6</c:v>
                </c:pt>
                <c:pt idx="41">
                  <c:v>2984.9</c:v>
                </c:pt>
                <c:pt idx="42">
                  <c:v>2907.4</c:v>
                </c:pt>
                <c:pt idx="43">
                  <c:v>2911.5</c:v>
                </c:pt>
                <c:pt idx="44">
                  <c:v>2804.6</c:v>
                </c:pt>
                <c:pt idx="45">
                  <c:v>2732.8</c:v>
                </c:pt>
                <c:pt idx="46">
                  <c:v>2591.1</c:v>
                </c:pt>
                <c:pt idx="47">
                  <c:v>2344.2</c:v>
                </c:pt>
              </c:numCache>
            </c:numRef>
          </c:val>
        </c:ser>
        <c:ser>
          <c:idx val="2"/>
          <c:order val="2"/>
          <c:tx>
            <c:strRef>
              <c:f>"
GAS DE CAMISEA
"</c:f>
              <c:strCache>
                <c:ptCount val="1"/>
                <c:pt idx="0">
                  <c:v>
GAS DE CAMISEA
</c:v>
                </c:pt>
              </c:strCache>
            </c:strRef>
          </c:tx>
          <c:dLbls>
            <c:delete val="1"/>
          </c:dLbls>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1953.5</c:v>
                </c:pt>
                <c:pt idx="1">
                  <c:v>1929</c:v>
                </c:pt>
                <c:pt idx="2">
                  <c:v>1842.6</c:v>
                </c:pt>
                <c:pt idx="3">
                  <c:v>1806</c:v>
                </c:pt>
                <c:pt idx="4">
                  <c:v>1835.9</c:v>
                </c:pt>
                <c:pt idx="5">
                  <c:v>1809.3</c:v>
                </c:pt>
                <c:pt idx="6">
                  <c:v>1790.2</c:v>
                </c:pt>
                <c:pt idx="7">
                  <c:v>1786</c:v>
                </c:pt>
                <c:pt idx="8">
                  <c:v>1730.6</c:v>
                </c:pt>
                <c:pt idx="9">
                  <c:v>1717.3</c:v>
                </c:pt>
                <c:pt idx="10">
                  <c:v>1840.5</c:v>
                </c:pt>
                <c:pt idx="11">
                  <c:v>1980</c:v>
                </c:pt>
                <c:pt idx="12">
                  <c:v>2063.9</c:v>
                </c:pt>
                <c:pt idx="13">
                  <c:v>1990.4</c:v>
                </c:pt>
                <c:pt idx="14">
                  <c:v>1796.5</c:v>
                </c:pt>
                <c:pt idx="15">
                  <c:v>1875.7</c:v>
                </c:pt>
                <c:pt idx="16">
                  <c:v>1976.7</c:v>
                </c:pt>
                <c:pt idx="17">
                  <c:v>2032.6</c:v>
                </c:pt>
                <c:pt idx="18">
                  <c:v>2103.7</c:v>
                </c:pt>
                <c:pt idx="19">
                  <c:v>2047.2</c:v>
                </c:pt>
                <c:pt idx="20">
                  <c:v>2041.8</c:v>
                </c:pt>
                <c:pt idx="21">
                  <c:v>2209.3</c:v>
                </c:pt>
                <c:pt idx="22">
                  <c:v>2219.4</c:v>
                </c:pt>
                <c:pt idx="23">
                  <c:v>2195.5</c:v>
                </c:pt>
                <c:pt idx="24">
                  <c:v>2084.9</c:v>
                </c:pt>
                <c:pt idx="25">
                  <c:v>2090.2</c:v>
                </c:pt>
                <c:pt idx="26">
                  <c:v>2120</c:v>
                </c:pt>
                <c:pt idx="27">
                  <c:v>2032.5</c:v>
                </c:pt>
                <c:pt idx="28">
                  <c:v>2111.7</c:v>
                </c:pt>
                <c:pt idx="29">
                  <c:v>2120</c:v>
                </c:pt>
                <c:pt idx="30">
                  <c:v>2112.1</c:v>
                </c:pt>
                <c:pt idx="31">
                  <c:v>2171.6</c:v>
                </c:pt>
                <c:pt idx="32">
                  <c:v>2359.5</c:v>
                </c:pt>
                <c:pt idx="33">
                  <c:v>2428.8</c:v>
                </c:pt>
                <c:pt idx="34">
                  <c:v>2467.2</c:v>
                </c:pt>
                <c:pt idx="35">
                  <c:v>2318.5</c:v>
                </c:pt>
                <c:pt idx="36">
                  <c:v>2381.1</c:v>
                </c:pt>
                <c:pt idx="37">
                  <c:v>2335.6</c:v>
                </c:pt>
                <c:pt idx="38">
                  <c:v>2393.7</c:v>
                </c:pt>
                <c:pt idx="39">
                  <c:v>2437.1</c:v>
                </c:pt>
                <c:pt idx="40">
                  <c:v>2553</c:v>
                </c:pt>
                <c:pt idx="41">
                  <c:v>2502</c:v>
                </c:pt>
                <c:pt idx="42">
                  <c:v>2507.3</c:v>
                </c:pt>
                <c:pt idx="43">
                  <c:v>2358.8</c:v>
                </c:pt>
                <c:pt idx="44">
                  <c:v>2336</c:v>
                </c:pt>
                <c:pt idx="45">
                  <c:v>2157.8</c:v>
                </c:pt>
                <c:pt idx="46">
                  <c:v>2018.8</c:v>
                </c:pt>
                <c:pt idx="47">
                  <c:v>2159.3</c:v>
                </c:pt>
              </c:numCache>
            </c:numRef>
          </c:val>
        </c:ser>
        <c:ser>
          <c:idx val="3"/>
          <c:order val="3"/>
          <c:tx>
            <c:strRef>
              <c:f>"
GAS DE MALACAS
"</c:f>
              <c:strCache>
                <c:ptCount val="1"/>
                <c:pt idx="0">
                  <c:v>
GAS DE MALACAS
</c:v>
                </c:pt>
              </c:strCache>
            </c:strRef>
          </c:tx>
          <c:dLbls>
            <c:delete val="1"/>
          </c:dLbls>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47.3</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44.9</c:v>
                </c:pt>
                <c:pt idx="18">
                  <c:v>45.8</c:v>
                </c:pt>
                <c:pt idx="19">
                  <c:v>46.3</c:v>
                </c:pt>
                <c:pt idx="20">
                  <c:v>45.7</c:v>
                </c:pt>
                <c:pt idx="21">
                  <c:v>45.8</c:v>
                </c:pt>
                <c:pt idx="22">
                  <c:v>45.5</c:v>
                </c:pt>
                <c:pt idx="23">
                  <c:v>45.3</c:v>
                </c:pt>
                <c:pt idx="24">
                  <c:v>45</c:v>
                </c:pt>
                <c:pt idx="25">
                  <c:v>44.7</c:v>
                </c:pt>
                <c:pt idx="26">
                  <c:v>45.1</c:v>
                </c:pt>
                <c:pt idx="27">
                  <c:v>45.3</c:v>
                </c:pt>
                <c:pt idx="28">
                  <c:v>45.5</c:v>
                </c:pt>
                <c:pt idx="29">
                  <c:v>45.2</c:v>
                </c:pt>
                <c:pt idx="30">
                  <c:v>45.4</c:v>
                </c:pt>
                <c:pt idx="31">
                  <c:v>45.5</c:v>
                </c:pt>
                <c:pt idx="32">
                  <c:v>46.3</c:v>
                </c:pt>
                <c:pt idx="33">
                  <c:v>47</c:v>
                </c:pt>
                <c:pt idx="34">
                  <c:v>46.5</c:v>
                </c:pt>
                <c:pt idx="35">
                  <c:v>46.7</c:v>
                </c:pt>
                <c:pt idx="36">
                  <c:v>47.1</c:v>
                </c:pt>
                <c:pt idx="37">
                  <c:v>47</c:v>
                </c:pt>
                <c:pt idx="38">
                  <c:v>47.1</c:v>
                </c:pt>
                <c:pt idx="39">
                  <c:v>47.2</c:v>
                </c:pt>
                <c:pt idx="40">
                  <c:v>47.1</c:v>
                </c:pt>
                <c:pt idx="41">
                  <c:v>47.2</c:v>
                </c:pt>
                <c:pt idx="42">
                  <c:v>47.2</c:v>
                </c:pt>
                <c:pt idx="43">
                  <c:v>47.1</c:v>
                </c:pt>
                <c:pt idx="44">
                  <c:v>47.4</c:v>
                </c:pt>
                <c:pt idx="45">
                  <c:v>47.5</c:v>
                </c:pt>
                <c:pt idx="46">
                  <c:v>47.3</c:v>
                </c:pt>
                <c:pt idx="47">
                  <c:v>47.1</c:v>
                </c:pt>
              </c:numCache>
            </c:numRef>
          </c:val>
        </c:ser>
        <c:ser>
          <c:idx val="4"/>
          <c:order val="4"/>
          <c:tx>
            <c:strRef>
              <c:f>"
DIÉSEL
"</c:f>
              <c:strCache>
                <c:ptCount val="1"/>
                <c:pt idx="0">
                  <c:v>
DIÉSEL
</c:v>
                </c:pt>
              </c:strCache>
            </c:strRef>
          </c:tx>
          <c:dLbls>
            <c:delete val="1"/>
          </c:dLbls>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67.2</c:v>
                </c:pt>
                <c:pt idx="35">
                  <c:v>178.4</c:v>
                </c:pt>
                <c:pt idx="36">
                  <c:v>176.6</c:v>
                </c:pt>
                <c:pt idx="37">
                  <c:v>175.8</c:v>
                </c:pt>
                <c:pt idx="38">
                  <c:v>176.4</c:v>
                </c:pt>
                <c:pt idx="39">
                  <c:v>0</c:v>
                </c:pt>
                <c:pt idx="40">
                  <c:v>0</c:v>
                </c:pt>
                <c:pt idx="41">
                  <c:v>0</c:v>
                </c:pt>
                <c:pt idx="42">
                  <c:v>0</c:v>
                </c:pt>
                <c:pt idx="43">
                  <c:v>0</c:v>
                </c:pt>
                <c:pt idx="44">
                  <c:v>0</c:v>
                </c:pt>
                <c:pt idx="45">
                  <c:v>0</c:v>
                </c:pt>
                <c:pt idx="46">
                  <c:v>0</c:v>
                </c:pt>
                <c:pt idx="47">
                  <c:v>0</c:v>
                </c:pt>
              </c:numCache>
            </c:numRef>
          </c:val>
        </c:ser>
        <c:ser>
          <c:idx val="5"/>
          <c:order val="5"/>
          <c:tx>
            <c:strRef>
              <c:f>"
BAGAZO
"</c:f>
              <c:strCache>
                <c:ptCount val="1"/>
                <c:pt idx="0">
                  <c:v>
BAGAZO
</c:v>
                </c:pt>
              </c:strCache>
            </c:strRef>
          </c:tx>
          <c:dLbls>
            <c:delete val="1"/>
          </c:dLbls>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26</c:v>
                </c:pt>
                <c:pt idx="1">
                  <c:v>25.3</c:v>
                </c:pt>
                <c:pt idx="2">
                  <c:v>26</c:v>
                </c:pt>
                <c:pt idx="3">
                  <c:v>25.8</c:v>
                </c:pt>
                <c:pt idx="4">
                  <c:v>26</c:v>
                </c:pt>
                <c:pt idx="5">
                  <c:v>26.2</c:v>
                </c:pt>
                <c:pt idx="6">
                  <c:v>25.8</c:v>
                </c:pt>
                <c:pt idx="7">
                  <c:v>25.5</c:v>
                </c:pt>
                <c:pt idx="8">
                  <c:v>27.3</c:v>
                </c:pt>
                <c:pt idx="9">
                  <c:v>25.6</c:v>
                </c:pt>
                <c:pt idx="10">
                  <c:v>27</c:v>
                </c:pt>
                <c:pt idx="11">
                  <c:v>26.5</c:v>
                </c:pt>
                <c:pt idx="12">
                  <c:v>27.5</c:v>
                </c:pt>
                <c:pt idx="13">
                  <c:v>27.3</c:v>
                </c:pt>
                <c:pt idx="14">
                  <c:v>27.5</c:v>
                </c:pt>
                <c:pt idx="15">
                  <c:v>27.5</c:v>
                </c:pt>
                <c:pt idx="16">
                  <c:v>27.4</c:v>
                </c:pt>
                <c:pt idx="17">
                  <c:v>27.6</c:v>
                </c:pt>
                <c:pt idx="18">
                  <c:v>27.5</c:v>
                </c:pt>
                <c:pt idx="19">
                  <c:v>26</c:v>
                </c:pt>
                <c:pt idx="20">
                  <c:v>26.7</c:v>
                </c:pt>
                <c:pt idx="21">
                  <c:v>25.7</c:v>
                </c:pt>
                <c:pt idx="22">
                  <c:v>26.5</c:v>
                </c:pt>
                <c:pt idx="23">
                  <c:v>26.5</c:v>
                </c:pt>
                <c:pt idx="24">
                  <c:v>26.4</c:v>
                </c:pt>
                <c:pt idx="25">
                  <c:v>26.8</c:v>
                </c:pt>
                <c:pt idx="26">
                  <c:v>27.5</c:v>
                </c:pt>
                <c:pt idx="27">
                  <c:v>26.1</c:v>
                </c:pt>
                <c:pt idx="28">
                  <c:v>26.4</c:v>
                </c:pt>
                <c:pt idx="29">
                  <c:v>26.4</c:v>
                </c:pt>
                <c:pt idx="30">
                  <c:v>26.4</c:v>
                </c:pt>
                <c:pt idx="31">
                  <c:v>26.3</c:v>
                </c:pt>
                <c:pt idx="32">
                  <c:v>25.9</c:v>
                </c:pt>
                <c:pt idx="33">
                  <c:v>25.1</c:v>
                </c:pt>
                <c:pt idx="34">
                  <c:v>26.1</c:v>
                </c:pt>
                <c:pt idx="35">
                  <c:v>26</c:v>
                </c:pt>
                <c:pt idx="36">
                  <c:v>26.4</c:v>
                </c:pt>
                <c:pt idx="37">
                  <c:v>27.9</c:v>
                </c:pt>
                <c:pt idx="38">
                  <c:v>27.1</c:v>
                </c:pt>
                <c:pt idx="39">
                  <c:v>27.3</c:v>
                </c:pt>
                <c:pt idx="40">
                  <c:v>27</c:v>
                </c:pt>
                <c:pt idx="41">
                  <c:v>26.9</c:v>
                </c:pt>
                <c:pt idx="42">
                  <c:v>27.2</c:v>
                </c:pt>
                <c:pt idx="43">
                  <c:v>26.2</c:v>
                </c:pt>
                <c:pt idx="44">
                  <c:v>27.6</c:v>
                </c:pt>
                <c:pt idx="45">
                  <c:v>26.8</c:v>
                </c:pt>
                <c:pt idx="46">
                  <c:v>27.2</c:v>
                </c:pt>
                <c:pt idx="47">
                  <c:v>26.8</c:v>
                </c:pt>
              </c:numCache>
            </c:numRef>
          </c:val>
        </c:ser>
        <c:ser>
          <c:idx val="6"/>
          <c:order val="6"/>
          <c:tx>
            <c:strRef>
              <c:f>"
BIOGÁS
"</c:f>
              <c:strCache>
                <c:ptCount val="1"/>
                <c:pt idx="0">
                  <c:v>
BIOGÁS
</c:v>
                </c:pt>
              </c:strCache>
            </c:strRef>
          </c:tx>
          <c:dLbls>
            <c:delete val="1"/>
          </c:dLbls>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10.8</c:v>
                </c:pt>
                <c:pt idx="2">
                  <c:v>10.8</c:v>
                </c:pt>
                <c:pt idx="3">
                  <c:v>10.8</c:v>
                </c:pt>
                <c:pt idx="4">
                  <c:v>10.8</c:v>
                </c:pt>
                <c:pt idx="5">
                  <c:v>10.8</c:v>
                </c:pt>
                <c:pt idx="6">
                  <c:v>10.8</c:v>
                </c:pt>
                <c:pt idx="7">
                  <c:v>10.8</c:v>
                </c:pt>
                <c:pt idx="8">
                  <c:v>10.8</c:v>
                </c:pt>
                <c:pt idx="9">
                  <c:v>10.8</c:v>
                </c:pt>
                <c:pt idx="10">
                  <c:v>10.8</c:v>
                </c:pt>
                <c:pt idx="11">
                  <c:v>10.8</c:v>
                </c:pt>
                <c:pt idx="12">
                  <c:v>9.3</c:v>
                </c:pt>
                <c:pt idx="13">
                  <c:v>9.3</c:v>
                </c:pt>
                <c:pt idx="14">
                  <c:v>9.3</c:v>
                </c:pt>
                <c:pt idx="15">
                  <c:v>9.3</c:v>
                </c:pt>
                <c:pt idx="16">
                  <c:v>9.3</c:v>
                </c:pt>
                <c:pt idx="17">
                  <c:v>9.3</c:v>
                </c:pt>
                <c:pt idx="18">
                  <c:v>9.3</c:v>
                </c:pt>
                <c:pt idx="19">
                  <c:v>9.3</c:v>
                </c:pt>
                <c:pt idx="20">
                  <c:v>9.3</c:v>
                </c:pt>
                <c:pt idx="21">
                  <c:v>9.3</c:v>
                </c:pt>
                <c:pt idx="22">
                  <c:v>9.3</c:v>
                </c:pt>
                <c:pt idx="23">
                  <c:v>9.3</c:v>
                </c:pt>
                <c:pt idx="24">
                  <c:v>9.3</c:v>
                </c:pt>
                <c:pt idx="25">
                  <c:v>9.3</c:v>
                </c:pt>
                <c:pt idx="26">
                  <c:v>9.3</c:v>
                </c:pt>
                <c:pt idx="27">
                  <c:v>9.3</c:v>
                </c:pt>
                <c:pt idx="28">
                  <c:v>9.3</c:v>
                </c:pt>
                <c:pt idx="29">
                  <c:v>9.3</c:v>
                </c:pt>
                <c:pt idx="30">
                  <c:v>9.3</c:v>
                </c:pt>
                <c:pt idx="31">
                  <c:v>9.3</c:v>
                </c:pt>
                <c:pt idx="32">
                  <c:v>9.3</c:v>
                </c:pt>
                <c:pt idx="33">
                  <c:v>9.3</c:v>
                </c:pt>
                <c:pt idx="34">
                  <c:v>9.3</c:v>
                </c:pt>
                <c:pt idx="35">
                  <c:v>9.3</c:v>
                </c:pt>
                <c:pt idx="36">
                  <c:v>9.3</c:v>
                </c:pt>
                <c:pt idx="37">
                  <c:v>9.3</c:v>
                </c:pt>
                <c:pt idx="38">
                  <c:v>9.3</c:v>
                </c:pt>
                <c:pt idx="39">
                  <c:v>9.3</c:v>
                </c:pt>
                <c:pt idx="40">
                  <c:v>9.3</c:v>
                </c:pt>
                <c:pt idx="41">
                  <c:v>9.3</c:v>
                </c:pt>
                <c:pt idx="42">
                  <c:v>9.3</c:v>
                </c:pt>
                <c:pt idx="43">
                  <c:v>9.3</c:v>
                </c:pt>
                <c:pt idx="44">
                  <c:v>9.3</c:v>
                </c:pt>
                <c:pt idx="45">
                  <c:v>9.3</c:v>
                </c:pt>
                <c:pt idx="46">
                  <c:v>9.3</c:v>
                </c:pt>
                <c:pt idx="47">
                  <c:v>9.3</c:v>
                </c:pt>
              </c:numCache>
            </c:numRef>
          </c:val>
        </c:ser>
        <c:ser>
          <c:idx val="7"/>
          <c:order val="7"/>
          <c:tx>
            <c:strRef>
              <c:f>"
SOLAR
"</c:f>
              <c:strCache>
                <c:ptCount val="1"/>
                <c:pt idx="0">
                  <c:v>
SOLAR
</c:v>
                </c:pt>
              </c:strCache>
            </c:strRef>
          </c:tx>
          <c:dLbls>
            <c:delete val="1"/>
          </c:dLbls>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0.3</c:v>
                </c:pt>
                <c:pt idx="12">
                  <c:v>26</c:v>
                </c:pt>
                <c:pt idx="13">
                  <c:v>204.2</c:v>
                </c:pt>
                <c:pt idx="14">
                  <c:v>410.9</c:v>
                </c:pt>
                <c:pt idx="15">
                  <c:v>554.7</c:v>
                </c:pt>
                <c:pt idx="16">
                  <c:v>574.9</c:v>
                </c:pt>
                <c:pt idx="17">
                  <c:v>585.9</c:v>
                </c:pt>
                <c:pt idx="18">
                  <c:v>594.5</c:v>
                </c:pt>
                <c:pt idx="19">
                  <c:v>596.7</c:v>
                </c:pt>
                <c:pt idx="20">
                  <c:v>596.8</c:v>
                </c:pt>
                <c:pt idx="21">
                  <c:v>596.3</c:v>
                </c:pt>
                <c:pt idx="22">
                  <c:v>598.3</c:v>
                </c:pt>
                <c:pt idx="23">
                  <c:v>603.1</c:v>
                </c:pt>
                <c:pt idx="24">
                  <c:v>606.1</c:v>
                </c:pt>
                <c:pt idx="25">
                  <c:v>609.4</c:v>
                </c:pt>
                <c:pt idx="26">
                  <c:v>608.5</c:v>
                </c:pt>
                <c:pt idx="27">
                  <c:v>610.2</c:v>
                </c:pt>
                <c:pt idx="28">
                  <c:v>604</c:v>
                </c:pt>
                <c:pt idx="29">
                  <c:v>592.2</c:v>
                </c:pt>
                <c:pt idx="30">
                  <c:v>561.1</c:v>
                </c:pt>
                <c:pt idx="31">
                  <c:v>435.1</c:v>
                </c:pt>
                <c:pt idx="32">
                  <c:v>212.5</c:v>
                </c:pt>
                <c:pt idx="33">
                  <c:v>38.6</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er>
        <c:dLbls>
          <c:showLegendKey val="0"/>
          <c:showVal val="0"/>
          <c:showCatName val="0"/>
          <c:showSerName val="0"/>
          <c:showPercent val="0"/>
          <c:showBubbleSize val="0"/>
        </c:dLbls>
        <c:axId val="1"/>
        <c:axId val="2"/>
      </c:area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MW</a:t>
                </a:r>
              </a:p>
            </c:rich>
          </c:tx>
          <c:layout/>
          <c:overlay val="0"/>
        </c:title>
        <c:numFmt formatCode="#,##0.00" sourceLinked="1"/>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d6c0325-d9ef-45d6-bfa2-705bdd0db19d}"/>
      </c:ext>
    </c:extLst>
  </c:chart>
  <c:txPr>
    <a:bodyPr/>
    <a:lstStyle/>
    <a:p>
      <a:pPr>
        <a:defRPr lang="es-MX"/>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PARTICIPACION TIPO DE RECURSO</a:t>
            </a:r>
            <a:endParaRPr b="1"/>
          </a:p>
        </c:rich>
      </c:tx>
      <c:layout/>
      <c:overlay val="0"/>
    </c:title>
    <c:autoTitleDeleted val="0"/>
    <c:view3D>
      <c:rotX val="30"/>
      <c:rotY val="100"/>
      <c:depthPercent val="100"/>
      <c:rAngAx val="0"/>
      <c:perspective val="30"/>
    </c:view3D>
    <c:floor>
      <c:thickness val="0"/>
    </c:floor>
    <c:sideWall>
      <c:thickness val="0"/>
    </c:sideWall>
    <c:backWall>
      <c:thickness val="0"/>
    </c:backWall>
    <c:plotArea>
      <c:layout/>
      <c:pie3DChart>
        <c:varyColors val="1"/>
        <c:ser>
          <c:idx val="0"/>
          <c:order val="0"/>
          <c:explosion val="25"/>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Pt>
            <c:idx val="9"/>
            <c:bubble3D val="0"/>
          </c:dPt>
          <c:dPt>
            <c:idx val="10"/>
            <c:bubble3D val="0"/>
          </c:dPt>
          <c:dPt>
            <c:idx val="11"/>
            <c:bubble3D val="0"/>
          </c:dPt>
          <c:dLbls>
            <c:numFmt formatCode="General" sourceLinked="1"/>
            <c:spPr>
              <a:noFill/>
              <a:ln>
                <a:noFill/>
              </a:ln>
              <a:effectLst/>
            </c:spPr>
            <c:txPr>
              <a:bodyPr rot="0" spcFirstLastPara="0" vertOverflow="ellipsis" vert="horz" wrap="square" lIns="38100" tIns="19050" rIns="38100" bIns="19050" anchor="ctr" anchorCtr="1"/>
              <a:lstStyle/>
              <a:p>
                <a:pPr>
                  <a:defRPr lang="es-MX" sz="1000" b="0" i="0" u="none" strike="noStrike" kern="1200" baseline="0">
                    <a:solidFill>
                      <a:schemeClr val="tx1"/>
                    </a:solidFill>
                    <a:latin typeface="+mn-lt"/>
                    <a:ea typeface="+mn-ea"/>
                    <a:cs typeface="+mn-cs"/>
                  </a:defRPr>
                </a:pPr>
              </a:p>
            </c:txPr>
            <c:dLblPos val="bestFit"/>
            <c:showLegendKey val="1"/>
            <c:showVal val="0"/>
            <c:showCatName val="1"/>
            <c:showSerName val="0"/>
            <c:showPercent val="1"/>
            <c:showBubbleSize val="0"/>
            <c:separator>:</c:separator>
            <c:showLeaderLines val="1"/>
            <c:extLst>
              <c:ext xmlns:c15="http://schemas.microsoft.com/office/drawing/2012/chart" uri="{CE6537A1-D6FC-4f65-9D91-7224C49458BB}">
                <c15:layout/>
                <c15:showLeaderLines val="1"/>
                <c15:leaderLines/>
              </c:ext>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26169.2</c:v>
                </c:pt>
                <c:pt idx="1">
                  <c:v>65219.55</c:v>
                </c:pt>
                <c:pt idx="2">
                  <c:v>50565.55</c:v>
                </c:pt>
                <c:pt idx="3">
                  <c:v>740.55</c:v>
                </c:pt>
                <c:pt idx="4">
                  <c:v>0</c:v>
                </c:pt>
                <c:pt idx="5">
                  <c:v>387.2</c:v>
                </c:pt>
                <c:pt idx="6">
                  <c:v>0</c:v>
                </c:pt>
                <c:pt idx="7">
                  <c:v>1384.95</c:v>
                </c:pt>
                <c:pt idx="8">
                  <c:v>0</c:v>
                </c:pt>
                <c:pt idx="9">
                  <c:v>638.25</c:v>
                </c:pt>
                <c:pt idx="10">
                  <c:v>232.15</c:v>
                </c:pt>
                <c:pt idx="11">
                  <c:v>5410.15</c:v>
                </c:pt>
              </c:numCache>
            </c:numRef>
          </c:val>
        </c:ser>
        <c:dLbls>
          <c:showLegendKey val="1"/>
          <c:showVal val="0"/>
          <c:showCatName val="1"/>
          <c:showSerName val="0"/>
          <c:showPercent val="1"/>
          <c:showBubbleSize val="0"/>
        </c:dLbls>
      </c:pie3DChart>
    </c:plotArea>
    <c:plotVisOnly val="1"/>
    <c:dispBlanksAs val="gap"/>
    <c:showDLblsOverMax val="0"/>
    <c:extLst>
      <c:ext uri="{0b15fc19-7d7d-44ad-8c2d-2c3a37ce22c3}">
        <chartProps xmlns="https://web.wps.cn/et/2018/main" chartId="{268d4d68-bcdd-4634-8f7d-84a093d8c7fe}"/>
      </c:ext>
    </c:extLst>
  </c:chart>
  <c:txPr>
    <a:bodyPr/>
    <a:lstStyle/>
    <a:p>
      <a:pPr>
        <a:defRPr lang="es-MX"/>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GENERACIÓN ELÉCTRICA DE LAS CENTRALES RER (MWh)</a:t>
            </a:r>
            <a:endParaRPr b="1"/>
          </a:p>
        </c:rich>
      </c:tx>
      <c:layout/>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rot="0" spcFirstLastPara="0" vertOverflow="ellipsis" vert="horz" wrap="square" lIns="38100" tIns="19050" rIns="38100" bIns="19050" anchor="ctr" anchorCtr="1"/>
              <a:lstStyle/>
              <a:p>
                <a:pPr>
                  <a:defRPr lang="es-MX" sz="1000" b="1" i="0" u="none" strike="noStrike" kern="1200" baseline="0">
                    <a:solidFill>
                      <a:schemeClr val="tx1"/>
                    </a:solidFill>
                    <a:latin typeface="+mn-lt"/>
                    <a:ea typeface="+mn-ea"/>
                    <a:cs typeface="+mn-cs"/>
                  </a:defRPr>
                </a:pPr>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layout/>
                <c15:showLeaderLines val="0"/>
                <c15:leaderLines/>
              </c:ext>
            </c:extLst>
          </c:dLbls>
          <c:cat>
            <c:strRef>
              <c:f>'GENERACION RER'!$C$7:$BO$7</c:f>
              <c:strCache>
                <c:ptCount val="65"/>
                <c:pt idx="0">
                  <c:v>C.T. PARAMONGA</c:v>
                </c:pt>
                <c:pt idx="1">
                  <c:v>C.T. MAPLE</c:v>
                </c:pt>
                <c:pt idx="2">
                  <c:v>C.T SAN JACINTO</c:v>
                </c:pt>
                <c:pt idx="3">
                  <c:v>C.H. CARHUAC</c:v>
                </c:pt>
                <c:pt idx="4">
                  <c:v>C.H. HUALLIN</c:v>
                </c:pt>
                <c:pt idx="5">
                  <c:v>C.H. PURMACANA</c:v>
                </c:pt>
                <c:pt idx="6">
                  <c:v>C.T. CAÑA BRAVA</c:v>
                </c:pt>
                <c:pt idx="7">
                  <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19">
                  <c:v/>
                </c:pt>
                <c:pt idx="20">
                  <c:v/>
                </c:pt>
                <c:pt idx="21">
                  <c:v/>
                </c:pt>
                <c:pt idx="22">
                  <c:v/>
                </c:pt>
                <c:pt idx="23">
                  <c:v/>
                </c:pt>
                <c:pt idx="24">
                  <c:v/>
                </c:pt>
                <c:pt idx="25">
                  <c:v/>
                </c:pt>
                <c:pt idx="26">
                  <c:v/>
                </c:pt>
                <c:pt idx="27">
                  <c:v>C.H. 8 DE AGOSTO</c:v>
                </c:pt>
                <c:pt idx="28">
                  <c:v>C.H. EL CARMEN</c:v>
                </c:pt>
                <c:pt idx="29">
                  <c:v>C.H. ANGEL I</c:v>
                </c:pt>
                <c:pt idx="30">
                  <c:v>C.H. ANGEL II</c:v>
                </c:pt>
                <c:pt idx="31">
                  <c:v>C.H. ANGEL III</c:v>
                </c:pt>
                <c:pt idx="32">
                  <c:v>C.H. LA JOYA</c:v>
                </c:pt>
                <c:pt idx="33">
                  <c:v/>
                </c:pt>
                <c:pt idx="34">
                  <c:v/>
                </c:pt>
                <c:pt idx="35">
                  <c:v/>
                </c:pt>
                <c:pt idx="36">
                  <c:v>C.H. NUEVAIMPERIAL</c:v>
                </c:pt>
                <c:pt idx="37">
                  <c:v>C.H. YARUCAYA</c:v>
                </c:pt>
                <c:pt idx="38">
                  <c:v>MCH PATAPO</c:v>
                </c:pt>
                <c:pt idx="39">
                  <c:v/>
                </c:pt>
                <c:pt idx="40">
                  <c:v/>
                </c:pt>
                <c:pt idx="41">
                  <c:v>C.H. RONCADOR</c:v>
                </c:pt>
                <c:pt idx="42">
                  <c:v/>
                </c:pt>
                <c:pt idx="43">
                  <c:v/>
                </c:pt>
                <c:pt idx="44">
                  <c:v>C.H. CANA BRAVA</c:v>
                </c:pt>
                <c:pt idx="45">
                  <c:v>C.H. CARHUAQUERO4</c:v>
                </c:pt>
                <c:pt idx="46">
                  <c:v/>
                </c:pt>
                <c:pt idx="47">
                  <c:v/>
                </c:pt>
                <c:pt idx="48">
                  <c:v/>
                </c:pt>
                <c:pt idx="49">
                  <c:v/>
                </c:pt>
                <c:pt idx="50">
                  <c:v>C.H. HER 1</c:v>
                </c:pt>
                <c:pt idx="51">
                  <c:v/>
                </c:pt>
                <c:pt idx="52">
                  <c:v/>
                </c:pt>
                <c:pt idx="53">
                  <c:v/>
                </c:pt>
                <c:pt idx="54">
                  <c:v>C.H. MANTA</c:v>
                </c:pt>
                <c:pt idx="55">
                  <c:v>C.T. HUAYCOLORO</c:v>
                </c:pt>
                <c:pt idx="56">
                  <c:v>C.T. LA GRINGA V</c:v>
                </c:pt>
                <c:pt idx="57">
                  <c:v>CTB CALLAO</c:v>
                </c:pt>
                <c:pt idx="58">
                  <c:v>CTB. DONA CATALINA</c:v>
                </c:pt>
                <c:pt idx="59">
                  <c:v/>
                </c:pt>
                <c:pt idx="60">
                  <c:v>C.H. TUPURI</c:v>
                </c:pt>
                <c:pt idx="61">
                  <c:v>C.T. OQUENDO</c:v>
                </c:pt>
                <c:pt idx="62">
                  <c:v>C.H. CHANCAY</c:v>
                </c:pt>
                <c:pt idx="63">
                  <c:v>C.H. POECHOS2</c:v>
                </c:pt>
                <c:pt idx="64">
                  <c:v/>
                </c:pt>
              </c:strCache>
            </c:strRef>
          </c:cat>
          <c:val>
            <c:numRef>
              <c:f>'GENERACION RER'!$C$56:$BO$56</c:f>
              <c:numCache>
                <c:formatCode>#,##0.00</c:formatCode>
                <c:ptCount val="65"/>
                <c:pt idx="0">
                  <c:v>403.35</c:v>
                </c:pt>
                <c:pt idx="1">
                  <c:v>0</c:v>
                </c:pt>
                <c:pt idx="2">
                  <c:v>0</c:v>
                </c:pt>
                <c:pt idx="3">
                  <c:v>284.75</c:v>
                </c:pt>
                <c:pt idx="4">
                  <c:v>47.75</c:v>
                </c:pt>
                <c:pt idx="5">
                  <c:v>0</c:v>
                </c:pt>
                <c:pt idx="6">
                  <c:v>234.9</c:v>
                </c:pt>
                <c:pt idx="7">
                  <c:v>5.65</c:v>
                </c:pt>
                <c:pt idx="8">
                  <c:v>257.15</c:v>
                </c:pt>
                <c:pt idx="9">
                  <c:v>0</c:v>
                </c:pt>
                <c:pt idx="10">
                  <c:v>190.4</c:v>
                </c:pt>
                <c:pt idx="11">
                  <c:v>275.2</c:v>
                </c:pt>
                <c:pt idx="12">
                  <c:v>139</c:v>
                </c:pt>
                <c:pt idx="13">
                  <c:v>76.75</c:v>
                </c:pt>
                <c:pt idx="14">
                  <c:v>107.8</c:v>
                </c:pt>
                <c:pt idx="15">
                  <c:v>479.75</c:v>
                </c:pt>
                <c:pt idx="16">
                  <c:v>478.05</c:v>
                </c:pt>
                <c:pt idx="17">
                  <c:v>480</c:v>
                </c:pt>
                <c:pt idx="18">
                  <c:v>352.55</c:v>
                </c:pt>
                <c:pt idx="19">
                  <c:v>437.95</c:v>
                </c:pt>
                <c:pt idx="20">
                  <c:v>667.15</c:v>
                </c:pt>
                <c:pt idx="21">
                  <c:v>2319.3</c:v>
                </c:pt>
                <c:pt idx="22">
                  <c:v>1661.15</c:v>
                </c:pt>
                <c:pt idx="23">
                  <c:v>1540.95</c:v>
                </c:pt>
                <c:pt idx="24">
                  <c:v>260.7</c:v>
                </c:pt>
                <c:pt idx="25">
                  <c:v>262.05</c:v>
                </c:pt>
                <c:pt idx="26">
                  <c:v>146.1</c:v>
                </c:pt>
                <c:pt idx="27">
                  <c:v>125.3</c:v>
                </c:pt>
                <c:pt idx="28">
                  <c:v>129.4</c:v>
                </c:pt>
                <c:pt idx="29">
                  <c:v>268.75</c:v>
                </c:pt>
                <c:pt idx="30">
                  <c:v>288.05</c:v>
                </c:pt>
                <c:pt idx="31">
                  <c:v>286.95</c:v>
                </c:pt>
                <c:pt idx="32">
                  <c:v>193.2</c:v>
                </c:pt>
                <c:pt idx="33">
                  <c:v>618.3</c:v>
                </c:pt>
                <c:pt idx="34">
                  <c:v>278.95</c:v>
                </c:pt>
                <c:pt idx="35">
                  <c:v>341.05</c:v>
                </c:pt>
                <c:pt idx="36">
                  <c:v>0</c:v>
                </c:pt>
                <c:pt idx="37">
                  <c:v>446.2</c:v>
                </c:pt>
                <c:pt idx="38">
                  <c:v>0</c:v>
                </c:pt>
                <c:pt idx="39">
                  <c:v>1985.6</c:v>
                </c:pt>
                <c:pt idx="40">
                  <c:v>1.85</c:v>
                </c:pt>
                <c:pt idx="41">
                  <c:v>36</c:v>
                </c:pt>
                <c:pt idx="42">
                  <c:v>117.9</c:v>
                </c:pt>
                <c:pt idx="43">
                  <c:v>124.4</c:v>
                </c:pt>
                <c:pt idx="44">
                  <c:v>129.35</c:v>
                </c:pt>
                <c:pt idx="45">
                  <c:v>237.65</c:v>
                </c:pt>
                <c:pt idx="46">
                  <c:v>2230.55</c:v>
                </c:pt>
                <c:pt idx="47">
                  <c:v>1087.9</c:v>
                </c:pt>
                <c:pt idx="48">
                  <c:v>2272.9</c:v>
                </c:pt>
                <c:pt idx="49">
                  <c:v>806.4</c:v>
                </c:pt>
                <c:pt idx="50">
                  <c:v>14.4</c:v>
                </c:pt>
                <c:pt idx="51">
                  <c:v>149.1</c:v>
                </c:pt>
                <c:pt idx="52">
                  <c:v>690.35</c:v>
                </c:pt>
                <c:pt idx="53">
                  <c:v>1876.65</c:v>
                </c:pt>
                <c:pt idx="54">
                  <c:v>455.35</c:v>
                </c:pt>
                <c:pt idx="55">
                  <c:v>108</c:v>
                </c:pt>
                <c:pt idx="56">
                  <c:v>47.4</c:v>
                </c:pt>
                <c:pt idx="57">
                  <c:v>23.95</c:v>
                </c:pt>
                <c:pt idx="58">
                  <c:v>52.8</c:v>
                </c:pt>
                <c:pt idx="59">
                  <c:v>117.4</c:v>
                </c:pt>
                <c:pt idx="60">
                  <c:v>21.4</c:v>
                </c:pt>
                <c:pt idx="61">
                  <c:v>0</c:v>
                </c:pt>
                <c:pt idx="62">
                  <c:v>479.85</c:v>
                </c:pt>
                <c:pt idx="63">
                  <c:v>234.4</c:v>
                </c:pt>
                <c:pt idx="64">
                  <c:v>134.95</c:v>
                </c:pt>
              </c:numCache>
            </c:numRef>
          </c:val>
        </c:ser>
        <c:dLbls>
          <c:showLegendKey val="0"/>
          <c:showVal val="1"/>
          <c:showCatName val="0"/>
          <c:showSerName val="0"/>
          <c:showPercent val="0"/>
          <c:showBubbleSize val="0"/>
        </c:dLbls>
        <c:gapWidth val="150"/>
        <c:axId val="1"/>
        <c:axId val="2"/>
      </c:barChart>
      <c:catAx>
        <c:axId val="1"/>
        <c:scaling>
          <c:orientation val="minMax"/>
        </c:scaling>
        <c:delete val="0"/>
        <c:axPos val="l"/>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rPr sz="1000" b="1"/>
                  <a:t>Centrales</a:t>
                </a:r>
                <a:endParaRPr sz="1000" b="1"/>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b"/>
        <c:majorGridlines/>
        <c:title>
          <c:tx>
            <c:rich>
              <a:bodyPr rot="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rPr sz="1000" b="1"/>
                  <a:t>MWh</a:t>
                </a:r>
                <a:endParaRPr sz="1000" b="1"/>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plotVisOnly val="1"/>
    <c:dispBlanksAs val="gap"/>
    <c:showDLblsOverMax val="0"/>
    <c:extLst>
      <c:ext uri="{0b15fc19-7d7d-44ad-8c2d-2c3a37ce22c3}">
        <chartProps xmlns="https://web.wps.cn/et/2018/main" chartId="{e14ccc4d-57d3-4716-ba97-e8b02ae085e4}"/>
      </c:ext>
    </c:extLst>
  </c:chart>
  <c:txPr>
    <a:bodyPr/>
    <a:lstStyle/>
    <a:p>
      <a:pPr>
        <a:defRPr lang="es-MX"/>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GENERACIÓN ELÉCTRICA RER POR TIPO DE GENERACIÓN EN EL SEIN
TOTAL RER : 27521.05</a:t>
            </a:r>
            <a:endParaRPr b="1"/>
          </a:p>
        </c:rich>
      </c:tx>
      <c:layout/>
      <c:overlay val="0"/>
    </c:title>
    <c:autoTitleDeleted val="0"/>
    <c:view3D>
      <c:rotX val="30"/>
      <c:rotY val="100"/>
      <c:depthPercent val="100"/>
      <c:rAngAx val="0"/>
      <c:perspective val="30"/>
    </c:view3D>
    <c:floor>
      <c:thickness val="0"/>
    </c:floor>
    <c:sideWall>
      <c:thickness val="0"/>
    </c:sideWall>
    <c:backWall>
      <c:thickness val="0"/>
    </c:backWall>
    <c:plotArea>
      <c:layout/>
      <c:pie3DChart>
        <c:varyColors val="1"/>
        <c:ser>
          <c:idx val="0"/>
          <c:order val="0"/>
          <c:explosion val="25"/>
          <c:dPt>
            <c:idx val="0"/>
            <c:bubble3D val="0"/>
          </c:dPt>
          <c:dPt>
            <c:idx val="1"/>
            <c:bubble3D val="0"/>
          </c:dPt>
          <c:dPt>
            <c:idx val="2"/>
            <c:bubble3D val="0"/>
          </c:dPt>
          <c:dPt>
            <c:idx val="3"/>
            <c:bubble3D val="0"/>
          </c:dPt>
          <c:dLbls>
            <c:numFmt formatCode="General" sourceLinked="1"/>
            <c:spPr>
              <a:noFill/>
              <a:ln>
                <a:noFill/>
              </a:ln>
              <a:effectLst/>
            </c:spPr>
            <c:txPr>
              <a:bodyPr rot="0" spcFirstLastPara="0" vertOverflow="ellipsis" vert="horz" wrap="square" lIns="38100" tIns="19050" rIns="38100" bIns="19050" anchor="ctr" anchorCtr="1"/>
              <a:lstStyle/>
              <a:p>
                <a:pPr>
                  <a:defRPr lang="es-MX" sz="1000" b="0" i="0" u="none" strike="noStrike" kern="1200" baseline="0">
                    <a:solidFill>
                      <a:schemeClr val="tx1"/>
                    </a:solidFill>
                    <a:latin typeface="+mn-lt"/>
                    <a:ea typeface="+mn-ea"/>
                    <a:cs typeface="+mn-cs"/>
                  </a:defRPr>
                </a:pPr>
              </a:p>
            </c:txPr>
            <c:dLblPos val="bestFit"/>
            <c:showLegendKey val="0"/>
            <c:showVal val="0"/>
            <c:showCatName val="1"/>
            <c:showSerName val="0"/>
            <c:showPercent val="1"/>
            <c:showBubbleSize val="0"/>
            <c:separator>
          </c:separator>
            <c:showLeaderLines val="1"/>
            <c:extLst>
              <c:ext xmlns:c15="http://schemas.microsoft.com/office/drawing/2012/chart" uri="{CE6537A1-D6FC-4f65-9D91-7224C49458BB}">
                <c15:layout/>
                <c15:showLeaderLines val="1"/>
                <c15:leaderLines/>
              </c:ext>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870.4</c:v>
                </c:pt>
                <c:pt idx="1">
                  <c:v>5410.15</c:v>
                </c:pt>
                <c:pt idx="2">
                  <c:v>6515.4</c:v>
                </c:pt>
                <c:pt idx="3">
                  <c:v>14725.1</c:v>
                </c:pt>
              </c:numCache>
            </c:numRef>
          </c:val>
        </c:ser>
        <c:dLbls>
          <c:showLegendKey val="0"/>
          <c:showVal val="0"/>
          <c:showCatName val="1"/>
          <c:showSerName val="0"/>
          <c:showPercent val="1"/>
          <c:showBubbleSize val="0"/>
        </c:dLbls>
      </c:pie3DChart>
    </c:plotArea>
    <c:plotVisOnly val="1"/>
    <c:dispBlanksAs val="gap"/>
    <c:showDLblsOverMax val="0"/>
    <c:extLst>
      <c:ext uri="{0b15fc19-7d7d-44ad-8c2d-2c3a37ce22c3}">
        <chartProps xmlns="https://web.wps.cn/et/2018/main" chartId="{c93776f9-a7fc-4f69-b06b-8ec19c0010a5}"/>
      </c:ext>
    </c:extLst>
  </c:chart>
  <c:txPr>
    <a:bodyPr/>
    <a:lstStyle/>
    <a:p>
      <a:pPr>
        <a:defRPr lang="es-MX"/>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CENTRALES DE COGENERACIÓN DEL SEIN</a:t>
            </a:r>
            <a:endParaRPr b="1"/>
          </a:p>
        </c:rich>
      </c:tx>
      <c:layout/>
      <c:overlay val="0"/>
    </c:title>
    <c:autoTitleDeleted val="0"/>
    <c:plotArea>
      <c:layout/>
      <c:areaChart>
        <c:grouping val="stacked"/>
        <c:varyColors val="0"/>
        <c:ser>
          <c:idx val="0"/>
          <c:order val="0"/>
          <c:tx>
            <c:strRef>
              <c:f>"C.T. PARAMONGA"</c:f>
              <c:strCache>
                <c:ptCount val="1"/>
                <c:pt idx="0">
                  <c:v>C.T. PARAMONGA</c:v>
                </c:pt>
              </c:strCache>
            </c:strRef>
          </c:tx>
          <c:dLbls>
            <c:delete val="1"/>
          </c:dLbls>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16.7</c:v>
                </c:pt>
                <c:pt idx="1">
                  <c:v>16.4</c:v>
                </c:pt>
                <c:pt idx="2">
                  <c:v>16.6</c:v>
                </c:pt>
                <c:pt idx="3">
                  <c:v>16.5</c:v>
                </c:pt>
                <c:pt idx="4">
                  <c:v>16.6</c:v>
                </c:pt>
                <c:pt idx="5">
                  <c:v>16.7</c:v>
                </c:pt>
                <c:pt idx="6">
                  <c:v>16.3</c:v>
                </c:pt>
                <c:pt idx="7">
                  <c:v>16</c:v>
                </c:pt>
                <c:pt idx="8">
                  <c:v>17.7</c:v>
                </c:pt>
                <c:pt idx="9">
                  <c:v>16.7</c:v>
                </c:pt>
                <c:pt idx="10">
                  <c:v>16.8</c:v>
                </c:pt>
                <c:pt idx="11">
                  <c:v>16.2</c:v>
                </c:pt>
                <c:pt idx="12">
                  <c:v>17</c:v>
                </c:pt>
                <c:pt idx="13">
                  <c:v>16.9</c:v>
                </c:pt>
                <c:pt idx="14">
                  <c:v>17</c:v>
                </c:pt>
                <c:pt idx="15">
                  <c:v>16.9</c:v>
                </c:pt>
                <c:pt idx="16">
                  <c:v>17</c:v>
                </c:pt>
                <c:pt idx="17">
                  <c:v>17</c:v>
                </c:pt>
                <c:pt idx="18">
                  <c:v>17</c:v>
                </c:pt>
                <c:pt idx="19">
                  <c:v>16.7</c:v>
                </c:pt>
                <c:pt idx="20">
                  <c:v>17.2</c:v>
                </c:pt>
                <c:pt idx="21">
                  <c:v>16.5</c:v>
                </c:pt>
                <c:pt idx="22">
                  <c:v>17.3</c:v>
                </c:pt>
                <c:pt idx="23">
                  <c:v>17</c:v>
                </c:pt>
                <c:pt idx="24">
                  <c:v>17.4</c:v>
                </c:pt>
                <c:pt idx="25">
                  <c:v>17.3</c:v>
                </c:pt>
                <c:pt idx="26">
                  <c:v>18.1</c:v>
                </c:pt>
                <c:pt idx="27">
                  <c:v>16.7</c:v>
                </c:pt>
                <c:pt idx="28">
                  <c:v>17</c:v>
                </c:pt>
                <c:pt idx="29">
                  <c:v>17</c:v>
                </c:pt>
                <c:pt idx="30">
                  <c:v>16.9</c:v>
                </c:pt>
                <c:pt idx="31">
                  <c:v>16.9</c:v>
                </c:pt>
                <c:pt idx="32">
                  <c:v>16.5</c:v>
                </c:pt>
                <c:pt idx="33">
                  <c:v>16.3</c:v>
                </c:pt>
                <c:pt idx="34">
                  <c:v>16.7</c:v>
                </c:pt>
                <c:pt idx="35">
                  <c:v>16.6</c:v>
                </c:pt>
                <c:pt idx="36">
                  <c:v>16.4</c:v>
                </c:pt>
                <c:pt idx="37">
                  <c:v>17</c:v>
                </c:pt>
                <c:pt idx="38">
                  <c:v>16.5</c:v>
                </c:pt>
                <c:pt idx="39">
                  <c:v>16.6</c:v>
                </c:pt>
                <c:pt idx="40">
                  <c:v>16.4</c:v>
                </c:pt>
                <c:pt idx="41">
                  <c:v>17.3</c:v>
                </c:pt>
                <c:pt idx="42">
                  <c:v>16.8</c:v>
                </c:pt>
                <c:pt idx="43">
                  <c:v>16</c:v>
                </c:pt>
                <c:pt idx="44">
                  <c:v>17.4</c:v>
                </c:pt>
                <c:pt idx="45">
                  <c:v>16.5</c:v>
                </c:pt>
                <c:pt idx="46">
                  <c:v>16.9</c:v>
                </c:pt>
                <c:pt idx="47">
                  <c:v>16.8</c:v>
                </c:pt>
              </c:numCache>
            </c:numRef>
          </c:val>
        </c:ser>
        <c:ser>
          <c:idx val="1"/>
          <c:order val="1"/>
          <c:tx>
            <c:strRef>
              <c:f>"C.T. MAPLE"</c:f>
              <c:strCache>
                <c:ptCount val="1"/>
                <c:pt idx="0">
                  <c:v>C.T. MAPLE</c:v>
                </c:pt>
              </c:strCache>
            </c:strRef>
          </c:tx>
          <c:dLbls>
            <c:delete val="1"/>
          </c:dLbls>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ser>
        <c:ser>
          <c:idx val="2"/>
          <c:order val="2"/>
          <c:tx>
            <c:strRef>
              <c:f>"C.T SAN JACINTO"</c:f>
              <c:strCache>
                <c:ptCount val="1"/>
                <c:pt idx="0">
                  <c:v>C.T SAN JACINTO</c:v>
                </c:pt>
              </c:strCache>
            </c:strRef>
          </c:tx>
          <c:dLbls>
            <c:delete val="1"/>
          </c:dLbls>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ser>
        <c:ser>
          <c:idx val="3"/>
          <c:order val="3"/>
          <c:tx>
            <c:strRef>
              <c:f>"C.T. CAÑA BRAVA"</c:f>
              <c:strCache>
                <c:ptCount val="1"/>
                <c:pt idx="0">
                  <c:v>C.T. CAÑA BRAVA</c:v>
                </c:pt>
              </c:strCache>
            </c:strRef>
          </c:tx>
          <c:dLbls>
            <c:delete val="1"/>
          </c:dLbls>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9.3</c:v>
                </c:pt>
                <c:pt idx="1">
                  <c:v>8.9</c:v>
                </c:pt>
                <c:pt idx="2">
                  <c:v>9.4</c:v>
                </c:pt>
                <c:pt idx="3">
                  <c:v>9.3</c:v>
                </c:pt>
                <c:pt idx="4">
                  <c:v>9.4</c:v>
                </c:pt>
                <c:pt idx="5">
                  <c:v>9.5</c:v>
                </c:pt>
                <c:pt idx="6">
                  <c:v>9.5</c:v>
                </c:pt>
                <c:pt idx="7">
                  <c:v>9.5</c:v>
                </c:pt>
                <c:pt idx="8">
                  <c:v>9.6</c:v>
                </c:pt>
                <c:pt idx="9">
                  <c:v>8.9</c:v>
                </c:pt>
                <c:pt idx="10">
                  <c:v>10.2</c:v>
                </c:pt>
                <c:pt idx="11">
                  <c:v>10.3</c:v>
                </c:pt>
                <c:pt idx="12">
                  <c:v>10.5</c:v>
                </c:pt>
                <c:pt idx="13">
                  <c:v>10.4</c:v>
                </c:pt>
                <c:pt idx="14">
                  <c:v>10.5</c:v>
                </c:pt>
                <c:pt idx="15">
                  <c:v>10.6</c:v>
                </c:pt>
                <c:pt idx="16">
                  <c:v>10.4</c:v>
                </c:pt>
                <c:pt idx="17">
                  <c:v>10.6</c:v>
                </c:pt>
                <c:pt idx="18">
                  <c:v>10.5</c:v>
                </c:pt>
                <c:pt idx="19">
                  <c:v>9.3</c:v>
                </c:pt>
                <c:pt idx="20">
                  <c:v>9.5</c:v>
                </c:pt>
                <c:pt idx="21">
                  <c:v>9.2</c:v>
                </c:pt>
                <c:pt idx="22">
                  <c:v>9.2</c:v>
                </c:pt>
                <c:pt idx="23">
                  <c:v>9.5</c:v>
                </c:pt>
                <c:pt idx="24">
                  <c:v>9</c:v>
                </c:pt>
                <c:pt idx="25">
                  <c:v>9.5</c:v>
                </c:pt>
                <c:pt idx="26">
                  <c:v>9.4</c:v>
                </c:pt>
                <c:pt idx="27">
                  <c:v>9.4</c:v>
                </c:pt>
                <c:pt idx="28">
                  <c:v>9.4</c:v>
                </c:pt>
                <c:pt idx="29">
                  <c:v>9.4</c:v>
                </c:pt>
                <c:pt idx="30">
                  <c:v>9.5</c:v>
                </c:pt>
                <c:pt idx="31">
                  <c:v>9.4</c:v>
                </c:pt>
                <c:pt idx="32">
                  <c:v>9.4</c:v>
                </c:pt>
                <c:pt idx="33">
                  <c:v>8.8</c:v>
                </c:pt>
                <c:pt idx="34">
                  <c:v>9.4</c:v>
                </c:pt>
                <c:pt idx="35">
                  <c:v>9.4</c:v>
                </c:pt>
                <c:pt idx="36">
                  <c:v>10</c:v>
                </c:pt>
                <c:pt idx="37">
                  <c:v>10.9</c:v>
                </c:pt>
                <c:pt idx="38">
                  <c:v>10.6</c:v>
                </c:pt>
                <c:pt idx="39">
                  <c:v>10.7</c:v>
                </c:pt>
                <c:pt idx="40">
                  <c:v>10.6</c:v>
                </c:pt>
                <c:pt idx="41">
                  <c:v>9.6</c:v>
                </c:pt>
                <c:pt idx="42">
                  <c:v>10.4</c:v>
                </c:pt>
                <c:pt idx="43">
                  <c:v>10.2</c:v>
                </c:pt>
                <c:pt idx="44">
                  <c:v>10.2</c:v>
                </c:pt>
                <c:pt idx="45">
                  <c:v>10.3</c:v>
                </c:pt>
                <c:pt idx="46">
                  <c:v>10.3</c:v>
                </c:pt>
                <c:pt idx="47">
                  <c:v>10</c:v>
                </c:pt>
              </c:numCache>
            </c:numRef>
          </c:val>
        </c:ser>
        <c:ser>
          <c:idx val="4"/>
          <c:order val="4"/>
          <c:tx>
            <c:strRef>
              <c:f>"C.T. REFINERÍA TALARA"</c:f>
              <c:strCache>
                <c:ptCount val="1"/>
                <c:pt idx="0">
                  <c:v>C.T. REFINERÍA TALARA</c:v>
                </c:pt>
              </c:strCache>
            </c:strRef>
          </c:tx>
          <c:dLbls>
            <c:delete val="1"/>
          </c:dLbls>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57.6</c:v>
                </c:pt>
                <c:pt idx="1">
                  <c:v>57.8</c:v>
                </c:pt>
                <c:pt idx="2">
                  <c:v>57.7</c:v>
                </c:pt>
                <c:pt idx="3">
                  <c:v>57.9</c:v>
                </c:pt>
                <c:pt idx="4">
                  <c:v>57.8</c:v>
                </c:pt>
                <c:pt idx="5">
                  <c:v>58.2</c:v>
                </c:pt>
                <c:pt idx="6">
                  <c:v>58.6</c:v>
                </c:pt>
                <c:pt idx="7">
                  <c:v>58.7</c:v>
                </c:pt>
                <c:pt idx="8">
                  <c:v>57.5</c:v>
                </c:pt>
                <c:pt idx="9">
                  <c:v>58</c:v>
                </c:pt>
                <c:pt idx="10">
                  <c:v>59</c:v>
                </c:pt>
                <c:pt idx="11">
                  <c:v>58.4</c:v>
                </c:pt>
                <c:pt idx="12">
                  <c:v>58</c:v>
                </c:pt>
                <c:pt idx="13">
                  <c:v>58.4</c:v>
                </c:pt>
                <c:pt idx="14">
                  <c:v>57.8</c:v>
                </c:pt>
                <c:pt idx="15">
                  <c:v>58.4</c:v>
                </c:pt>
                <c:pt idx="16">
                  <c:v>57.8</c:v>
                </c:pt>
                <c:pt idx="17">
                  <c:v>58.1</c:v>
                </c:pt>
                <c:pt idx="18">
                  <c:v>57.1</c:v>
                </c:pt>
                <c:pt idx="19">
                  <c:v>58.1</c:v>
                </c:pt>
                <c:pt idx="20">
                  <c:v>57.8</c:v>
                </c:pt>
                <c:pt idx="21">
                  <c:v>57.7</c:v>
                </c:pt>
                <c:pt idx="22">
                  <c:v>57.9</c:v>
                </c:pt>
                <c:pt idx="23">
                  <c:v>57.4</c:v>
                </c:pt>
                <c:pt idx="24">
                  <c:v>57.4</c:v>
                </c:pt>
                <c:pt idx="25">
                  <c:v>57.3</c:v>
                </c:pt>
                <c:pt idx="26">
                  <c:v>57.6</c:v>
                </c:pt>
                <c:pt idx="27">
                  <c:v>57.4</c:v>
                </c:pt>
                <c:pt idx="28">
                  <c:v>57.5</c:v>
                </c:pt>
                <c:pt idx="29">
                  <c:v>57.2</c:v>
                </c:pt>
                <c:pt idx="30">
                  <c:v>57.2</c:v>
                </c:pt>
                <c:pt idx="31">
                  <c:v>57.2</c:v>
                </c:pt>
                <c:pt idx="32">
                  <c:v>57</c:v>
                </c:pt>
                <c:pt idx="33">
                  <c:v>57.5</c:v>
                </c:pt>
                <c:pt idx="34">
                  <c:v>57.1</c:v>
                </c:pt>
                <c:pt idx="35">
                  <c:v>57.1</c:v>
                </c:pt>
                <c:pt idx="36">
                  <c:v>57.4</c:v>
                </c:pt>
                <c:pt idx="37">
                  <c:v>57.6</c:v>
                </c:pt>
                <c:pt idx="38">
                  <c:v>57.6</c:v>
                </c:pt>
                <c:pt idx="39">
                  <c:v>57.6</c:v>
                </c:pt>
                <c:pt idx="40">
                  <c:v>57.8</c:v>
                </c:pt>
                <c:pt idx="41">
                  <c:v>57.5</c:v>
                </c:pt>
                <c:pt idx="42">
                  <c:v>57.7</c:v>
                </c:pt>
                <c:pt idx="43">
                  <c:v>57.5</c:v>
                </c:pt>
                <c:pt idx="44">
                  <c:v>57.5</c:v>
                </c:pt>
                <c:pt idx="45">
                  <c:v>57.5</c:v>
                </c:pt>
                <c:pt idx="46">
                  <c:v>57.7</c:v>
                </c:pt>
                <c:pt idx="47">
                  <c:v>57.3</c:v>
                </c:pt>
              </c:numCache>
            </c:numRef>
          </c:val>
        </c:ser>
        <c:ser>
          <c:idx val="5"/>
          <c:order val="5"/>
          <c:tx>
            <c:strRef>
              <c:f>"C.T. OQUENDO"</c:f>
              <c:strCache>
                <c:ptCount val="1"/>
                <c:pt idx="0">
                  <c:v>C.T. OQUENDO</c:v>
                </c:pt>
              </c:strCache>
            </c:strRef>
          </c:tx>
          <c:dLbls>
            <c:delete val="1"/>
          </c:dLbls>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ser>
        <c:dLbls>
          <c:showLegendKey val="0"/>
          <c:showVal val="0"/>
          <c:showCatName val="0"/>
          <c:showSerName val="0"/>
          <c:showPercent val="0"/>
          <c:showBubbleSize val="0"/>
        </c:dLbls>
        <c:axId val="1"/>
        <c:axId val="2"/>
      </c:area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MW</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2c904ff-afa1-4bd3-9e71-0ed49859051b}"/>
      </c:ext>
    </c:extLst>
  </c:chart>
  <c:txPr>
    <a:bodyPr/>
    <a:lstStyle/>
    <a:p>
      <a:pPr>
        <a:defRPr lang="es-MX"/>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t>GENERACIÓN DE ENERGÍA EJECUTADA POR EMPRESAS INTEGRANTES COES (MWh)</a:t>
            </a:r>
          </a:p>
        </c:rich>
      </c:tx>
      <c:layout/>
      <c:overlay val="0"/>
    </c:title>
    <c:autoTitleDeleted val="0"/>
    <c:plotArea>
      <c:layout/>
      <c:barChart>
        <c:barDir val="bar"/>
        <c:grouping val="clustered"/>
        <c:varyColors val="1"/>
        <c:ser>
          <c:idx val="0"/>
          <c:order val="0"/>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Pt>
            <c:idx val="6"/>
            <c:invertIfNegative val="0"/>
            <c:bubble3D val="0"/>
          </c:dPt>
          <c:dPt>
            <c:idx val="7"/>
            <c:invertIfNegative val="0"/>
            <c:bubble3D val="0"/>
          </c:dPt>
          <c:dPt>
            <c:idx val="8"/>
            <c:invertIfNegative val="0"/>
            <c:bubble3D val="0"/>
          </c:dPt>
          <c:dPt>
            <c:idx val="9"/>
            <c:invertIfNegative val="0"/>
            <c:bubble3D val="0"/>
          </c:dPt>
          <c:dPt>
            <c:idx val="10"/>
            <c:invertIfNegative val="0"/>
            <c:bubble3D val="0"/>
          </c:dPt>
          <c:dPt>
            <c:idx val="11"/>
            <c:invertIfNegative val="0"/>
            <c:bubble3D val="0"/>
          </c:dPt>
          <c:dPt>
            <c:idx val="12"/>
            <c:invertIfNegative val="0"/>
            <c:bubble3D val="0"/>
          </c:dPt>
          <c:dPt>
            <c:idx val="13"/>
            <c:invertIfNegative val="0"/>
            <c:bubble3D val="0"/>
          </c:dPt>
          <c:dPt>
            <c:idx val="14"/>
            <c:invertIfNegative val="0"/>
            <c:bubble3D val="0"/>
          </c:dPt>
          <c:dPt>
            <c:idx val="15"/>
            <c:invertIfNegative val="0"/>
            <c:bubble3D val="0"/>
          </c:dPt>
          <c:dPt>
            <c:idx val="16"/>
            <c:invertIfNegative val="0"/>
            <c:bubble3D val="0"/>
          </c:dPt>
          <c:dPt>
            <c:idx val="17"/>
            <c:invertIfNegative val="0"/>
            <c:bubble3D val="0"/>
          </c:dPt>
          <c:dPt>
            <c:idx val="18"/>
            <c:invertIfNegative val="0"/>
            <c:bubble3D val="0"/>
          </c:dPt>
          <c:dPt>
            <c:idx val="19"/>
            <c:invertIfNegative val="0"/>
            <c:bubble3D val="0"/>
          </c:dPt>
          <c:dPt>
            <c:idx val="20"/>
            <c:invertIfNegative val="0"/>
            <c:bubble3D val="0"/>
          </c:dPt>
          <c:dPt>
            <c:idx val="21"/>
            <c:invertIfNegative val="0"/>
            <c:bubble3D val="0"/>
          </c:dPt>
          <c:dPt>
            <c:idx val="22"/>
            <c:invertIfNegative val="0"/>
            <c:bubble3D val="0"/>
          </c:dPt>
          <c:dPt>
            <c:idx val="23"/>
            <c:invertIfNegative val="0"/>
            <c:bubble3D val="0"/>
          </c:dPt>
          <c:dPt>
            <c:idx val="24"/>
            <c:invertIfNegative val="0"/>
            <c:bubble3D val="0"/>
          </c:dPt>
          <c:dPt>
            <c:idx val="25"/>
            <c:invertIfNegative val="0"/>
            <c:bubble3D val="0"/>
          </c:dPt>
          <c:dPt>
            <c:idx val="26"/>
            <c:invertIfNegative val="0"/>
            <c:bubble3D val="0"/>
          </c:dPt>
          <c:dPt>
            <c:idx val="27"/>
            <c:invertIfNegative val="0"/>
            <c:bubble3D val="0"/>
          </c:dPt>
          <c:dPt>
            <c:idx val="28"/>
            <c:invertIfNegative val="0"/>
            <c:bubble3D val="0"/>
          </c:dPt>
          <c:dPt>
            <c:idx val="29"/>
            <c:invertIfNegative val="0"/>
            <c:bubble3D val="0"/>
          </c:dPt>
          <c:dPt>
            <c:idx val="30"/>
            <c:invertIfNegative val="0"/>
            <c:bubble3D val="0"/>
          </c:dPt>
          <c:dPt>
            <c:idx val="31"/>
            <c:invertIfNegative val="0"/>
            <c:bubble3D val="0"/>
          </c:dPt>
          <c:dPt>
            <c:idx val="32"/>
            <c:invertIfNegative val="0"/>
            <c:bubble3D val="0"/>
          </c:dPt>
          <c:dPt>
            <c:idx val="33"/>
            <c:invertIfNegative val="0"/>
            <c:bubble3D val="0"/>
          </c:dPt>
          <c:dPt>
            <c:idx val="34"/>
            <c:invertIfNegative val="0"/>
            <c:bubble3D val="0"/>
          </c:dPt>
          <c:dPt>
            <c:idx val="35"/>
            <c:invertIfNegative val="0"/>
            <c:bubble3D val="0"/>
          </c:dPt>
          <c:dPt>
            <c:idx val="36"/>
            <c:invertIfNegative val="0"/>
            <c:bubble3D val="0"/>
          </c:dPt>
          <c:dPt>
            <c:idx val="37"/>
            <c:invertIfNegative val="0"/>
            <c:bubble3D val="0"/>
          </c:dPt>
          <c:dPt>
            <c:idx val="38"/>
            <c:invertIfNegative val="0"/>
            <c:bubble3D val="0"/>
          </c:dPt>
          <c:dPt>
            <c:idx val="39"/>
            <c:invertIfNegative val="0"/>
            <c:bubble3D val="0"/>
          </c:dPt>
          <c:dPt>
            <c:idx val="40"/>
            <c:invertIfNegative val="0"/>
            <c:bubble3D val="0"/>
          </c:dPt>
          <c:dPt>
            <c:idx val="41"/>
            <c:invertIfNegative val="0"/>
            <c:bubble3D val="0"/>
          </c:dPt>
          <c:dPt>
            <c:idx val="42"/>
            <c:invertIfNegative val="0"/>
            <c:bubble3D val="0"/>
          </c:dPt>
          <c:dPt>
            <c:idx val="43"/>
            <c:invertIfNegative val="0"/>
            <c:bubble3D val="0"/>
          </c:dPt>
          <c:dPt>
            <c:idx val="44"/>
            <c:invertIfNegative val="0"/>
            <c:bubble3D val="0"/>
          </c:dPt>
          <c:dPt>
            <c:idx val="45"/>
            <c:invertIfNegative val="0"/>
            <c:bubble3D val="0"/>
          </c:dPt>
          <c:dPt>
            <c:idx val="46"/>
            <c:invertIfNegative val="0"/>
            <c:bubble3D val="0"/>
          </c:dPt>
          <c:dPt>
            <c:idx val="47"/>
            <c:invertIfNegative val="0"/>
            <c:bubble3D val="0"/>
          </c:dPt>
          <c:dPt>
            <c:idx val="48"/>
            <c:invertIfNegative val="0"/>
            <c:bubble3D val="0"/>
          </c:dPt>
          <c:dPt>
            <c:idx val="49"/>
            <c:invertIfNegative val="0"/>
            <c:bubble3D val="0"/>
          </c:dPt>
          <c:dPt>
            <c:idx val="50"/>
            <c:invertIfNegative val="0"/>
            <c:bubble3D val="0"/>
          </c:dPt>
          <c:dPt>
            <c:idx val="51"/>
            <c:invertIfNegative val="0"/>
            <c:bubble3D val="0"/>
          </c:dPt>
          <c:dPt>
            <c:idx val="52"/>
            <c:invertIfNegative val="0"/>
            <c:bubble3D val="0"/>
          </c:dPt>
          <c:dPt>
            <c:idx val="53"/>
            <c:invertIfNegative val="0"/>
            <c:bubble3D val="0"/>
          </c:dPt>
          <c:dPt>
            <c:idx val="54"/>
            <c:invertIfNegative val="0"/>
            <c:bubble3D val="0"/>
          </c:dPt>
          <c:dPt>
            <c:idx val="55"/>
            <c:invertIfNegative val="0"/>
            <c:bubble3D val="0"/>
          </c:dPt>
          <c:dPt>
            <c:idx val="56"/>
            <c:invertIfNegative val="0"/>
            <c:bubble3D val="0"/>
          </c:dPt>
          <c:dPt>
            <c:idx val="57"/>
            <c:invertIfNegative val="0"/>
            <c:bubble3D val="0"/>
          </c:dPt>
          <c:dPt>
            <c:idx val="58"/>
            <c:invertIfNegative val="0"/>
            <c:bubble3D val="0"/>
          </c:dPt>
          <c:dPt>
            <c:idx val="59"/>
            <c:invertIfNegative val="0"/>
            <c:bubble3D val="0"/>
          </c:dPt>
          <c:dPt>
            <c:idx val="60"/>
            <c:invertIfNegative val="0"/>
            <c:bubble3D val="0"/>
          </c:dPt>
          <c:dPt>
            <c:idx val="61"/>
            <c:invertIfNegative val="0"/>
            <c:bubble3D val="0"/>
          </c:dPt>
          <c:dPt>
            <c:idx val="62"/>
            <c:invertIfNegative val="0"/>
            <c:bubble3D val="0"/>
          </c:dPt>
          <c:dPt>
            <c:idx val="63"/>
            <c:invertIfNegative val="0"/>
            <c:bubble3D val="0"/>
          </c:dPt>
          <c:dLbls>
            <c:delete val="1"/>
          </c:dLbls>
          <c:cat>
            <c:strRef>
              <c:f>EVO_PRO_ENE!$I$190:$I$253</c:f>
              <c:strCache>
                <c:ptCount val="64"/>
                <c:pt idx="0">
                  <c:v>KALLPA GENERACION S.A.</c:v>
                </c:pt>
                <c:pt idx="1">
                  <c:v>ORYGEN PERU S.A.A.</c:v>
                </c:pt>
                <c:pt idx="2">
                  <c:v>ELECTROPERU</c:v>
                </c:pt>
                <c:pt idx="3">
                  <c:v>ENGIE</c:v>
                </c:pt>
                <c:pt idx="4">
                  <c:v>STATKRAFT S.A</c:v>
                </c:pt>
                <c:pt idx="5">
                  <c:v>FENIX POWER PERÚ</c:v>
                </c:pt>
                <c:pt idx="6">
                  <c:v>ORAZUL ENERGY PERÚ</c:v>
                </c:pt>
                <c:pt idx="7">
                  <c:v>EMPRESA DE GENERACION HUALLAGA</c:v>
                </c:pt>
                <c:pt idx="8">
                  <c:v>CELEPSA</c:v>
                </c:pt>
                <c:pt idx="9">
                  <c:v>EGEMSA</c:v>
                </c:pt>
                <c:pt idx="10">
                  <c:v>CHINANGO S.A.C.</c:v>
                </c:pt>
                <c:pt idx="11">
                  <c:v>SAN GABAN</c:v>
                </c:pt>
                <c:pt idx="12">
                  <c:v>EGASA</c:v>
                </c:pt>
                <c:pt idx="13">
                  <c:v>INLAND ENERGY SAC</c:v>
                </c:pt>
                <c:pt idx="14">
                  <c:v>ENERGIA RENOVABLE DEL SUR S.A.</c:v>
                </c:pt>
                <c:pt idx="15">
                  <c:v>JOYA SOLAR S.A.C.</c:v>
                </c:pt>
                <c:pt idx="16">
                  <c:v>LA VIRGEN</c:v>
                </c:pt>
                <c:pt idx="17">
                  <c:v>HYDRO GLOBAL PERÚ S.A.C.</c:v>
                </c:pt>
                <c:pt idx="18">
                  <c:v>GENERADORA DE ENERGÍA DEL PERÚ</c:v>
                </c:pt>
                <c:pt idx="19">
                  <c:v>ENERGÍA EÓLICA S.A.</c:v>
                </c:pt>
                <c:pt idx="20">
                  <c:v>PARQUE EOLICO TRES HERMANAS S.A.C.</c:v>
                </c:pt>
                <c:pt idx="21">
                  <c:v>EGEJUNIN</c:v>
                </c:pt>
                <c:pt idx="22">
                  <c:v>ENEL GENERACION PIURA S.A.</c:v>
                </c:pt>
                <c:pt idx="23">
                  <c:v>EMPRESA DE GENERACION HUANZA</c:v>
                </c:pt>
                <c:pt idx="24">
                  <c:v>SINERSA</c:v>
                </c:pt>
                <c:pt idx="25">
                  <c:v>GM OPERACIONES S.A.C.</c:v>
                </c:pt>
                <c:pt idx="26">
                  <c:v>GR CORTARRAMA SOCIEDAD ANONIMA CERRADA</c:v>
                </c:pt>
                <c:pt idx="27">
                  <c:v>EMPRESA DE GENERACION ELECTRICA RIO BAÑOS S.A.C.</c:v>
                </c:pt>
                <c:pt idx="28">
                  <c:v>CELEPSA RENOVABLES S.R.L.</c:v>
                </c:pt>
                <c:pt idx="29">
                  <c:v>GENERACIÓN ANDINA S.A.C.</c:v>
                </c:pt>
                <c:pt idx="30">
                  <c:v>PERUANA DE INVERSIONES EN ENERGIAS RENOVABLES S.A.</c:v>
                </c:pt>
                <c:pt idx="31">
                  <c:v>PARQUE EOLICO MARCONA S.A.C.</c:v>
                </c:pt>
                <c:pt idx="32">
                  <c:v>EMPRESA ELECTRICA RIO DOBLE</c:v>
                </c:pt>
                <c:pt idx="33">
                  <c:v>HUAURA POWER GROUP S.A.</c:v>
                </c:pt>
                <c:pt idx="34">
                  <c:v>EMPRESA DE GENERACION ELECTRICA SANTA ANA S.A.C.</c:v>
                </c:pt>
                <c:pt idx="35">
                  <c:v>EMPRESA ELECTRICA AGUA AZUL</c:v>
                </c:pt>
                <c:pt idx="36">
                  <c:v>ANDEAN POWER S.A.C.</c:v>
                </c:pt>
                <c:pt idx="37">
                  <c:v>AGRO INDUSTRIAL PARAMONGA S.A.</c:v>
                </c:pt>
                <c:pt idx="38">
                  <c:v>EGESUR</c:v>
                </c:pt>
                <c:pt idx="39">
                  <c:v>HIDROELECTRICA HUANCHOR S.A.C.</c:v>
                </c:pt>
                <c:pt idx="40">
                  <c:v>GR TARUCA SOCIEDAD ANONIMA CERRADA</c:v>
                </c:pt>
                <c:pt idx="41">
                  <c:v>BIOENERGIA DEL CHIRA S.A.</c:v>
                </c:pt>
                <c:pt idx="42">
                  <c:v>GR PAINO SOCIEDAD ANONIMA CERRADA</c:v>
                </c:pt>
                <c:pt idx="43">
                  <c:v>PETRAMAS</c:v>
                </c:pt>
                <c:pt idx="44">
                  <c:v>PANAMERICANA  SOLAR SAC.</c:v>
                </c:pt>
                <c:pt idx="45">
                  <c:v>EMPRESA DE GENERACION ELECTRICA CANCHAYLLO SAC</c:v>
                </c:pt>
                <c:pt idx="46">
                  <c:v>TACNA SOLAR SAC.</c:v>
                </c:pt>
                <c:pt idx="47">
                  <c:v>MOQUEGUA FV S.A.C.</c:v>
                </c:pt>
                <c:pt idx="48">
                  <c:v>MAJES ARCUS S.A.C.</c:v>
                </c:pt>
                <c:pt idx="49">
                  <c:v>REPARTICIÓN ARCUS S.A.C.</c:v>
                </c:pt>
                <c:pt idx="50">
                  <c:v>INVERSIONES SHAQSHA S.A.C.</c:v>
                </c:pt>
                <c:pt idx="51">
                  <c:v>MINERA CERRO VERDE</c:v>
                </c:pt>
                <c:pt idx="52">
                  <c:v>HIDROCAÑETE S.A.</c:v>
                </c:pt>
                <c:pt idx="53">
                  <c:v>ELECTRICA YANAPAMPA SAC</c:v>
                </c:pt>
                <c:pt idx="54">
                  <c:v>ASOCIACIÓN SANTA LUCIA DE CHACAS</c:v>
                </c:pt>
                <c:pt idx="55">
                  <c:v>MAJA ENERGIA S.A.C.</c:v>
                </c:pt>
                <c:pt idx="56">
                  <c:v>SAMAY I S.A.C</c:v>
                </c:pt>
                <c:pt idx="57">
                  <c:v>TERMOSELVA</c:v>
                </c:pt>
                <c:pt idx="58">
                  <c:v>PLANTA DE RESERVA FRIA DE GENERACION  DE ETEN S.A.</c:v>
                </c:pt>
                <c:pt idx="59">
                  <c:v>COLCA SOLAR S.A.C.</c:v>
                </c:pt>
                <c:pt idx="60">
                  <c:v>INFRAESTRUCTURAS Y ENERGIAS DEL PERU S.A.C.</c:v>
                </c:pt>
                <c:pt idx="61">
                  <c:v>ATRIA ENERGIA S.A.C.</c:v>
                </c:pt>
                <c:pt idx="62">
                  <c:v>KONDU SAC</c:v>
                </c:pt>
                <c:pt idx="63">
                  <c:v>TERMOCHILCA S.A.C.</c:v>
                </c:pt>
              </c:strCache>
            </c:strRef>
          </c:cat>
          <c:val>
            <c:numRef>
              <c:f>EVO_PRO_ENE!$J$190:$J$253</c:f>
              <c:numCache>
                <c:formatCode>General</c:formatCode>
                <c:ptCount val="64"/>
                <c:pt idx="0">
                  <c:v>952130.8</c:v>
                </c:pt>
                <c:pt idx="1">
                  <c:v>693373.8615</c:v>
                </c:pt>
                <c:pt idx="2">
                  <c:v>585131.765</c:v>
                </c:pt>
                <c:pt idx="3">
                  <c:v>446620.3</c:v>
                </c:pt>
                <c:pt idx="4">
                  <c:v>247692.85</c:v>
                </c:pt>
                <c:pt idx="5">
                  <c:v>215799.381425</c:v>
                </c:pt>
                <c:pt idx="6">
                  <c:v>215562.6</c:v>
                </c:pt>
                <c:pt idx="7">
                  <c:v>161241.75</c:v>
                </c:pt>
                <c:pt idx="8">
                  <c:v>137707.15</c:v>
                </c:pt>
                <c:pt idx="9">
                  <c:v>113438.24733</c:v>
                </c:pt>
                <c:pt idx="10">
                  <c:v>108796.95</c:v>
                </c:pt>
                <c:pt idx="11">
                  <c:v>75241.279</c:v>
                </c:pt>
                <c:pt idx="12">
                  <c:v>65528.3715</c:v>
                </c:pt>
                <c:pt idx="13">
                  <c:v>62005.5</c:v>
                </c:pt>
                <c:pt idx="14">
                  <c:v>52179.7</c:v>
                </c:pt>
                <c:pt idx="15">
                  <c:v>47356.625</c:v>
                </c:pt>
                <c:pt idx="16">
                  <c:v>47138.38755</c:v>
                </c:pt>
                <c:pt idx="17">
                  <c:v>43474.35</c:v>
                </c:pt>
                <c:pt idx="18">
                  <c:v>39750.7</c:v>
                </c:pt>
                <c:pt idx="19">
                  <c:v>38952.05</c:v>
                </c:pt>
                <c:pt idx="20">
                  <c:v>37300.15</c:v>
                </c:pt>
                <c:pt idx="21">
                  <c:v>35833.15</c:v>
                </c:pt>
                <c:pt idx="22">
                  <c:v>24715.65</c:v>
                </c:pt>
                <c:pt idx="23">
                  <c:v>21921.65</c:v>
                </c:pt>
                <c:pt idx="24">
                  <c:v>20186.15939</c:v>
                </c:pt>
                <c:pt idx="25">
                  <c:v>17749.7</c:v>
                </c:pt>
                <c:pt idx="26">
                  <c:v>17366.15</c:v>
                </c:pt>
                <c:pt idx="27">
                  <c:v>13796.1</c:v>
                </c:pt>
                <c:pt idx="28">
                  <c:v>13677.05</c:v>
                </c:pt>
                <c:pt idx="29">
                  <c:v>13624.778105</c:v>
                </c:pt>
                <c:pt idx="30">
                  <c:v>13291.400055</c:v>
                </c:pt>
                <c:pt idx="31">
                  <c:v>13241</c:v>
                </c:pt>
                <c:pt idx="32">
                  <c:v>12813.655</c:v>
                </c:pt>
                <c:pt idx="33">
                  <c:v>12681.15</c:v>
                </c:pt>
                <c:pt idx="34">
                  <c:v>12228.88</c:v>
                </c:pt>
                <c:pt idx="35">
                  <c:v>11715.2</c:v>
                </c:pt>
                <c:pt idx="36">
                  <c:v>11364.45</c:v>
                </c:pt>
                <c:pt idx="37">
                  <c:v>10994.5</c:v>
                </c:pt>
                <c:pt idx="38">
                  <c:v>10379.18</c:v>
                </c:pt>
                <c:pt idx="39">
                  <c:v>9148.75</c:v>
                </c:pt>
                <c:pt idx="40">
                  <c:v>6638.85</c:v>
                </c:pt>
                <c:pt idx="41">
                  <c:v>6477.8</c:v>
                </c:pt>
                <c:pt idx="42">
                  <c:v>5165.7</c:v>
                </c:pt>
                <c:pt idx="43">
                  <c:v>4254.75</c:v>
                </c:pt>
                <c:pt idx="44">
                  <c:v>4005</c:v>
                </c:pt>
                <c:pt idx="45">
                  <c:v>3394.4645</c:v>
                </c:pt>
                <c:pt idx="46">
                  <c:v>3352.8</c:v>
                </c:pt>
                <c:pt idx="47">
                  <c:v>3337.15</c:v>
                </c:pt>
                <c:pt idx="48">
                  <c:v>3331.5</c:v>
                </c:pt>
                <c:pt idx="49">
                  <c:v>3224.55</c:v>
                </c:pt>
                <c:pt idx="50">
                  <c:v>3028.935</c:v>
                </c:pt>
                <c:pt idx="51">
                  <c:v>2781.65</c:v>
                </c:pt>
                <c:pt idx="52">
                  <c:v>2121.15</c:v>
                </c:pt>
                <c:pt idx="53">
                  <c:v>1883.3315</c:v>
                </c:pt>
                <c:pt idx="54">
                  <c:v>1522.07</c:v>
                </c:pt>
                <c:pt idx="55">
                  <c:v>1324.775</c:v>
                </c:pt>
                <c:pt idx="56">
                  <c:v>387.2</c:v>
                </c:pt>
                <c:pt idx="57">
                  <c:v>356.5</c:v>
                </c:pt>
                <c:pt idx="58">
                  <c:v>235.2</c:v>
                </c:pt>
                <c:pt idx="59">
                  <c:v>210.8</c:v>
                </c:pt>
                <c:pt idx="60">
                  <c:v>93.85</c:v>
                </c:pt>
                <c:pt idx="61">
                  <c:v>82.35</c:v>
                </c:pt>
                <c:pt idx="62">
                  <c:v>61.3</c:v>
                </c:pt>
                <c:pt idx="63">
                  <c:v>37.7</c:v>
                </c:pt>
              </c:numCache>
            </c:numRef>
          </c:val>
        </c:ser>
        <c:dLbls>
          <c:showLegendKey val="0"/>
          <c:showVal val="0"/>
          <c:showCatName val="0"/>
          <c:showSerName val="0"/>
          <c:showPercent val="0"/>
          <c:showBubbleSize val="0"/>
        </c:dLbls>
        <c:gapWidth val="150"/>
        <c:axId val="1"/>
        <c:axId val="2"/>
      </c:barChart>
      <c:catAx>
        <c:axId val="1"/>
        <c:scaling>
          <c:orientation val="maxMin"/>
        </c:scaling>
        <c:delete val="0"/>
        <c:axPos val="l"/>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t"/>
        <c:majorGridlines/>
        <c:title>
          <c:tx>
            <c:rich>
              <a:bodyPr rot="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rPr sz="1000" b="1"/>
                  <a:t>MWh</a:t>
                </a:r>
                <a:endParaRPr sz="1000" b="1"/>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plotVisOnly val="1"/>
    <c:dispBlanksAs val="gap"/>
    <c:showDLblsOverMax val="0"/>
    <c:extLst>
      <c:ext uri="{0b15fc19-7d7d-44ad-8c2d-2c3a37ce22c3}">
        <chartProps xmlns="https://web.wps.cn/et/2018/main" chartId="{5a218511-f1ea-4fc5-a3b7-99a821ebfa39}"/>
      </c:ext>
    </c:extLst>
  </c:chart>
  <c:txPr>
    <a:bodyPr/>
    <a:lstStyle/>
    <a:p>
      <a:pPr>
        <a:defRPr lang="es-MX"/>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GENERACION ELECTRICA DEL SEIN POR AREAS OPERATIVAS</a:t>
            </a:r>
            <a:endParaRPr b="1"/>
          </a:p>
        </c:rich>
      </c:tx>
      <c:layout/>
      <c:overlay val="0"/>
    </c:title>
    <c:autoTitleDeleted val="0"/>
    <c:plotArea>
      <c:layout/>
      <c:areaChart>
        <c:grouping val="stacked"/>
        <c:varyColors val="0"/>
        <c:ser>
          <c:idx val="0"/>
          <c:order val="0"/>
          <c:tx>
            <c:strRef>
              <c:f>"GENERACIÓN COES NORTE"</c:f>
              <c:strCache>
                <c:ptCount val="1"/>
                <c:pt idx="0">
                  <c:v>GENERACIÓN COES NORTE</c:v>
                </c:pt>
              </c:strCache>
            </c:strRef>
          </c:tx>
          <c:dLbls>
            <c:delete val="1"/>
          </c:dLbls>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519.7</c:v>
                </c:pt>
                <c:pt idx="1">
                  <c:v>475.1</c:v>
                </c:pt>
                <c:pt idx="2">
                  <c:v>480.6</c:v>
                </c:pt>
                <c:pt idx="3">
                  <c:v>486.4</c:v>
                </c:pt>
                <c:pt idx="4">
                  <c:v>482.4</c:v>
                </c:pt>
                <c:pt idx="5">
                  <c:v>493.9</c:v>
                </c:pt>
                <c:pt idx="6">
                  <c:v>488.6</c:v>
                </c:pt>
                <c:pt idx="7">
                  <c:v>489.4</c:v>
                </c:pt>
                <c:pt idx="8">
                  <c:v>477.3</c:v>
                </c:pt>
                <c:pt idx="9">
                  <c:v>468.7</c:v>
                </c:pt>
                <c:pt idx="10">
                  <c:v>476.8</c:v>
                </c:pt>
                <c:pt idx="11">
                  <c:v>481.5</c:v>
                </c:pt>
                <c:pt idx="12">
                  <c:v>494.6</c:v>
                </c:pt>
                <c:pt idx="13">
                  <c:v>499.7</c:v>
                </c:pt>
                <c:pt idx="14">
                  <c:v>494</c:v>
                </c:pt>
                <c:pt idx="15">
                  <c:v>493</c:v>
                </c:pt>
                <c:pt idx="16">
                  <c:v>490.4</c:v>
                </c:pt>
                <c:pt idx="17">
                  <c:v>539.7</c:v>
                </c:pt>
                <c:pt idx="18">
                  <c:v>552.2</c:v>
                </c:pt>
                <c:pt idx="19">
                  <c:v>550.8</c:v>
                </c:pt>
                <c:pt idx="20">
                  <c:v>548.1</c:v>
                </c:pt>
                <c:pt idx="21">
                  <c:v>562.4</c:v>
                </c:pt>
                <c:pt idx="22">
                  <c:v>553.1</c:v>
                </c:pt>
                <c:pt idx="23">
                  <c:v>549.6</c:v>
                </c:pt>
                <c:pt idx="24">
                  <c:v>551.2</c:v>
                </c:pt>
                <c:pt idx="25">
                  <c:v>557.3</c:v>
                </c:pt>
                <c:pt idx="26">
                  <c:v>567.5</c:v>
                </c:pt>
                <c:pt idx="27">
                  <c:v>581.9</c:v>
                </c:pt>
                <c:pt idx="28">
                  <c:v>568.7</c:v>
                </c:pt>
                <c:pt idx="29">
                  <c:v>577.1</c:v>
                </c:pt>
                <c:pt idx="30">
                  <c:v>593.8</c:v>
                </c:pt>
                <c:pt idx="31">
                  <c:v>600.9</c:v>
                </c:pt>
                <c:pt idx="32">
                  <c:v>593.4</c:v>
                </c:pt>
                <c:pt idx="33">
                  <c:v>585</c:v>
                </c:pt>
                <c:pt idx="34">
                  <c:v>585</c:v>
                </c:pt>
                <c:pt idx="35">
                  <c:v>585.6</c:v>
                </c:pt>
                <c:pt idx="36">
                  <c:v>585.2</c:v>
                </c:pt>
                <c:pt idx="37">
                  <c:v>583.3</c:v>
                </c:pt>
                <c:pt idx="38">
                  <c:v>583.9</c:v>
                </c:pt>
                <c:pt idx="39">
                  <c:v>577.2</c:v>
                </c:pt>
                <c:pt idx="40">
                  <c:v>570.1</c:v>
                </c:pt>
                <c:pt idx="41">
                  <c:v>556.7</c:v>
                </c:pt>
                <c:pt idx="42">
                  <c:v>545.2</c:v>
                </c:pt>
                <c:pt idx="43">
                  <c:v>543.5</c:v>
                </c:pt>
                <c:pt idx="44">
                  <c:v>515.7</c:v>
                </c:pt>
                <c:pt idx="45">
                  <c:v>510.7</c:v>
                </c:pt>
                <c:pt idx="46">
                  <c:v>523</c:v>
                </c:pt>
                <c:pt idx="47">
                  <c:v>508.5</c:v>
                </c:pt>
              </c:numCache>
            </c:numRef>
          </c:val>
        </c:ser>
        <c:ser>
          <c:idx val="1"/>
          <c:order val="1"/>
          <c:tx>
            <c:strRef>
              <c:f>"GENERACIÓN COES CENTRO"</c:f>
              <c:strCache>
                <c:ptCount val="1"/>
                <c:pt idx="0">
                  <c:v>GENERACIÓN COES CENTRO</c:v>
                </c:pt>
              </c:strCache>
            </c:strRef>
          </c:tx>
          <c:dLbls>
            <c:delete val="1"/>
          </c:dLbls>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5386.8</c:v>
                </c:pt>
                <c:pt idx="1">
                  <c:v>5423.8</c:v>
                </c:pt>
                <c:pt idx="2">
                  <c:v>5306.3</c:v>
                </c:pt>
                <c:pt idx="3">
                  <c:v>5197.5</c:v>
                </c:pt>
                <c:pt idx="4">
                  <c:v>5190.4</c:v>
                </c:pt>
                <c:pt idx="5">
                  <c:v>5063.5</c:v>
                </c:pt>
                <c:pt idx="6">
                  <c:v>5144.3</c:v>
                </c:pt>
                <c:pt idx="7">
                  <c:v>5055.4</c:v>
                </c:pt>
                <c:pt idx="8">
                  <c:v>5193.3</c:v>
                </c:pt>
                <c:pt idx="9">
                  <c:v>5162.8</c:v>
                </c:pt>
                <c:pt idx="10">
                  <c:v>5413.9</c:v>
                </c:pt>
                <c:pt idx="11">
                  <c:v>5524</c:v>
                </c:pt>
                <c:pt idx="12">
                  <c:v>5627.5</c:v>
                </c:pt>
                <c:pt idx="13">
                  <c:v>5459.3</c:v>
                </c:pt>
                <c:pt idx="14">
                  <c:v>5356.5</c:v>
                </c:pt>
                <c:pt idx="15">
                  <c:v>5272.2</c:v>
                </c:pt>
                <c:pt idx="16">
                  <c:v>5374.3</c:v>
                </c:pt>
                <c:pt idx="17">
                  <c:v>5462.7</c:v>
                </c:pt>
                <c:pt idx="18">
                  <c:v>5554.6</c:v>
                </c:pt>
                <c:pt idx="19">
                  <c:v>5495.9</c:v>
                </c:pt>
                <c:pt idx="20">
                  <c:v>5512.2</c:v>
                </c:pt>
                <c:pt idx="21">
                  <c:v>5682.3</c:v>
                </c:pt>
                <c:pt idx="22">
                  <c:v>5701.5</c:v>
                </c:pt>
                <c:pt idx="23">
                  <c:v>5588.7</c:v>
                </c:pt>
                <c:pt idx="24">
                  <c:v>5674.5</c:v>
                </c:pt>
                <c:pt idx="25">
                  <c:v>5592.2</c:v>
                </c:pt>
                <c:pt idx="26">
                  <c:v>5565.4</c:v>
                </c:pt>
                <c:pt idx="27">
                  <c:v>5490.9</c:v>
                </c:pt>
                <c:pt idx="28">
                  <c:v>5611.8</c:v>
                </c:pt>
                <c:pt idx="29">
                  <c:v>5634.5</c:v>
                </c:pt>
                <c:pt idx="30">
                  <c:v>5635.2</c:v>
                </c:pt>
                <c:pt idx="31">
                  <c:v>5798.8</c:v>
                </c:pt>
                <c:pt idx="32">
                  <c:v>5910.8</c:v>
                </c:pt>
                <c:pt idx="33">
                  <c:v>6193.8</c:v>
                </c:pt>
                <c:pt idx="34">
                  <c:v>6198.7</c:v>
                </c:pt>
                <c:pt idx="35">
                  <c:v>6016</c:v>
                </c:pt>
                <c:pt idx="36">
                  <c:v>6102.2</c:v>
                </c:pt>
                <c:pt idx="37">
                  <c:v>6045.8</c:v>
                </c:pt>
                <c:pt idx="38">
                  <c:v>6032.4</c:v>
                </c:pt>
                <c:pt idx="39">
                  <c:v>6215.7</c:v>
                </c:pt>
                <c:pt idx="40">
                  <c:v>6157.8</c:v>
                </c:pt>
                <c:pt idx="41">
                  <c:v>6094.1</c:v>
                </c:pt>
                <c:pt idx="42">
                  <c:v>6043.7</c:v>
                </c:pt>
                <c:pt idx="43">
                  <c:v>6017.1</c:v>
                </c:pt>
                <c:pt idx="44">
                  <c:v>6008.6</c:v>
                </c:pt>
                <c:pt idx="45">
                  <c:v>5796.7</c:v>
                </c:pt>
                <c:pt idx="46">
                  <c:v>5374.6</c:v>
                </c:pt>
                <c:pt idx="47">
                  <c:v>5379.4</c:v>
                </c:pt>
              </c:numCache>
            </c:numRef>
          </c:val>
        </c:ser>
        <c:ser>
          <c:idx val="2"/>
          <c:order val="2"/>
          <c:tx>
            <c:strRef>
              <c:f>"GENERACIÓN COES SUR"</c:f>
              <c:strCache>
                <c:ptCount val="1"/>
                <c:pt idx="0">
                  <c:v>GENERACIÓN COES SUR</c:v>
                </c:pt>
              </c:strCache>
            </c:strRef>
          </c:tx>
          <c:dLbls>
            <c:delete val="1"/>
          </c:dLbls>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505.5</c:v>
                </c:pt>
                <c:pt idx="1">
                  <c:v>490.9</c:v>
                </c:pt>
                <c:pt idx="2">
                  <c:v>492.1</c:v>
                </c:pt>
                <c:pt idx="3">
                  <c:v>493</c:v>
                </c:pt>
                <c:pt idx="4">
                  <c:v>489.6</c:v>
                </c:pt>
                <c:pt idx="5">
                  <c:v>486.7</c:v>
                </c:pt>
                <c:pt idx="6">
                  <c:v>491.3</c:v>
                </c:pt>
                <c:pt idx="7">
                  <c:v>475.5</c:v>
                </c:pt>
                <c:pt idx="8">
                  <c:v>490.2</c:v>
                </c:pt>
                <c:pt idx="9">
                  <c:v>487.6</c:v>
                </c:pt>
                <c:pt idx="10">
                  <c:v>491.4</c:v>
                </c:pt>
                <c:pt idx="11">
                  <c:v>489.8</c:v>
                </c:pt>
                <c:pt idx="12">
                  <c:v>508.8</c:v>
                </c:pt>
                <c:pt idx="13">
                  <c:v>702.1</c:v>
                </c:pt>
                <c:pt idx="14">
                  <c:v>921.8</c:v>
                </c:pt>
                <c:pt idx="15">
                  <c:v>1056.7</c:v>
                </c:pt>
                <c:pt idx="16">
                  <c:v>1061.1</c:v>
                </c:pt>
                <c:pt idx="17">
                  <c:v>1069.5</c:v>
                </c:pt>
                <c:pt idx="18">
                  <c:v>1101.6</c:v>
                </c:pt>
                <c:pt idx="19">
                  <c:v>1126.3</c:v>
                </c:pt>
                <c:pt idx="20">
                  <c:v>1125.2</c:v>
                </c:pt>
                <c:pt idx="21">
                  <c:v>1068.7</c:v>
                </c:pt>
                <c:pt idx="22">
                  <c:v>1077.5</c:v>
                </c:pt>
                <c:pt idx="23">
                  <c:v>1068.2</c:v>
                </c:pt>
                <c:pt idx="24">
                  <c:v>1075.4</c:v>
                </c:pt>
                <c:pt idx="25">
                  <c:v>1084</c:v>
                </c:pt>
                <c:pt idx="26">
                  <c:v>1074.7</c:v>
                </c:pt>
                <c:pt idx="27">
                  <c:v>1094.4</c:v>
                </c:pt>
                <c:pt idx="28">
                  <c:v>1071.4</c:v>
                </c:pt>
                <c:pt idx="29">
                  <c:v>1060.8</c:v>
                </c:pt>
                <c:pt idx="30">
                  <c:v>1008</c:v>
                </c:pt>
                <c:pt idx="31">
                  <c:v>941</c:v>
                </c:pt>
                <c:pt idx="32">
                  <c:v>728.9</c:v>
                </c:pt>
                <c:pt idx="33">
                  <c:v>514.9</c:v>
                </c:pt>
                <c:pt idx="34">
                  <c:v>549.4</c:v>
                </c:pt>
                <c:pt idx="35">
                  <c:v>663</c:v>
                </c:pt>
                <c:pt idx="36">
                  <c:v>713.3</c:v>
                </c:pt>
                <c:pt idx="37">
                  <c:v>716.2</c:v>
                </c:pt>
                <c:pt idx="38">
                  <c:v>717.6</c:v>
                </c:pt>
                <c:pt idx="39">
                  <c:v>539.2</c:v>
                </c:pt>
                <c:pt idx="40">
                  <c:v>542.5</c:v>
                </c:pt>
                <c:pt idx="41">
                  <c:v>542.9</c:v>
                </c:pt>
                <c:pt idx="42">
                  <c:v>535.6</c:v>
                </c:pt>
                <c:pt idx="43">
                  <c:v>510</c:v>
                </c:pt>
                <c:pt idx="44">
                  <c:v>508.3</c:v>
                </c:pt>
                <c:pt idx="45">
                  <c:v>511.3</c:v>
                </c:pt>
                <c:pt idx="46">
                  <c:v>521.1</c:v>
                </c:pt>
                <c:pt idx="47">
                  <c:v>511.5</c:v>
                </c:pt>
              </c:numCache>
            </c:numRef>
          </c:val>
        </c:ser>
        <c:dLbls>
          <c:showLegendKey val="0"/>
          <c:showVal val="0"/>
          <c:showCatName val="0"/>
          <c:showSerName val="0"/>
          <c:showPercent val="0"/>
          <c:showBubbleSize val="0"/>
        </c:dLbls>
        <c:axId val="1"/>
        <c:axId val="2"/>
      </c:area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MW</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92fd9921-d28f-4bad-96eb-cd99dafcd5ab}"/>
      </c:ext>
    </c:extLst>
  </c:chart>
  <c:txPr>
    <a:bodyPr/>
    <a:lstStyle/>
    <a:p>
      <a:pPr>
        <a:defRPr lang="es-MX"/>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GENERACION ELECTRICA DEL SEIN POR TIPO DE GENERACION</a:t>
            </a:r>
            <a:endParaRPr b="1"/>
          </a:p>
        </c:rich>
      </c:tx>
      <c:layout/>
      <c:overlay val="0"/>
    </c:title>
    <c:autoTitleDeleted val="0"/>
    <c:plotArea>
      <c:layout/>
      <c:areaChart>
        <c:grouping val="stacked"/>
        <c:varyColors val="0"/>
        <c:ser>
          <c:idx val="0"/>
          <c:order val="0"/>
          <c:tx>
            <c:strRef>
              <c:f>"HIDROELÉCTRICA"</c:f>
              <c:strCache>
                <c:ptCount val="1"/>
                <c:pt idx="0">
                  <c:v>HIDROELÉCTRICA</c:v>
                </c:pt>
              </c:strCache>
            </c:strRef>
          </c:tx>
          <c:dLbls>
            <c:delete val="1"/>
          </c:dLbls>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3623.3</c:v>
                </c:pt>
                <c:pt idx="1">
                  <c:v>3696.9</c:v>
                </c:pt>
                <c:pt idx="2">
                  <c:v>3718.9</c:v>
                </c:pt>
                <c:pt idx="3">
                  <c:v>3641.7</c:v>
                </c:pt>
                <c:pt idx="4">
                  <c:v>3586</c:v>
                </c:pt>
                <c:pt idx="5">
                  <c:v>3492.2</c:v>
                </c:pt>
                <c:pt idx="6">
                  <c:v>3580</c:v>
                </c:pt>
                <c:pt idx="7">
                  <c:v>3491.8</c:v>
                </c:pt>
                <c:pt idx="8">
                  <c:v>3732.2</c:v>
                </c:pt>
                <c:pt idx="9">
                  <c:v>3741.1</c:v>
                </c:pt>
                <c:pt idx="10">
                  <c:v>3842.5</c:v>
                </c:pt>
                <c:pt idx="11">
                  <c:v>3774.5</c:v>
                </c:pt>
                <c:pt idx="12">
                  <c:v>3804.8</c:v>
                </c:pt>
                <c:pt idx="13">
                  <c:v>3774.8</c:v>
                </c:pt>
                <c:pt idx="14">
                  <c:v>3934.2</c:v>
                </c:pt>
                <c:pt idx="15">
                  <c:v>3803.5</c:v>
                </c:pt>
                <c:pt idx="16">
                  <c:v>3826</c:v>
                </c:pt>
                <c:pt idx="17">
                  <c:v>3845.7</c:v>
                </c:pt>
                <c:pt idx="18">
                  <c:v>3948.8</c:v>
                </c:pt>
                <c:pt idx="19">
                  <c:v>3903.5</c:v>
                </c:pt>
                <c:pt idx="20">
                  <c:v>3847.8</c:v>
                </c:pt>
                <c:pt idx="21">
                  <c:v>3821.4</c:v>
                </c:pt>
                <c:pt idx="22">
                  <c:v>3796</c:v>
                </c:pt>
                <c:pt idx="23">
                  <c:v>3637.8</c:v>
                </c:pt>
                <c:pt idx="24">
                  <c:v>3827.1</c:v>
                </c:pt>
                <c:pt idx="25">
                  <c:v>3747.2</c:v>
                </c:pt>
                <c:pt idx="26">
                  <c:v>3654.7</c:v>
                </c:pt>
                <c:pt idx="27">
                  <c:v>3675.7</c:v>
                </c:pt>
                <c:pt idx="28">
                  <c:v>3689</c:v>
                </c:pt>
                <c:pt idx="29">
                  <c:v>3707.5</c:v>
                </c:pt>
                <c:pt idx="30">
                  <c:v>3701.9</c:v>
                </c:pt>
                <c:pt idx="31">
                  <c:v>3898.8</c:v>
                </c:pt>
                <c:pt idx="32">
                  <c:v>3789.1</c:v>
                </c:pt>
                <c:pt idx="33">
                  <c:v>3935.8</c:v>
                </c:pt>
                <c:pt idx="34">
                  <c:v>3921.7</c:v>
                </c:pt>
                <c:pt idx="35">
                  <c:v>3902.7</c:v>
                </c:pt>
                <c:pt idx="36">
                  <c:v>4017</c:v>
                </c:pt>
                <c:pt idx="37">
                  <c:v>4046.7</c:v>
                </c:pt>
                <c:pt idx="38">
                  <c:v>4051</c:v>
                </c:pt>
                <c:pt idx="39">
                  <c:v>4212.8</c:v>
                </c:pt>
                <c:pt idx="40">
                  <c:v>4076.1</c:v>
                </c:pt>
                <c:pt idx="41">
                  <c:v>4095.1</c:v>
                </c:pt>
                <c:pt idx="42">
                  <c:v>4015.2</c:v>
                </c:pt>
                <c:pt idx="43">
                  <c:v>4016.4</c:v>
                </c:pt>
                <c:pt idx="44">
                  <c:v>3912.2</c:v>
                </c:pt>
                <c:pt idx="45">
                  <c:v>3847.6</c:v>
                </c:pt>
                <c:pt idx="46">
                  <c:v>3719.7</c:v>
                </c:pt>
                <c:pt idx="47">
                  <c:v>3451.1</c:v>
                </c:pt>
              </c:numCache>
            </c:numRef>
          </c:val>
        </c:ser>
        <c:ser>
          <c:idx val="1"/>
          <c:order val="1"/>
          <c:tx>
            <c:strRef>
              <c:f>"TERMOELÉCTRICA"</c:f>
              <c:strCache>
                <c:ptCount val="1"/>
                <c:pt idx="0">
                  <c:v>TERMOELÉCTRICA</c:v>
                </c:pt>
              </c:strCache>
            </c:strRef>
          </c:tx>
          <c:dLbls>
            <c:delete val="1"/>
          </c:dLbls>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2095.1</c:v>
                </c:pt>
                <c:pt idx="1">
                  <c:v>2022.9</c:v>
                </c:pt>
                <c:pt idx="2">
                  <c:v>1937.1</c:v>
                </c:pt>
                <c:pt idx="3">
                  <c:v>1900.5</c:v>
                </c:pt>
                <c:pt idx="4">
                  <c:v>1930.5</c:v>
                </c:pt>
                <c:pt idx="5">
                  <c:v>1904.5</c:v>
                </c:pt>
                <c:pt idx="6">
                  <c:v>1885.4</c:v>
                </c:pt>
                <c:pt idx="7">
                  <c:v>1881</c:v>
                </c:pt>
                <c:pt idx="8">
                  <c:v>1826.2</c:v>
                </c:pt>
                <c:pt idx="9">
                  <c:v>1811.7</c:v>
                </c:pt>
                <c:pt idx="10">
                  <c:v>1937.3</c:v>
                </c:pt>
                <c:pt idx="11">
                  <c:v>2075.7</c:v>
                </c:pt>
                <c:pt idx="12">
                  <c:v>2158.7</c:v>
                </c:pt>
                <c:pt idx="13">
                  <c:v>2085.4</c:v>
                </c:pt>
                <c:pt idx="14">
                  <c:v>1891.1</c:v>
                </c:pt>
                <c:pt idx="15">
                  <c:v>1970.9</c:v>
                </c:pt>
                <c:pt idx="16">
                  <c:v>2071.2</c:v>
                </c:pt>
                <c:pt idx="17">
                  <c:v>2172.5</c:v>
                </c:pt>
                <c:pt idx="18">
                  <c:v>2243.4</c:v>
                </c:pt>
                <c:pt idx="19">
                  <c:v>2186.9</c:v>
                </c:pt>
                <c:pt idx="20">
                  <c:v>2181.3</c:v>
                </c:pt>
                <c:pt idx="21">
                  <c:v>2347.8</c:v>
                </c:pt>
                <c:pt idx="22">
                  <c:v>2358.6</c:v>
                </c:pt>
                <c:pt idx="23">
                  <c:v>2334</c:v>
                </c:pt>
                <c:pt idx="24">
                  <c:v>2223</c:v>
                </c:pt>
                <c:pt idx="25">
                  <c:v>2228.3</c:v>
                </c:pt>
                <c:pt idx="26">
                  <c:v>2259.5</c:v>
                </c:pt>
                <c:pt idx="27">
                  <c:v>2170.6</c:v>
                </c:pt>
                <c:pt idx="28">
                  <c:v>2250.4</c:v>
                </c:pt>
                <c:pt idx="29">
                  <c:v>2258.1</c:v>
                </c:pt>
                <c:pt idx="30">
                  <c:v>2250.4</c:v>
                </c:pt>
                <c:pt idx="31">
                  <c:v>2309.9</c:v>
                </c:pt>
                <c:pt idx="32">
                  <c:v>2498</c:v>
                </c:pt>
                <c:pt idx="33">
                  <c:v>2567.7</c:v>
                </c:pt>
                <c:pt idx="34">
                  <c:v>2673.4</c:v>
                </c:pt>
                <c:pt idx="35">
                  <c:v>2636</c:v>
                </c:pt>
                <c:pt idx="36">
                  <c:v>2697.9</c:v>
                </c:pt>
                <c:pt idx="37">
                  <c:v>2653.2</c:v>
                </c:pt>
                <c:pt idx="38">
                  <c:v>2711.2</c:v>
                </c:pt>
                <c:pt idx="39">
                  <c:v>2578.5</c:v>
                </c:pt>
                <c:pt idx="40">
                  <c:v>2694.2</c:v>
                </c:pt>
                <c:pt idx="41">
                  <c:v>2642.9</c:v>
                </c:pt>
                <c:pt idx="42">
                  <c:v>2648.7</c:v>
                </c:pt>
                <c:pt idx="43">
                  <c:v>2498.9</c:v>
                </c:pt>
                <c:pt idx="44">
                  <c:v>2477.8</c:v>
                </c:pt>
                <c:pt idx="45">
                  <c:v>2298.9</c:v>
                </c:pt>
                <c:pt idx="46">
                  <c:v>2160.3</c:v>
                </c:pt>
                <c:pt idx="47">
                  <c:v>2299.8</c:v>
                </c:pt>
              </c:numCache>
            </c:numRef>
          </c:val>
        </c:ser>
        <c:ser>
          <c:idx val="2"/>
          <c:order val="2"/>
          <c:tx>
            <c:strRef>
              <c:f>"SOLAR"</c:f>
              <c:strCache>
                <c:ptCount val="1"/>
                <c:pt idx="0">
                  <c:v>SOLAR</c:v>
                </c:pt>
              </c:strCache>
            </c:strRef>
          </c:tx>
          <c:dLbls>
            <c:delete val="1"/>
          </c:dLbls>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0.3</c:v>
                </c:pt>
                <c:pt idx="12">
                  <c:v>26</c:v>
                </c:pt>
                <c:pt idx="13">
                  <c:v>204.2</c:v>
                </c:pt>
                <c:pt idx="14">
                  <c:v>410.9</c:v>
                </c:pt>
                <c:pt idx="15">
                  <c:v>554.7</c:v>
                </c:pt>
                <c:pt idx="16">
                  <c:v>574.9</c:v>
                </c:pt>
                <c:pt idx="17">
                  <c:v>585.9</c:v>
                </c:pt>
                <c:pt idx="18">
                  <c:v>594.5</c:v>
                </c:pt>
                <c:pt idx="19">
                  <c:v>596.7</c:v>
                </c:pt>
                <c:pt idx="20">
                  <c:v>596.8</c:v>
                </c:pt>
                <c:pt idx="21">
                  <c:v>596.3</c:v>
                </c:pt>
                <c:pt idx="22">
                  <c:v>598.3</c:v>
                </c:pt>
                <c:pt idx="23">
                  <c:v>603.1</c:v>
                </c:pt>
                <c:pt idx="24">
                  <c:v>606.1</c:v>
                </c:pt>
                <c:pt idx="25">
                  <c:v>609.4</c:v>
                </c:pt>
                <c:pt idx="26">
                  <c:v>608.5</c:v>
                </c:pt>
                <c:pt idx="27">
                  <c:v>610.2</c:v>
                </c:pt>
                <c:pt idx="28">
                  <c:v>604</c:v>
                </c:pt>
                <c:pt idx="29">
                  <c:v>592.2</c:v>
                </c:pt>
                <c:pt idx="30">
                  <c:v>561.1</c:v>
                </c:pt>
                <c:pt idx="31">
                  <c:v>435.1</c:v>
                </c:pt>
                <c:pt idx="32">
                  <c:v>212.5</c:v>
                </c:pt>
                <c:pt idx="33">
                  <c:v>38.6</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er>
        <c:ser>
          <c:idx val="3"/>
          <c:order val="3"/>
          <c:tx>
            <c:strRef>
              <c:f>"EÓLICA"</c:f>
              <c:strCache>
                <c:ptCount val="1"/>
                <c:pt idx="0">
                  <c:v>EÓLICA</c:v>
                </c:pt>
              </c:strCache>
            </c:strRef>
          </c:tx>
          <c:dLbls>
            <c:delete val="1"/>
          </c:dLbls>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693.6</c:v>
                </c:pt>
                <c:pt idx="1">
                  <c:v>670</c:v>
                </c:pt>
                <c:pt idx="2">
                  <c:v>623</c:v>
                </c:pt>
                <c:pt idx="3">
                  <c:v>634.7</c:v>
                </c:pt>
                <c:pt idx="4">
                  <c:v>645.9</c:v>
                </c:pt>
                <c:pt idx="5">
                  <c:v>647.4</c:v>
                </c:pt>
                <c:pt idx="6">
                  <c:v>658.8</c:v>
                </c:pt>
                <c:pt idx="7">
                  <c:v>647.5</c:v>
                </c:pt>
                <c:pt idx="8">
                  <c:v>602.4</c:v>
                </c:pt>
                <c:pt idx="9">
                  <c:v>566.3</c:v>
                </c:pt>
                <c:pt idx="10">
                  <c:v>602.3</c:v>
                </c:pt>
                <c:pt idx="11">
                  <c:v>644.8</c:v>
                </c:pt>
                <c:pt idx="12">
                  <c:v>641.4</c:v>
                </c:pt>
                <c:pt idx="13">
                  <c:v>596.7</c:v>
                </c:pt>
                <c:pt idx="14">
                  <c:v>536.1</c:v>
                </c:pt>
                <c:pt idx="15">
                  <c:v>492.8</c:v>
                </c:pt>
                <c:pt idx="16">
                  <c:v>453.7</c:v>
                </c:pt>
                <c:pt idx="17">
                  <c:v>467.8</c:v>
                </c:pt>
                <c:pt idx="18">
                  <c:v>421.7</c:v>
                </c:pt>
                <c:pt idx="19">
                  <c:v>485.9</c:v>
                </c:pt>
                <c:pt idx="20">
                  <c:v>559.6</c:v>
                </c:pt>
                <c:pt idx="21">
                  <c:v>547.9</c:v>
                </c:pt>
                <c:pt idx="22">
                  <c:v>579.2</c:v>
                </c:pt>
                <c:pt idx="23">
                  <c:v>631.6</c:v>
                </c:pt>
                <c:pt idx="24">
                  <c:v>644.9</c:v>
                </c:pt>
                <c:pt idx="25">
                  <c:v>648.6</c:v>
                </c:pt>
                <c:pt idx="26">
                  <c:v>684.9</c:v>
                </c:pt>
                <c:pt idx="27">
                  <c:v>710.7</c:v>
                </c:pt>
                <c:pt idx="28">
                  <c:v>708.5</c:v>
                </c:pt>
                <c:pt idx="29">
                  <c:v>714.6</c:v>
                </c:pt>
                <c:pt idx="30">
                  <c:v>723.6</c:v>
                </c:pt>
                <c:pt idx="31">
                  <c:v>696.9</c:v>
                </c:pt>
                <c:pt idx="32">
                  <c:v>733.5</c:v>
                </c:pt>
                <c:pt idx="33">
                  <c:v>751.6</c:v>
                </c:pt>
                <c:pt idx="34">
                  <c:v>738</c:v>
                </c:pt>
                <c:pt idx="35">
                  <c:v>725.9</c:v>
                </c:pt>
                <c:pt idx="36">
                  <c:v>685.8</c:v>
                </c:pt>
                <c:pt idx="37">
                  <c:v>645.4</c:v>
                </c:pt>
                <c:pt idx="38">
                  <c:v>571.7</c:v>
                </c:pt>
                <c:pt idx="39">
                  <c:v>540.8</c:v>
                </c:pt>
                <c:pt idx="40">
                  <c:v>500.1</c:v>
                </c:pt>
                <c:pt idx="41">
                  <c:v>455.7</c:v>
                </c:pt>
                <c:pt idx="42">
                  <c:v>460.6</c:v>
                </c:pt>
                <c:pt idx="43">
                  <c:v>555.3</c:v>
                </c:pt>
                <c:pt idx="44">
                  <c:v>642.6</c:v>
                </c:pt>
                <c:pt idx="45">
                  <c:v>672.2</c:v>
                </c:pt>
                <c:pt idx="46">
                  <c:v>538.7</c:v>
                </c:pt>
                <c:pt idx="47">
                  <c:v>648.5</c:v>
                </c:pt>
              </c:numCache>
            </c:numRef>
          </c:val>
        </c:ser>
        <c:dLbls>
          <c:showLegendKey val="0"/>
          <c:showVal val="0"/>
          <c:showCatName val="0"/>
          <c:showSerName val="0"/>
          <c:showPercent val="0"/>
          <c:showBubbleSize val="0"/>
        </c:dLbls>
        <c:axId val="1"/>
        <c:axId val="2"/>
      </c:area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MW</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6405a04-d7fe-426f-80b6-3bf1c7fda394}"/>
      </c:ext>
    </c:extLst>
  </c:chart>
  <c:txPr>
    <a:bodyPr/>
    <a:lstStyle/>
    <a:p>
      <a:pPr>
        <a:defRPr lang="es-MX"/>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GENERACION ELECTRICA DEL SEIN POR TIPO DE GENERACION - RER</a:t>
            </a:r>
            <a:endParaRPr b="1"/>
          </a:p>
        </c:rich>
      </c:tx>
      <c:layout/>
      <c:overlay val="0"/>
    </c:title>
    <c:autoTitleDeleted val="0"/>
    <c:plotArea>
      <c:layout/>
      <c:areaChart>
        <c:grouping val="stacked"/>
        <c:varyColors val="0"/>
        <c:ser>
          <c:idx val="0"/>
          <c:order val="0"/>
          <c:tx>
            <c:strRef>
              <c:f>"HIDROELÉCTRICA RER"</c:f>
              <c:strCache>
                <c:ptCount val="1"/>
                <c:pt idx="0">
                  <c:v>HIDROELÉCTRICA RER</c:v>
                </c:pt>
              </c:strCache>
            </c:strRef>
          </c:tx>
          <c:dLbls>
            <c:delete val="1"/>
          </c:dLbls>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269.8</c:v>
                </c:pt>
                <c:pt idx="1">
                  <c:v>268</c:v>
                </c:pt>
                <c:pt idx="2">
                  <c:v>268.6</c:v>
                </c:pt>
                <c:pt idx="3">
                  <c:v>269.3</c:v>
                </c:pt>
                <c:pt idx="4">
                  <c:v>269.4</c:v>
                </c:pt>
                <c:pt idx="5">
                  <c:v>268.8</c:v>
                </c:pt>
                <c:pt idx="6">
                  <c:v>269.3</c:v>
                </c:pt>
                <c:pt idx="7">
                  <c:v>270.2</c:v>
                </c:pt>
                <c:pt idx="8">
                  <c:v>266.2</c:v>
                </c:pt>
                <c:pt idx="9">
                  <c:v>260.9</c:v>
                </c:pt>
                <c:pt idx="10">
                  <c:v>266.2</c:v>
                </c:pt>
                <c:pt idx="11">
                  <c:v>266.2</c:v>
                </c:pt>
                <c:pt idx="12">
                  <c:v>266</c:v>
                </c:pt>
                <c:pt idx="13">
                  <c:v>267.6</c:v>
                </c:pt>
                <c:pt idx="14">
                  <c:v>268.9</c:v>
                </c:pt>
                <c:pt idx="15">
                  <c:v>270.9</c:v>
                </c:pt>
                <c:pt idx="16">
                  <c:v>272</c:v>
                </c:pt>
                <c:pt idx="17">
                  <c:v>269.1</c:v>
                </c:pt>
                <c:pt idx="18">
                  <c:v>270.8</c:v>
                </c:pt>
                <c:pt idx="19">
                  <c:v>269.8</c:v>
                </c:pt>
                <c:pt idx="20">
                  <c:v>269.6</c:v>
                </c:pt>
                <c:pt idx="21">
                  <c:v>270</c:v>
                </c:pt>
                <c:pt idx="22">
                  <c:v>269.9</c:v>
                </c:pt>
                <c:pt idx="23">
                  <c:v>271.5</c:v>
                </c:pt>
                <c:pt idx="24">
                  <c:v>263.4</c:v>
                </c:pt>
                <c:pt idx="25">
                  <c:v>260.8</c:v>
                </c:pt>
                <c:pt idx="26">
                  <c:v>261.6</c:v>
                </c:pt>
                <c:pt idx="27">
                  <c:v>261.7</c:v>
                </c:pt>
                <c:pt idx="28">
                  <c:v>261.5</c:v>
                </c:pt>
                <c:pt idx="29">
                  <c:v>266.5</c:v>
                </c:pt>
                <c:pt idx="30">
                  <c:v>268.3</c:v>
                </c:pt>
                <c:pt idx="31">
                  <c:v>273.8</c:v>
                </c:pt>
                <c:pt idx="32">
                  <c:v>273.4</c:v>
                </c:pt>
                <c:pt idx="33">
                  <c:v>272.4</c:v>
                </c:pt>
                <c:pt idx="34">
                  <c:v>274.6</c:v>
                </c:pt>
                <c:pt idx="35">
                  <c:v>276.2</c:v>
                </c:pt>
                <c:pt idx="36">
                  <c:v>275.8</c:v>
                </c:pt>
                <c:pt idx="37">
                  <c:v>275.7</c:v>
                </c:pt>
                <c:pt idx="38">
                  <c:v>278.7</c:v>
                </c:pt>
                <c:pt idx="39">
                  <c:v>278.6</c:v>
                </c:pt>
                <c:pt idx="40">
                  <c:v>280</c:v>
                </c:pt>
                <c:pt idx="41">
                  <c:v>280.1</c:v>
                </c:pt>
                <c:pt idx="42">
                  <c:v>280.4</c:v>
                </c:pt>
                <c:pt idx="43">
                  <c:v>280.3</c:v>
                </c:pt>
                <c:pt idx="44">
                  <c:v>281.1</c:v>
                </c:pt>
                <c:pt idx="45">
                  <c:v>285.9</c:v>
                </c:pt>
                <c:pt idx="46">
                  <c:v>287.9</c:v>
                </c:pt>
                <c:pt idx="47">
                  <c:v>283.1</c:v>
                </c:pt>
              </c:numCache>
            </c:numRef>
          </c:val>
        </c:ser>
        <c:ser>
          <c:idx val="1"/>
          <c:order val="1"/>
          <c:tx>
            <c:strRef>
              <c:f>"TERMOELÉCTRICA RER"</c:f>
              <c:strCache>
                <c:ptCount val="1"/>
                <c:pt idx="0">
                  <c:v>TERMOELÉCTRICA RER</c:v>
                </c:pt>
              </c:strCache>
            </c:strRef>
          </c:tx>
          <c:dLbls>
            <c:delete val="1"/>
          </c:dLbls>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36.7</c:v>
                </c:pt>
                <c:pt idx="1">
                  <c:v>36.1</c:v>
                </c:pt>
                <c:pt idx="2">
                  <c:v>36.8</c:v>
                </c:pt>
                <c:pt idx="3">
                  <c:v>36.6</c:v>
                </c:pt>
                <c:pt idx="4">
                  <c:v>36.8</c:v>
                </c:pt>
                <c:pt idx="5">
                  <c:v>37</c:v>
                </c:pt>
                <c:pt idx="6">
                  <c:v>36.6</c:v>
                </c:pt>
                <c:pt idx="7">
                  <c:v>36.3</c:v>
                </c:pt>
                <c:pt idx="8">
                  <c:v>38.1</c:v>
                </c:pt>
                <c:pt idx="9">
                  <c:v>36.4</c:v>
                </c:pt>
                <c:pt idx="10">
                  <c:v>37.8</c:v>
                </c:pt>
                <c:pt idx="11">
                  <c:v>37.3</c:v>
                </c:pt>
                <c:pt idx="12">
                  <c:v>36.8</c:v>
                </c:pt>
                <c:pt idx="13">
                  <c:v>36.6</c:v>
                </c:pt>
                <c:pt idx="14">
                  <c:v>36.8</c:v>
                </c:pt>
                <c:pt idx="15">
                  <c:v>36.8</c:v>
                </c:pt>
                <c:pt idx="16">
                  <c:v>36.7</c:v>
                </c:pt>
                <c:pt idx="17">
                  <c:v>36.9</c:v>
                </c:pt>
                <c:pt idx="18">
                  <c:v>36.8</c:v>
                </c:pt>
                <c:pt idx="19">
                  <c:v>35.3</c:v>
                </c:pt>
                <c:pt idx="20">
                  <c:v>36</c:v>
                </c:pt>
                <c:pt idx="21">
                  <c:v>35</c:v>
                </c:pt>
                <c:pt idx="22">
                  <c:v>35.8</c:v>
                </c:pt>
                <c:pt idx="23">
                  <c:v>35.8</c:v>
                </c:pt>
                <c:pt idx="24">
                  <c:v>35.7</c:v>
                </c:pt>
                <c:pt idx="25">
                  <c:v>36.1</c:v>
                </c:pt>
                <c:pt idx="26">
                  <c:v>36.8</c:v>
                </c:pt>
                <c:pt idx="27">
                  <c:v>35.4</c:v>
                </c:pt>
                <c:pt idx="28">
                  <c:v>35.7</c:v>
                </c:pt>
                <c:pt idx="29">
                  <c:v>35.7</c:v>
                </c:pt>
                <c:pt idx="30">
                  <c:v>35.7</c:v>
                </c:pt>
                <c:pt idx="31">
                  <c:v>35.6</c:v>
                </c:pt>
                <c:pt idx="32">
                  <c:v>35.2</c:v>
                </c:pt>
                <c:pt idx="33">
                  <c:v>34.4</c:v>
                </c:pt>
                <c:pt idx="34">
                  <c:v>35.4</c:v>
                </c:pt>
                <c:pt idx="35">
                  <c:v>35.3</c:v>
                </c:pt>
                <c:pt idx="36">
                  <c:v>35.7</c:v>
                </c:pt>
                <c:pt idx="37">
                  <c:v>37.2</c:v>
                </c:pt>
                <c:pt idx="38">
                  <c:v>36.4</c:v>
                </c:pt>
                <c:pt idx="39">
                  <c:v>36.6</c:v>
                </c:pt>
                <c:pt idx="40">
                  <c:v>36.3</c:v>
                </c:pt>
                <c:pt idx="41">
                  <c:v>36.2</c:v>
                </c:pt>
                <c:pt idx="42">
                  <c:v>36.5</c:v>
                </c:pt>
                <c:pt idx="43">
                  <c:v>35.5</c:v>
                </c:pt>
                <c:pt idx="44">
                  <c:v>36.9</c:v>
                </c:pt>
                <c:pt idx="45">
                  <c:v>36.1</c:v>
                </c:pt>
                <c:pt idx="46">
                  <c:v>36.5</c:v>
                </c:pt>
                <c:pt idx="47">
                  <c:v>36.1</c:v>
                </c:pt>
              </c:numCache>
            </c:numRef>
          </c:val>
        </c:ser>
        <c:ser>
          <c:idx val="2"/>
          <c:order val="2"/>
          <c:tx>
            <c:strRef>
              <c:f>"SOLAR RER"</c:f>
              <c:strCache>
                <c:ptCount val="1"/>
                <c:pt idx="0">
                  <c:v>SOLAR RER</c:v>
                </c:pt>
              </c:strCache>
            </c:strRef>
          </c:tx>
          <c:dLbls>
            <c:delete val="1"/>
          </c:dLbls>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0.3</c:v>
                </c:pt>
                <c:pt idx="12">
                  <c:v>26</c:v>
                </c:pt>
                <c:pt idx="13">
                  <c:v>204.2</c:v>
                </c:pt>
                <c:pt idx="14">
                  <c:v>410.9</c:v>
                </c:pt>
                <c:pt idx="15">
                  <c:v>554.7</c:v>
                </c:pt>
                <c:pt idx="16">
                  <c:v>574.9</c:v>
                </c:pt>
                <c:pt idx="17">
                  <c:v>585.9</c:v>
                </c:pt>
                <c:pt idx="18">
                  <c:v>594.5</c:v>
                </c:pt>
                <c:pt idx="19">
                  <c:v>596.7</c:v>
                </c:pt>
                <c:pt idx="20">
                  <c:v>596.8</c:v>
                </c:pt>
                <c:pt idx="21">
                  <c:v>596.3</c:v>
                </c:pt>
                <c:pt idx="22">
                  <c:v>598.3</c:v>
                </c:pt>
                <c:pt idx="23">
                  <c:v>603.1</c:v>
                </c:pt>
                <c:pt idx="24">
                  <c:v>606.1</c:v>
                </c:pt>
                <c:pt idx="25">
                  <c:v>609.4</c:v>
                </c:pt>
                <c:pt idx="26">
                  <c:v>608.5</c:v>
                </c:pt>
                <c:pt idx="27">
                  <c:v>610.2</c:v>
                </c:pt>
                <c:pt idx="28">
                  <c:v>604</c:v>
                </c:pt>
                <c:pt idx="29">
                  <c:v>592.2</c:v>
                </c:pt>
                <c:pt idx="30">
                  <c:v>561.1</c:v>
                </c:pt>
                <c:pt idx="31">
                  <c:v>435.1</c:v>
                </c:pt>
                <c:pt idx="32">
                  <c:v>212.5</c:v>
                </c:pt>
                <c:pt idx="33">
                  <c:v>38.6</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er>
        <c:ser>
          <c:idx val="3"/>
          <c:order val="3"/>
          <c:tx>
            <c:strRef>
              <c:f>"EÓLICA RER"</c:f>
              <c:strCache>
                <c:ptCount val="1"/>
                <c:pt idx="0">
                  <c:v>EÓLICA RER</c:v>
                </c:pt>
              </c:strCache>
            </c:strRef>
          </c:tx>
          <c:dLbls>
            <c:delete val="1"/>
          </c:dLbls>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693.6</c:v>
                </c:pt>
                <c:pt idx="1">
                  <c:v>670</c:v>
                </c:pt>
                <c:pt idx="2">
                  <c:v>623</c:v>
                </c:pt>
                <c:pt idx="3">
                  <c:v>634.7</c:v>
                </c:pt>
                <c:pt idx="4">
                  <c:v>645.9</c:v>
                </c:pt>
                <c:pt idx="5">
                  <c:v>647.4</c:v>
                </c:pt>
                <c:pt idx="6">
                  <c:v>658.8</c:v>
                </c:pt>
                <c:pt idx="7">
                  <c:v>647.5</c:v>
                </c:pt>
                <c:pt idx="8">
                  <c:v>602.4</c:v>
                </c:pt>
                <c:pt idx="9">
                  <c:v>566.3</c:v>
                </c:pt>
                <c:pt idx="10">
                  <c:v>602.3</c:v>
                </c:pt>
                <c:pt idx="11">
                  <c:v>644.8</c:v>
                </c:pt>
                <c:pt idx="12">
                  <c:v>641.4</c:v>
                </c:pt>
                <c:pt idx="13">
                  <c:v>596.7</c:v>
                </c:pt>
                <c:pt idx="14">
                  <c:v>536.1</c:v>
                </c:pt>
                <c:pt idx="15">
                  <c:v>492.8</c:v>
                </c:pt>
                <c:pt idx="16">
                  <c:v>453.7</c:v>
                </c:pt>
                <c:pt idx="17">
                  <c:v>467.8</c:v>
                </c:pt>
                <c:pt idx="18">
                  <c:v>421.7</c:v>
                </c:pt>
                <c:pt idx="19">
                  <c:v>485.9</c:v>
                </c:pt>
                <c:pt idx="20">
                  <c:v>559.6</c:v>
                </c:pt>
                <c:pt idx="21">
                  <c:v>547.9</c:v>
                </c:pt>
                <c:pt idx="22">
                  <c:v>579.2</c:v>
                </c:pt>
                <c:pt idx="23">
                  <c:v>631.6</c:v>
                </c:pt>
                <c:pt idx="24">
                  <c:v>644.9</c:v>
                </c:pt>
                <c:pt idx="25">
                  <c:v>648.6</c:v>
                </c:pt>
                <c:pt idx="26">
                  <c:v>684.9</c:v>
                </c:pt>
                <c:pt idx="27">
                  <c:v>710.7</c:v>
                </c:pt>
                <c:pt idx="28">
                  <c:v>708.5</c:v>
                </c:pt>
                <c:pt idx="29">
                  <c:v>714.6</c:v>
                </c:pt>
                <c:pt idx="30">
                  <c:v>723.6</c:v>
                </c:pt>
                <c:pt idx="31">
                  <c:v>696.9</c:v>
                </c:pt>
                <c:pt idx="32">
                  <c:v>733.5</c:v>
                </c:pt>
                <c:pt idx="33">
                  <c:v>751.6</c:v>
                </c:pt>
                <c:pt idx="34">
                  <c:v>738</c:v>
                </c:pt>
                <c:pt idx="35">
                  <c:v>725.9</c:v>
                </c:pt>
                <c:pt idx="36">
                  <c:v>685.8</c:v>
                </c:pt>
                <c:pt idx="37">
                  <c:v>645.4</c:v>
                </c:pt>
                <c:pt idx="38">
                  <c:v>571.7</c:v>
                </c:pt>
                <c:pt idx="39">
                  <c:v>540.8</c:v>
                </c:pt>
                <c:pt idx="40">
                  <c:v>500.1</c:v>
                </c:pt>
                <c:pt idx="41">
                  <c:v>455.7</c:v>
                </c:pt>
                <c:pt idx="42">
                  <c:v>460.6</c:v>
                </c:pt>
                <c:pt idx="43">
                  <c:v>555.3</c:v>
                </c:pt>
                <c:pt idx="44">
                  <c:v>642.6</c:v>
                </c:pt>
                <c:pt idx="45">
                  <c:v>672.2</c:v>
                </c:pt>
                <c:pt idx="46">
                  <c:v>538.7</c:v>
                </c:pt>
                <c:pt idx="47">
                  <c:v>648.5</c:v>
                </c:pt>
              </c:numCache>
            </c:numRef>
          </c:val>
        </c:ser>
        <c:dLbls>
          <c:showLegendKey val="0"/>
          <c:showVal val="0"/>
          <c:showCatName val="0"/>
          <c:showSerName val="0"/>
          <c:showPercent val="0"/>
          <c:showBubbleSize val="0"/>
        </c:dLbls>
        <c:axId val="1"/>
        <c:axId val="2"/>
      </c:area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MW</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2efae93-3f1f-4cc6-a860-03579fdcf98c}"/>
      </c:ext>
    </c:extLst>
  </c:chart>
  <c:txPr>
    <a:bodyPr/>
    <a:lstStyle/>
    <a:p>
      <a:pPr>
        <a:defRPr lang="es-MX"/>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INTERCONEXIÓN ENTRE SISTEMAS OPERATIVOS 
 CENTRO - NORTE</a:t>
            </a:r>
            <a:endParaRPr b="1"/>
          </a:p>
        </c:rich>
      </c:tx>
      <c:layout/>
      <c:overlay val="0"/>
    </c:title>
    <c:autoTitleDeleted val="0"/>
    <c:plotArea>
      <c:layout/>
      <c:barChart>
        <c:barDir val="col"/>
        <c:grouping val="stacked"/>
        <c:varyColors val="0"/>
        <c:ser>
          <c:idx val="0"/>
          <c:order val="0"/>
          <c:tx>
            <c:strRef>
              <c:f>"KIMAN AYLLU 
 L-2269"</c:f>
              <c:strCache>
                <c:ptCount val="1"/>
                <c:pt idx="0">
                  <c:v>KIMAN AYLLU 
 L-2269</c:v>
                </c:pt>
              </c:strCache>
            </c:strRef>
          </c:tx>
          <c:invertIfNegative val="0"/>
          <c:dLbls>
            <c:delete val="1"/>
          </c:dLbls>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27.92</c:v>
                </c:pt>
                <c:pt idx="1">
                  <c:v>30.09</c:v>
                </c:pt>
                <c:pt idx="2">
                  <c:v>27.89</c:v>
                </c:pt>
                <c:pt idx="3">
                  <c:v>25.81</c:v>
                </c:pt>
                <c:pt idx="4">
                  <c:v>26.28</c:v>
                </c:pt>
                <c:pt idx="5">
                  <c:v>24.83</c:v>
                </c:pt>
                <c:pt idx="6">
                  <c:v>26.64</c:v>
                </c:pt>
                <c:pt idx="7">
                  <c:v>26.36</c:v>
                </c:pt>
                <c:pt idx="8">
                  <c:v>29.22</c:v>
                </c:pt>
                <c:pt idx="9">
                  <c:v>30.99</c:v>
                </c:pt>
                <c:pt idx="10">
                  <c:v>32.8</c:v>
                </c:pt>
                <c:pt idx="11">
                  <c:v>34.06</c:v>
                </c:pt>
                <c:pt idx="12">
                  <c:v>39.18</c:v>
                </c:pt>
                <c:pt idx="13">
                  <c:v>38.36</c:v>
                </c:pt>
                <c:pt idx="14">
                  <c:v>39.87</c:v>
                </c:pt>
                <c:pt idx="15">
                  <c:v>47.09</c:v>
                </c:pt>
                <c:pt idx="16">
                  <c:v>47.16</c:v>
                </c:pt>
                <c:pt idx="17">
                  <c:v>43.27</c:v>
                </c:pt>
                <c:pt idx="18">
                  <c:v>44.55</c:v>
                </c:pt>
                <c:pt idx="19">
                  <c:v>44.96</c:v>
                </c:pt>
                <c:pt idx="20">
                  <c:v>46.06</c:v>
                </c:pt>
                <c:pt idx="21">
                  <c:v>46.47</c:v>
                </c:pt>
                <c:pt idx="22">
                  <c:v>48.44</c:v>
                </c:pt>
                <c:pt idx="23">
                  <c:v>48.58</c:v>
                </c:pt>
                <c:pt idx="24">
                  <c:v>46.92</c:v>
                </c:pt>
                <c:pt idx="25">
                  <c:v>42.79</c:v>
                </c:pt>
                <c:pt idx="26">
                  <c:v>41.72</c:v>
                </c:pt>
                <c:pt idx="27">
                  <c:v>41.49</c:v>
                </c:pt>
                <c:pt idx="28">
                  <c:v>43</c:v>
                </c:pt>
                <c:pt idx="29">
                  <c:v>43.82</c:v>
                </c:pt>
                <c:pt idx="30">
                  <c:v>42.5</c:v>
                </c:pt>
                <c:pt idx="31">
                  <c:v>40.82</c:v>
                </c:pt>
                <c:pt idx="32">
                  <c:v>42.2</c:v>
                </c:pt>
                <c:pt idx="33">
                  <c:v>44.45</c:v>
                </c:pt>
                <c:pt idx="34">
                  <c:v>42.58</c:v>
                </c:pt>
                <c:pt idx="35">
                  <c:v>43.72</c:v>
                </c:pt>
                <c:pt idx="36">
                  <c:v>52.81</c:v>
                </c:pt>
                <c:pt idx="37">
                  <c:v>55.18</c:v>
                </c:pt>
                <c:pt idx="38">
                  <c:v>55.44</c:v>
                </c:pt>
                <c:pt idx="39">
                  <c:v>52.61</c:v>
                </c:pt>
                <c:pt idx="40">
                  <c:v>51.85</c:v>
                </c:pt>
                <c:pt idx="41">
                  <c:v>52.09</c:v>
                </c:pt>
                <c:pt idx="42">
                  <c:v>49.41</c:v>
                </c:pt>
                <c:pt idx="43">
                  <c:v>46</c:v>
                </c:pt>
                <c:pt idx="44">
                  <c:v>43.97</c:v>
                </c:pt>
                <c:pt idx="45">
                  <c:v>39.75</c:v>
                </c:pt>
                <c:pt idx="46">
                  <c:v>35.12</c:v>
                </c:pt>
                <c:pt idx="47">
                  <c:v>30.69</c:v>
                </c:pt>
              </c:numCache>
            </c:numRef>
          </c:val>
        </c:ser>
        <c:ser>
          <c:idx val="1"/>
          <c:order val="1"/>
          <c:tx>
            <c:strRef>
              <c:f>"KIMAN AYLLU 
 L-2270"</c:f>
              <c:strCache>
                <c:ptCount val="1"/>
                <c:pt idx="0">
                  <c:v>KIMAN AYLLU 
 L-2270</c:v>
                </c:pt>
              </c:strCache>
            </c:strRef>
          </c:tx>
          <c:invertIfNegative val="0"/>
          <c:dLbls>
            <c:delete val="1"/>
          </c:dLbls>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28.02</c:v>
                </c:pt>
                <c:pt idx="1">
                  <c:v>30.42</c:v>
                </c:pt>
                <c:pt idx="2">
                  <c:v>28.25</c:v>
                </c:pt>
                <c:pt idx="3">
                  <c:v>25.97</c:v>
                </c:pt>
                <c:pt idx="4">
                  <c:v>26.12</c:v>
                </c:pt>
                <c:pt idx="5">
                  <c:v>25.1</c:v>
                </c:pt>
                <c:pt idx="6">
                  <c:v>26.43</c:v>
                </c:pt>
                <c:pt idx="7">
                  <c:v>26.5</c:v>
                </c:pt>
                <c:pt idx="8">
                  <c:v>29.11</c:v>
                </c:pt>
                <c:pt idx="9">
                  <c:v>30.95</c:v>
                </c:pt>
                <c:pt idx="10">
                  <c:v>32.79</c:v>
                </c:pt>
                <c:pt idx="11">
                  <c:v>34.14</c:v>
                </c:pt>
                <c:pt idx="12">
                  <c:v>39.04</c:v>
                </c:pt>
                <c:pt idx="13">
                  <c:v>38.53</c:v>
                </c:pt>
                <c:pt idx="14">
                  <c:v>39.86</c:v>
                </c:pt>
                <c:pt idx="15">
                  <c:v>47.57</c:v>
                </c:pt>
                <c:pt idx="16">
                  <c:v>47.72</c:v>
                </c:pt>
                <c:pt idx="17">
                  <c:v>43.27</c:v>
                </c:pt>
                <c:pt idx="18">
                  <c:v>45.08</c:v>
                </c:pt>
                <c:pt idx="19">
                  <c:v>44.93</c:v>
                </c:pt>
                <c:pt idx="20">
                  <c:v>46.23</c:v>
                </c:pt>
                <c:pt idx="21">
                  <c:v>46.49</c:v>
                </c:pt>
                <c:pt idx="22">
                  <c:v>49.25</c:v>
                </c:pt>
                <c:pt idx="23">
                  <c:v>48.6</c:v>
                </c:pt>
                <c:pt idx="24">
                  <c:v>47.24</c:v>
                </c:pt>
                <c:pt idx="25">
                  <c:v>42.94</c:v>
                </c:pt>
                <c:pt idx="26">
                  <c:v>41.87</c:v>
                </c:pt>
                <c:pt idx="27">
                  <c:v>41.63</c:v>
                </c:pt>
                <c:pt idx="28">
                  <c:v>43.17</c:v>
                </c:pt>
                <c:pt idx="29">
                  <c:v>43.71</c:v>
                </c:pt>
                <c:pt idx="30">
                  <c:v>42.22</c:v>
                </c:pt>
                <c:pt idx="31">
                  <c:v>41.24</c:v>
                </c:pt>
                <c:pt idx="32">
                  <c:v>41.85</c:v>
                </c:pt>
                <c:pt idx="33">
                  <c:v>44.48</c:v>
                </c:pt>
                <c:pt idx="34">
                  <c:v>42.7</c:v>
                </c:pt>
                <c:pt idx="35">
                  <c:v>43.57</c:v>
                </c:pt>
                <c:pt idx="36">
                  <c:v>52.71</c:v>
                </c:pt>
                <c:pt idx="37">
                  <c:v>55.14</c:v>
                </c:pt>
                <c:pt idx="38">
                  <c:v>55.65</c:v>
                </c:pt>
                <c:pt idx="39">
                  <c:v>52.67</c:v>
                </c:pt>
                <c:pt idx="40">
                  <c:v>52.03</c:v>
                </c:pt>
                <c:pt idx="41">
                  <c:v>52.21</c:v>
                </c:pt>
                <c:pt idx="42">
                  <c:v>49.58</c:v>
                </c:pt>
                <c:pt idx="43">
                  <c:v>46.32</c:v>
                </c:pt>
                <c:pt idx="44">
                  <c:v>44.26</c:v>
                </c:pt>
                <c:pt idx="45">
                  <c:v>39.88</c:v>
                </c:pt>
                <c:pt idx="46">
                  <c:v>35.47</c:v>
                </c:pt>
                <c:pt idx="47">
                  <c:v>30.84</c:v>
                </c:pt>
              </c:numCache>
            </c:numRef>
          </c:val>
        </c:ser>
        <c:ser>
          <c:idx val="2"/>
          <c:order val="2"/>
          <c:tx>
            <c:strRef>
              <c:f>"CHIMBOTE I 
 L-2215"</c:f>
              <c:strCache>
                <c:ptCount val="1"/>
                <c:pt idx="0">
                  <c:v>CHIMBOTE I 
 L-2215</c:v>
                </c:pt>
              </c:strCache>
            </c:strRef>
          </c:tx>
          <c:invertIfNegative val="0"/>
          <c:dLbls>
            <c:delete val="1"/>
          </c:dLbls>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34.0256</c:v>
                </c:pt>
                <c:pt idx="1">
                  <c:v>38.1784</c:v>
                </c:pt>
                <c:pt idx="2">
                  <c:v>35.9011</c:v>
                </c:pt>
                <c:pt idx="3">
                  <c:v>35.2313</c:v>
                </c:pt>
                <c:pt idx="4">
                  <c:v>36.7048</c:v>
                </c:pt>
                <c:pt idx="5">
                  <c:v>37.1067</c:v>
                </c:pt>
                <c:pt idx="6">
                  <c:v>41.1255</c:v>
                </c:pt>
                <c:pt idx="7">
                  <c:v>43.8046</c:v>
                </c:pt>
                <c:pt idx="8">
                  <c:v>46.4838</c:v>
                </c:pt>
                <c:pt idx="9">
                  <c:v>45.948</c:v>
                </c:pt>
                <c:pt idx="10">
                  <c:v>48.7611</c:v>
                </c:pt>
                <c:pt idx="11">
                  <c:v>48.4932</c:v>
                </c:pt>
                <c:pt idx="12">
                  <c:v>52.512</c:v>
                </c:pt>
                <c:pt idx="13">
                  <c:v>49.163</c:v>
                </c:pt>
                <c:pt idx="14">
                  <c:v>50.3686</c:v>
                </c:pt>
                <c:pt idx="15">
                  <c:v>50.5026</c:v>
                </c:pt>
                <c:pt idx="16">
                  <c:v>52.9139</c:v>
                </c:pt>
                <c:pt idx="17">
                  <c:v>51.9762</c:v>
                </c:pt>
                <c:pt idx="18">
                  <c:v>52.2441</c:v>
                </c:pt>
                <c:pt idx="19">
                  <c:v>53.8516</c:v>
                </c:pt>
                <c:pt idx="20">
                  <c:v>51.5743</c:v>
                </c:pt>
                <c:pt idx="21">
                  <c:v>51.4403</c:v>
                </c:pt>
                <c:pt idx="22">
                  <c:v>49.6989</c:v>
                </c:pt>
                <c:pt idx="23">
                  <c:v>47.0197</c:v>
                </c:pt>
                <c:pt idx="24">
                  <c:v>52.9139</c:v>
                </c:pt>
                <c:pt idx="25">
                  <c:v>46.4838</c:v>
                </c:pt>
                <c:pt idx="26">
                  <c:v>42.4651</c:v>
                </c:pt>
                <c:pt idx="27">
                  <c:v>40.8575</c:v>
                </c:pt>
                <c:pt idx="28">
                  <c:v>41.1255</c:v>
                </c:pt>
                <c:pt idx="29">
                  <c:v>40.9915</c:v>
                </c:pt>
                <c:pt idx="30">
                  <c:v>41.9292</c:v>
                </c:pt>
                <c:pt idx="31">
                  <c:v>43.4028</c:v>
                </c:pt>
                <c:pt idx="32">
                  <c:v>39.7859</c:v>
                </c:pt>
                <c:pt idx="33">
                  <c:v>46.2159</c:v>
                </c:pt>
                <c:pt idx="34">
                  <c:v>48.0913</c:v>
                </c:pt>
                <c:pt idx="35">
                  <c:v>45.4122</c:v>
                </c:pt>
                <c:pt idx="36">
                  <c:v>53.4497</c:v>
                </c:pt>
                <c:pt idx="37">
                  <c:v>56.2629</c:v>
                </c:pt>
                <c:pt idx="38">
                  <c:v>58.942</c:v>
                </c:pt>
                <c:pt idx="39">
                  <c:v>57.8704</c:v>
                </c:pt>
                <c:pt idx="40">
                  <c:v>57.6024</c:v>
                </c:pt>
                <c:pt idx="41">
                  <c:v>57.0666</c:v>
                </c:pt>
                <c:pt idx="42">
                  <c:v>51.4403</c:v>
                </c:pt>
                <c:pt idx="43">
                  <c:v>49.8328</c:v>
                </c:pt>
                <c:pt idx="44">
                  <c:v>50.7705</c:v>
                </c:pt>
                <c:pt idx="45">
                  <c:v>46.2159</c:v>
                </c:pt>
                <c:pt idx="46">
                  <c:v>39.9198</c:v>
                </c:pt>
                <c:pt idx="47">
                  <c:v>40.4557</c:v>
                </c:pt>
              </c:numCache>
            </c:numRef>
          </c:val>
        </c:ser>
        <c:ser>
          <c:idx val="3"/>
          <c:order val="3"/>
          <c:tx>
            <c:strRef>
              <c:f>"CHIMBOTE I 
 L-2216"</c:f>
              <c:strCache>
                <c:ptCount val="1"/>
                <c:pt idx="0">
                  <c:v>CHIMBOTE I 
 L-2216</c:v>
                </c:pt>
              </c:strCache>
            </c:strRef>
          </c:tx>
          <c:invertIfNegative val="0"/>
          <c:dLbls>
            <c:delete val="1"/>
          </c:dLbls>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34.1959</c:v>
                </c:pt>
                <c:pt idx="1">
                  <c:v>37.5402</c:v>
                </c:pt>
                <c:pt idx="2">
                  <c:v>35.8393</c:v>
                </c:pt>
                <c:pt idx="3">
                  <c:v>34.5009</c:v>
                </c:pt>
                <c:pt idx="4">
                  <c:v>36.787</c:v>
                </c:pt>
                <c:pt idx="5">
                  <c:v>37.1276</c:v>
                </c:pt>
                <c:pt idx="6">
                  <c:v>41.2159</c:v>
                </c:pt>
                <c:pt idx="7">
                  <c:v>43.0348</c:v>
                </c:pt>
                <c:pt idx="8">
                  <c:v>46.3115</c:v>
                </c:pt>
                <c:pt idx="9">
                  <c:v>45.9367</c:v>
                </c:pt>
                <c:pt idx="10">
                  <c:v>48.5396</c:v>
                </c:pt>
                <c:pt idx="11">
                  <c:v>48.242</c:v>
                </c:pt>
                <c:pt idx="12">
                  <c:v>53.0952</c:v>
                </c:pt>
                <c:pt idx="13">
                  <c:v>49.4306</c:v>
                </c:pt>
                <c:pt idx="14">
                  <c:v>50.8471</c:v>
                </c:pt>
                <c:pt idx="15">
                  <c:v>49.9951</c:v>
                </c:pt>
                <c:pt idx="16">
                  <c:v>53.0559</c:v>
                </c:pt>
                <c:pt idx="17">
                  <c:v>50.6466</c:v>
                </c:pt>
                <c:pt idx="18">
                  <c:v>51.9287</c:v>
                </c:pt>
                <c:pt idx="19">
                  <c:v>52.7451</c:v>
                </c:pt>
                <c:pt idx="20">
                  <c:v>50.2887</c:v>
                </c:pt>
                <c:pt idx="21">
                  <c:v>49.7394</c:v>
                </c:pt>
                <c:pt idx="22">
                  <c:v>49.6278</c:v>
                </c:pt>
                <c:pt idx="23">
                  <c:v>46.4412</c:v>
                </c:pt>
                <c:pt idx="24">
                  <c:v>51.7881</c:v>
                </c:pt>
                <c:pt idx="25">
                  <c:v>46.082</c:v>
                </c:pt>
                <c:pt idx="26">
                  <c:v>41.2985</c:v>
                </c:pt>
                <c:pt idx="27">
                  <c:v>40.3457</c:v>
                </c:pt>
                <c:pt idx="28">
                  <c:v>40.7347</c:v>
                </c:pt>
                <c:pt idx="29">
                  <c:v>40.1626</c:v>
                </c:pt>
                <c:pt idx="30">
                  <c:v>41.0703</c:v>
                </c:pt>
                <c:pt idx="31">
                  <c:v>43.1264</c:v>
                </c:pt>
                <c:pt idx="32">
                  <c:v>39.4269</c:v>
                </c:pt>
                <c:pt idx="33">
                  <c:v>45.8301</c:v>
                </c:pt>
                <c:pt idx="34">
                  <c:v>47.2304</c:v>
                </c:pt>
                <c:pt idx="35">
                  <c:v>45.4397</c:v>
                </c:pt>
                <c:pt idx="36">
                  <c:v>52.4688</c:v>
                </c:pt>
                <c:pt idx="37">
                  <c:v>55.8158</c:v>
                </c:pt>
                <c:pt idx="38">
                  <c:v>58.1913</c:v>
                </c:pt>
                <c:pt idx="39">
                  <c:v>57.3787</c:v>
                </c:pt>
                <c:pt idx="40">
                  <c:v>56.517</c:v>
                </c:pt>
                <c:pt idx="41">
                  <c:v>56.9366</c:v>
                </c:pt>
                <c:pt idx="42">
                  <c:v>51.3798</c:v>
                </c:pt>
                <c:pt idx="43">
                  <c:v>48.9172</c:v>
                </c:pt>
                <c:pt idx="44">
                  <c:v>50.0974</c:v>
                </c:pt>
                <c:pt idx="45">
                  <c:v>45.6744</c:v>
                </c:pt>
                <c:pt idx="46">
                  <c:v>39.0033</c:v>
                </c:pt>
                <c:pt idx="47">
                  <c:v>39.1699</c:v>
                </c:pt>
              </c:numCache>
            </c:numRef>
          </c:val>
        </c:ser>
        <c:ser>
          <c:idx val="4"/>
          <c:order val="4"/>
          <c:tx>
            <c:strRef>
              <c:f>"CHIMBOTE NUEVA 
 L-5006"</c:f>
              <c:strCache>
                <c:ptCount val="1"/>
                <c:pt idx="0">
                  <c:v>CHIMBOTE NUEVA 
 L-5006</c:v>
                </c:pt>
              </c:strCache>
            </c:strRef>
          </c:tx>
          <c:invertIfNegative val="0"/>
          <c:dLbls>
            <c:delete val="1"/>
          </c:dLbls>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324.1212</c:v>
                </c:pt>
                <c:pt idx="1">
                  <c:v>335.2684</c:v>
                </c:pt>
                <c:pt idx="2">
                  <c:v>319.9171</c:v>
                </c:pt>
                <c:pt idx="3">
                  <c:v>301.3059</c:v>
                </c:pt>
                <c:pt idx="4">
                  <c:v>301.5775</c:v>
                </c:pt>
                <c:pt idx="5">
                  <c:v>285.9118</c:v>
                </c:pt>
                <c:pt idx="6">
                  <c:v>282.7609</c:v>
                </c:pt>
                <c:pt idx="7">
                  <c:v>286.2193</c:v>
                </c:pt>
                <c:pt idx="8">
                  <c:v>287.0341</c:v>
                </c:pt>
                <c:pt idx="9">
                  <c:v>312.1872</c:v>
                </c:pt>
                <c:pt idx="10">
                  <c:v>323.8089</c:v>
                </c:pt>
                <c:pt idx="11">
                  <c:v>338.4788</c:v>
                </c:pt>
                <c:pt idx="12">
                  <c:v>371.6767</c:v>
                </c:pt>
                <c:pt idx="13">
                  <c:v>374.4693</c:v>
                </c:pt>
                <c:pt idx="14">
                  <c:v>387.5771</c:v>
                </c:pt>
                <c:pt idx="15">
                  <c:v>388.9366</c:v>
                </c:pt>
                <c:pt idx="16">
                  <c:v>417.8896</c:v>
                </c:pt>
                <c:pt idx="17">
                  <c:v>385.7699</c:v>
                </c:pt>
                <c:pt idx="18">
                  <c:v>389.5698</c:v>
                </c:pt>
                <c:pt idx="19">
                  <c:v>403.5065</c:v>
                </c:pt>
                <c:pt idx="20">
                  <c:v>413.3896</c:v>
                </c:pt>
                <c:pt idx="21">
                  <c:v>426.7071</c:v>
                </c:pt>
                <c:pt idx="22">
                  <c:v>441.3639</c:v>
                </c:pt>
                <c:pt idx="23">
                  <c:v>450.9385</c:v>
                </c:pt>
                <c:pt idx="24">
                  <c:v>418.4704</c:v>
                </c:pt>
                <c:pt idx="25">
                  <c:v>408.4152</c:v>
                </c:pt>
                <c:pt idx="26">
                  <c:v>399.2804</c:v>
                </c:pt>
                <c:pt idx="27">
                  <c:v>403.0607</c:v>
                </c:pt>
                <c:pt idx="28">
                  <c:v>410.6902</c:v>
                </c:pt>
                <c:pt idx="29">
                  <c:v>406.215</c:v>
                </c:pt>
                <c:pt idx="30">
                  <c:v>408.0529</c:v>
                </c:pt>
                <c:pt idx="31">
                  <c:v>386.4922</c:v>
                </c:pt>
                <c:pt idx="32">
                  <c:v>392.0223</c:v>
                </c:pt>
                <c:pt idx="33">
                  <c:v>391.2238</c:v>
                </c:pt>
                <c:pt idx="34">
                  <c:v>369.7792</c:v>
                </c:pt>
                <c:pt idx="35">
                  <c:v>364.2054</c:v>
                </c:pt>
                <c:pt idx="36">
                  <c:v>430.0123</c:v>
                </c:pt>
                <c:pt idx="37">
                  <c:v>441.0805</c:v>
                </c:pt>
                <c:pt idx="38">
                  <c:v>443.4957</c:v>
                </c:pt>
                <c:pt idx="39">
                  <c:v>429.9435</c:v>
                </c:pt>
                <c:pt idx="40">
                  <c:v>425.5441</c:v>
                </c:pt>
                <c:pt idx="41">
                  <c:v>417.9039</c:v>
                </c:pt>
                <c:pt idx="42">
                  <c:v>414.3139</c:v>
                </c:pt>
                <c:pt idx="43">
                  <c:v>385.4739</c:v>
                </c:pt>
                <c:pt idx="44">
                  <c:v>357.1058</c:v>
                </c:pt>
                <c:pt idx="45">
                  <c:v>326.2042</c:v>
                </c:pt>
                <c:pt idx="46">
                  <c:v>297.412</c:v>
                </c:pt>
                <c:pt idx="47">
                  <c:v>290.3259</c:v>
                </c:pt>
              </c:numCache>
            </c:numRef>
          </c:val>
        </c:ser>
        <c:dLbls>
          <c:showLegendKey val="0"/>
          <c:showVal val="0"/>
          <c:showCatName val="0"/>
          <c:showSerName val="0"/>
          <c:showPercent val="0"/>
          <c:showBubbleSize val="0"/>
        </c:dLbls>
        <c:gapWidth val="150"/>
        <c:overlap val="100"/>
        <c:axId val="1"/>
        <c:axId val="2"/>
      </c:bar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
                  </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9de9af9-d769-41dc-91ef-1816c26c9b51}"/>
      </c:ext>
    </c:extLst>
  </c:chart>
  <c:txPr>
    <a:bodyPr/>
    <a:lstStyle/>
    <a:p>
      <a:pPr>
        <a:defRPr lang="es-MX"/>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INTERCONEXIÓN ENTRE SISTEMAS OPERATIVOS 
 CENTRO - SUR</a:t>
            </a:r>
            <a:endParaRPr b="1"/>
          </a:p>
        </c:rich>
      </c:tx>
      <c:layout/>
      <c:overlay val="0"/>
    </c:title>
    <c:autoTitleDeleted val="0"/>
    <c:plotArea>
      <c:layout/>
      <c:barChart>
        <c:barDir val="col"/>
        <c:grouping val="stacked"/>
        <c:varyColors val="0"/>
        <c:ser>
          <c:idx val="0"/>
          <c:order val="0"/>
          <c:tx>
            <c:strRef>
              <c:f>"CAMPO ARMIÑO 
 L-2051"</c:f>
              <c:strCache>
                <c:ptCount val="1"/>
                <c:pt idx="0">
                  <c:v>CAMPO ARMIÑO 
 L-2051</c:v>
                </c:pt>
              </c:strCache>
            </c:strRef>
          </c:tx>
          <c:invertIfNegative val="0"/>
          <c:dLbls>
            <c:delete val="1"/>
          </c:dLbls>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219.3838</c:v>
                </c:pt>
                <c:pt idx="1">
                  <c:v>220.0571</c:v>
                </c:pt>
                <c:pt idx="2">
                  <c:v>222.1041</c:v>
                </c:pt>
                <c:pt idx="3">
                  <c:v>217.2388</c:v>
                </c:pt>
                <c:pt idx="4">
                  <c:v>216.4164</c:v>
                </c:pt>
                <c:pt idx="5">
                  <c:v>220.7397</c:v>
                </c:pt>
                <c:pt idx="6">
                  <c:v>214.5326</c:v>
                </c:pt>
                <c:pt idx="7">
                  <c:v>219.1817</c:v>
                </c:pt>
                <c:pt idx="8">
                  <c:v>221.2557</c:v>
                </c:pt>
                <c:pt idx="9">
                  <c:v>225.1827</c:v>
                </c:pt>
                <c:pt idx="10">
                  <c:v>224.0594</c:v>
                </c:pt>
                <c:pt idx="11">
                  <c:v>228.7208</c:v>
                </c:pt>
                <c:pt idx="12">
                  <c:v>231.0317</c:v>
                </c:pt>
                <c:pt idx="13">
                  <c:v>199.8526</c:v>
                </c:pt>
                <c:pt idx="14">
                  <c:v>167.6614</c:v>
                </c:pt>
                <c:pt idx="15">
                  <c:v>155.2332</c:v>
                </c:pt>
                <c:pt idx="16">
                  <c:v>157.3559</c:v>
                </c:pt>
                <c:pt idx="17">
                  <c:v>157.7709</c:v>
                </c:pt>
                <c:pt idx="18">
                  <c:v>154.9314</c:v>
                </c:pt>
                <c:pt idx="19">
                  <c:v>146.2171</c:v>
                </c:pt>
                <c:pt idx="20">
                  <c:v>138.7775</c:v>
                </c:pt>
                <c:pt idx="21">
                  <c:v>146.494</c:v>
                </c:pt>
                <c:pt idx="22">
                  <c:v>138.8329</c:v>
                </c:pt>
                <c:pt idx="23">
                  <c:v>139.4884</c:v>
                </c:pt>
                <c:pt idx="24">
                  <c:v>138.1894</c:v>
                </c:pt>
                <c:pt idx="25">
                  <c:v>136.0965</c:v>
                </c:pt>
                <c:pt idx="26">
                  <c:v>139.1953</c:v>
                </c:pt>
                <c:pt idx="27">
                  <c:v>129.4547</c:v>
                </c:pt>
                <c:pt idx="28">
                  <c:v>129.8397</c:v>
                </c:pt>
                <c:pt idx="29">
                  <c:v>142.3795</c:v>
                </c:pt>
                <c:pt idx="30">
                  <c:v>156.2863</c:v>
                </c:pt>
                <c:pt idx="31">
                  <c:v>165.7714</c:v>
                </c:pt>
                <c:pt idx="32">
                  <c:v>192.3158</c:v>
                </c:pt>
                <c:pt idx="33">
                  <c:v>225.7156</c:v>
                </c:pt>
                <c:pt idx="34">
                  <c:v>240.5165</c:v>
                </c:pt>
                <c:pt idx="35">
                  <c:v>220.1132</c:v>
                </c:pt>
                <c:pt idx="36">
                  <c:v>216.8928</c:v>
                </c:pt>
                <c:pt idx="37">
                  <c:v>214.3491</c:v>
                </c:pt>
                <c:pt idx="38">
                  <c:v>216.3258</c:v>
                </c:pt>
                <c:pt idx="39">
                  <c:v>237.7468</c:v>
                </c:pt>
                <c:pt idx="40">
                  <c:v>238.146</c:v>
                </c:pt>
                <c:pt idx="41">
                  <c:v>241.3057</c:v>
                </c:pt>
                <c:pt idx="42">
                  <c:v>244.2745</c:v>
                </c:pt>
                <c:pt idx="43">
                  <c:v>234.9941</c:v>
                </c:pt>
                <c:pt idx="44">
                  <c:v>227.5472</c:v>
                </c:pt>
                <c:pt idx="45">
                  <c:v>217.5526</c:v>
                </c:pt>
                <c:pt idx="46">
                  <c:v>209.7775</c:v>
                </c:pt>
                <c:pt idx="47">
                  <c:v>206.6247</c:v>
                </c:pt>
              </c:numCache>
            </c:numRef>
          </c:val>
        </c:ser>
        <c:ser>
          <c:idx val="1"/>
          <c:order val="1"/>
          <c:tx>
            <c:strRef>
              <c:f>"CAMPO ARMIÑO 
 L-2052"</c:f>
              <c:strCache>
                <c:ptCount val="1"/>
                <c:pt idx="0">
                  <c:v>CAMPO ARMIÑO 
 L-2052</c:v>
                </c:pt>
              </c:strCache>
            </c:strRef>
          </c:tx>
          <c:invertIfNegative val="0"/>
          <c:dLbls>
            <c:delete val="1"/>
          </c:dLbls>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218.8844</c:v>
                </c:pt>
                <c:pt idx="1">
                  <c:v>217.8459</c:v>
                </c:pt>
                <c:pt idx="2">
                  <c:v>224.2045</c:v>
                </c:pt>
                <c:pt idx="3">
                  <c:v>214.0084</c:v>
                </c:pt>
                <c:pt idx="4">
                  <c:v>215.7301</c:v>
                </c:pt>
                <c:pt idx="5">
                  <c:v>218.1716</c:v>
                </c:pt>
                <c:pt idx="6">
                  <c:v>213.7427</c:v>
                </c:pt>
                <c:pt idx="7">
                  <c:v>219.4505</c:v>
                </c:pt>
                <c:pt idx="8">
                  <c:v>220.1804</c:v>
                </c:pt>
                <c:pt idx="9">
                  <c:v>224.4977</c:v>
                </c:pt>
                <c:pt idx="10">
                  <c:v>224.9332</c:v>
                </c:pt>
                <c:pt idx="11">
                  <c:v>228.1068</c:v>
                </c:pt>
                <c:pt idx="12">
                  <c:v>229.1658</c:v>
                </c:pt>
                <c:pt idx="13">
                  <c:v>198.9944</c:v>
                </c:pt>
                <c:pt idx="14">
                  <c:v>166.8166</c:v>
                </c:pt>
                <c:pt idx="15">
                  <c:v>153.1424</c:v>
                </c:pt>
                <c:pt idx="16">
                  <c:v>156.6245</c:v>
                </c:pt>
                <c:pt idx="17">
                  <c:v>161.0736</c:v>
                </c:pt>
                <c:pt idx="18">
                  <c:v>152.2085</c:v>
                </c:pt>
                <c:pt idx="19">
                  <c:v>144.073</c:v>
                </c:pt>
                <c:pt idx="20">
                  <c:v>137.8392</c:v>
                </c:pt>
                <c:pt idx="21">
                  <c:v>143.1577</c:v>
                </c:pt>
                <c:pt idx="22">
                  <c:v>137.1785</c:v>
                </c:pt>
                <c:pt idx="23">
                  <c:v>138.8598</c:v>
                </c:pt>
                <c:pt idx="24">
                  <c:v>139.2603</c:v>
                </c:pt>
                <c:pt idx="25">
                  <c:v>136.7035</c:v>
                </c:pt>
                <c:pt idx="26">
                  <c:v>137.9358</c:v>
                </c:pt>
                <c:pt idx="27">
                  <c:v>129.3148</c:v>
                </c:pt>
                <c:pt idx="28">
                  <c:v>129.6301</c:v>
                </c:pt>
                <c:pt idx="29">
                  <c:v>141.3692</c:v>
                </c:pt>
                <c:pt idx="30">
                  <c:v>153.0892</c:v>
                </c:pt>
                <c:pt idx="31">
                  <c:v>163.1163</c:v>
                </c:pt>
                <c:pt idx="32">
                  <c:v>189.0457</c:v>
                </c:pt>
                <c:pt idx="33">
                  <c:v>226.0017</c:v>
                </c:pt>
                <c:pt idx="34">
                  <c:v>238.5501</c:v>
                </c:pt>
                <c:pt idx="35">
                  <c:v>218.5196</c:v>
                </c:pt>
                <c:pt idx="36">
                  <c:v>214.8911</c:v>
                </c:pt>
                <c:pt idx="37">
                  <c:v>214.4341</c:v>
                </c:pt>
                <c:pt idx="38">
                  <c:v>211.9812</c:v>
                </c:pt>
                <c:pt idx="39">
                  <c:v>235.6539</c:v>
                </c:pt>
                <c:pt idx="40">
                  <c:v>238.7045</c:v>
                </c:pt>
                <c:pt idx="41">
                  <c:v>239.1492</c:v>
                </c:pt>
                <c:pt idx="42">
                  <c:v>241.3385</c:v>
                </c:pt>
                <c:pt idx="43">
                  <c:v>237.8975</c:v>
                </c:pt>
                <c:pt idx="44">
                  <c:v>226.8848</c:v>
                </c:pt>
                <c:pt idx="45">
                  <c:v>216.3249</c:v>
                </c:pt>
                <c:pt idx="46">
                  <c:v>209.0612</c:v>
                </c:pt>
                <c:pt idx="47">
                  <c:v>208.8261</c:v>
                </c:pt>
              </c:numCache>
            </c:numRef>
          </c:val>
        </c:ser>
        <c:ser>
          <c:idx val="2"/>
          <c:order val="2"/>
          <c:tx>
            <c:strRef>
              <c:f>"POROMA 
 L-5033"</c:f>
              <c:strCache>
                <c:ptCount val="1"/>
                <c:pt idx="0">
                  <c:v>POROMA 
 L-5033</c:v>
                </c:pt>
              </c:strCache>
            </c:strRef>
          </c:tx>
          <c:invertIfNegative val="0"/>
          <c:dLbls>
            <c:delete val="1"/>
          </c:dLbls>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489.5724</c:v>
                </c:pt>
                <c:pt idx="1">
                  <c:v>489.6672</c:v>
                </c:pt>
                <c:pt idx="2">
                  <c:v>487.5197</c:v>
                </c:pt>
                <c:pt idx="3">
                  <c:v>469.9881</c:v>
                </c:pt>
                <c:pt idx="4">
                  <c:v>474.636</c:v>
                </c:pt>
                <c:pt idx="5">
                  <c:v>480.531</c:v>
                </c:pt>
                <c:pt idx="6">
                  <c:v>473.8129</c:v>
                </c:pt>
                <c:pt idx="7">
                  <c:v>477.2741</c:v>
                </c:pt>
                <c:pt idx="8">
                  <c:v>478.4763</c:v>
                </c:pt>
                <c:pt idx="9">
                  <c:v>473.0913</c:v>
                </c:pt>
                <c:pt idx="10">
                  <c:v>488.9582</c:v>
                </c:pt>
                <c:pt idx="11">
                  <c:v>511.0988</c:v>
                </c:pt>
                <c:pt idx="12">
                  <c:v>504.5252</c:v>
                </c:pt>
                <c:pt idx="13">
                  <c:v>409.3159</c:v>
                </c:pt>
                <c:pt idx="14">
                  <c:v>295.7578</c:v>
                </c:pt>
                <c:pt idx="15">
                  <c:v>235.8648</c:v>
                </c:pt>
                <c:pt idx="16">
                  <c:v>227.9476</c:v>
                </c:pt>
                <c:pt idx="17">
                  <c:v>225.6953</c:v>
                </c:pt>
                <c:pt idx="18">
                  <c:v>221.7793</c:v>
                </c:pt>
                <c:pt idx="19">
                  <c:v>203.2087</c:v>
                </c:pt>
                <c:pt idx="20">
                  <c:v>194.9812</c:v>
                </c:pt>
                <c:pt idx="21">
                  <c:v>215.2169</c:v>
                </c:pt>
                <c:pt idx="22">
                  <c:v>204.6059</c:v>
                </c:pt>
                <c:pt idx="23">
                  <c:v>220.6037</c:v>
                </c:pt>
                <c:pt idx="24">
                  <c:v>234.9151</c:v>
                </c:pt>
                <c:pt idx="25">
                  <c:v>235.3127</c:v>
                </c:pt>
                <c:pt idx="26">
                  <c:v>231.5125</c:v>
                </c:pt>
                <c:pt idx="27">
                  <c:v>219.6997</c:v>
                </c:pt>
                <c:pt idx="28">
                  <c:v>227.2568</c:v>
                </c:pt>
                <c:pt idx="29">
                  <c:v>241.2541</c:v>
                </c:pt>
                <c:pt idx="30">
                  <c:v>270.6309</c:v>
                </c:pt>
                <c:pt idx="31">
                  <c:v>315.0854</c:v>
                </c:pt>
                <c:pt idx="32">
                  <c:v>399.3676</c:v>
                </c:pt>
                <c:pt idx="33">
                  <c:v>490.6418</c:v>
                </c:pt>
                <c:pt idx="34">
                  <c:v>521.9154</c:v>
                </c:pt>
                <c:pt idx="35">
                  <c:v>473.8201</c:v>
                </c:pt>
                <c:pt idx="36">
                  <c:v>458.89</c:v>
                </c:pt>
                <c:pt idx="37">
                  <c:v>447.0411</c:v>
                </c:pt>
                <c:pt idx="38">
                  <c:v>430.9934</c:v>
                </c:pt>
                <c:pt idx="39">
                  <c:v>496.47</c:v>
                </c:pt>
                <c:pt idx="40">
                  <c:v>495.4079</c:v>
                </c:pt>
                <c:pt idx="41">
                  <c:v>491.8475</c:v>
                </c:pt>
                <c:pt idx="42">
                  <c:v>488.9044</c:v>
                </c:pt>
                <c:pt idx="43">
                  <c:v>487.5621</c:v>
                </c:pt>
                <c:pt idx="44">
                  <c:v>491.6118</c:v>
                </c:pt>
                <c:pt idx="45">
                  <c:v>480.6194</c:v>
                </c:pt>
                <c:pt idx="46">
                  <c:v>465.5836</c:v>
                </c:pt>
                <c:pt idx="47">
                  <c:v>466.5709</c:v>
                </c:pt>
              </c:numCache>
            </c:numRef>
          </c:val>
        </c:ser>
        <c:ser>
          <c:idx val="3"/>
          <c:order val="3"/>
          <c:tx>
            <c:strRef>
              <c:f>"POROMA 
 L-5034"</c:f>
              <c:strCache>
                <c:ptCount val="1"/>
                <c:pt idx="0">
                  <c:v>POROMA 
 L-5034</c:v>
                </c:pt>
              </c:strCache>
            </c:strRef>
          </c:tx>
          <c:invertIfNegative val="0"/>
          <c:dLbls>
            <c:delete val="1"/>
          </c:dLbls>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390.5215</c:v>
                </c:pt>
                <c:pt idx="1">
                  <c:v>386.6398</c:v>
                </c:pt>
                <c:pt idx="2">
                  <c:v>386.2249</c:v>
                </c:pt>
                <c:pt idx="3">
                  <c:v>376.0894</c:v>
                </c:pt>
                <c:pt idx="4">
                  <c:v>378.9016</c:v>
                </c:pt>
                <c:pt idx="5">
                  <c:v>377.6397</c:v>
                </c:pt>
                <c:pt idx="6">
                  <c:v>374.5226</c:v>
                </c:pt>
                <c:pt idx="7">
                  <c:v>376.8745</c:v>
                </c:pt>
                <c:pt idx="8">
                  <c:v>378.1061</c:v>
                </c:pt>
                <c:pt idx="9">
                  <c:v>373.9897</c:v>
                </c:pt>
                <c:pt idx="10">
                  <c:v>383.6586</c:v>
                </c:pt>
                <c:pt idx="11">
                  <c:v>393.5259</c:v>
                </c:pt>
                <c:pt idx="12">
                  <c:v>390.2722</c:v>
                </c:pt>
                <c:pt idx="13">
                  <c:v>316.5078</c:v>
                </c:pt>
                <c:pt idx="14">
                  <c:v>225.525</c:v>
                </c:pt>
                <c:pt idx="15">
                  <c:v>183.4616</c:v>
                </c:pt>
                <c:pt idx="16">
                  <c:v>173.3551</c:v>
                </c:pt>
                <c:pt idx="17">
                  <c:v>174.9655</c:v>
                </c:pt>
                <c:pt idx="18">
                  <c:v>167.461</c:v>
                </c:pt>
                <c:pt idx="19">
                  <c:v>154.9327</c:v>
                </c:pt>
                <c:pt idx="20">
                  <c:v>151.7424</c:v>
                </c:pt>
                <c:pt idx="21">
                  <c:v>160.974</c:v>
                </c:pt>
                <c:pt idx="22">
                  <c:v>157.3414</c:v>
                </c:pt>
                <c:pt idx="23">
                  <c:v>163.8433</c:v>
                </c:pt>
                <c:pt idx="24">
                  <c:v>175.993</c:v>
                </c:pt>
                <c:pt idx="25">
                  <c:v>183.7342</c:v>
                </c:pt>
                <c:pt idx="26">
                  <c:v>177.6453</c:v>
                </c:pt>
                <c:pt idx="27">
                  <c:v>168.4582</c:v>
                </c:pt>
                <c:pt idx="28">
                  <c:v>167.0787</c:v>
                </c:pt>
                <c:pt idx="29">
                  <c:v>183.2621</c:v>
                </c:pt>
                <c:pt idx="30">
                  <c:v>204.8442</c:v>
                </c:pt>
                <c:pt idx="31">
                  <c:v>243.0458</c:v>
                </c:pt>
                <c:pt idx="32">
                  <c:v>310.801</c:v>
                </c:pt>
                <c:pt idx="33">
                  <c:v>386.9217</c:v>
                </c:pt>
                <c:pt idx="34">
                  <c:v>399.2853</c:v>
                </c:pt>
                <c:pt idx="35">
                  <c:v>355.6344</c:v>
                </c:pt>
                <c:pt idx="36">
                  <c:v>345.5929</c:v>
                </c:pt>
                <c:pt idx="37">
                  <c:v>331.4666</c:v>
                </c:pt>
                <c:pt idx="38">
                  <c:v>323.5013</c:v>
                </c:pt>
                <c:pt idx="39">
                  <c:v>400.3736</c:v>
                </c:pt>
                <c:pt idx="40">
                  <c:v>398.0717</c:v>
                </c:pt>
                <c:pt idx="41">
                  <c:v>389.7072</c:v>
                </c:pt>
                <c:pt idx="42">
                  <c:v>391.2348</c:v>
                </c:pt>
                <c:pt idx="43">
                  <c:v>387.5829</c:v>
                </c:pt>
                <c:pt idx="44">
                  <c:v>390.8021</c:v>
                </c:pt>
                <c:pt idx="45">
                  <c:v>390.144</c:v>
                </c:pt>
                <c:pt idx="46">
                  <c:v>373.7852</c:v>
                </c:pt>
                <c:pt idx="47">
                  <c:v>375.8115</c:v>
                </c:pt>
              </c:numCache>
            </c:numRef>
          </c:val>
        </c:ser>
        <c:dLbls>
          <c:showLegendKey val="0"/>
          <c:showVal val="0"/>
          <c:showCatName val="0"/>
          <c:showSerName val="0"/>
          <c:showPercent val="0"/>
          <c:showBubbleSize val="0"/>
        </c:dLbls>
        <c:gapWidth val="150"/>
        <c:overlap val="100"/>
        <c:axId val="1"/>
        <c:axId val="2"/>
      </c:bar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
                  </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8565fc6-fc4d-4e25-b009-df6880b78d61}"/>
      </c:ext>
    </c:extLst>
  </c:chart>
  <c:txPr>
    <a:bodyPr/>
    <a:lstStyle/>
    <a:p>
      <a:pPr>
        <a:defRPr lang="es-MX"/>
      </a:pP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t>
              </a:t>
            </a:r>
          </a:p>
        </c:rich>
      </c:tx>
      <c:layout/>
      <c:overlay val="0"/>
    </c:title>
    <c:autoTitleDeleted val="0"/>
    <c:plotArea>
      <c:layout/>
      <c:lineChart>
        <c:grouping val="standard"/>
        <c:varyColors val="0"/>
        <c:ser>
          <c:idx val="0"/>
          <c:order val="0"/>
          <c:tx>
            <c:strRef>
              <c:f>"EJECUTADA"</c:f>
              <c:strCache>
                <c:ptCount val="1"/>
                <c:pt idx="0">
                  <c:v>EJECUTADA</c:v>
                </c:pt>
              </c:strCache>
            </c:strRef>
          </c:tx>
          <c:marker>
            <c:symbol val="none"/>
          </c:marker>
          <c:dLbls>
            <c:delete val="1"/>
          </c:dLbls>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6412</c:v>
                </c:pt>
                <c:pt idx="1">
                  <c:v>6389.8</c:v>
                </c:pt>
                <c:pt idx="2">
                  <c:v>6279</c:v>
                </c:pt>
                <c:pt idx="3">
                  <c:v>6176.9</c:v>
                </c:pt>
                <c:pt idx="4">
                  <c:v>6162.4</c:v>
                </c:pt>
                <c:pt idx="5">
                  <c:v>6044.1</c:v>
                </c:pt>
                <c:pt idx="6">
                  <c:v>6124.2</c:v>
                </c:pt>
                <c:pt idx="7">
                  <c:v>6020.3</c:v>
                </c:pt>
                <c:pt idx="8">
                  <c:v>6160.8</c:v>
                </c:pt>
                <c:pt idx="9">
                  <c:v>6119.1</c:v>
                </c:pt>
                <c:pt idx="10">
                  <c:v>6382.1</c:v>
                </c:pt>
                <c:pt idx="11">
                  <c:v>6495.3</c:v>
                </c:pt>
                <c:pt idx="12">
                  <c:v>6630.9</c:v>
                </c:pt>
                <c:pt idx="13">
                  <c:v>6661.1</c:v>
                </c:pt>
                <c:pt idx="14">
                  <c:v>6772.3</c:v>
                </c:pt>
                <c:pt idx="15">
                  <c:v>6821.9</c:v>
                </c:pt>
                <c:pt idx="16">
                  <c:v>6925.8</c:v>
                </c:pt>
                <c:pt idx="17">
                  <c:v>7071.9</c:v>
                </c:pt>
                <c:pt idx="18">
                  <c:v>7208.4</c:v>
                </c:pt>
                <c:pt idx="19">
                  <c:v>7173</c:v>
                </c:pt>
                <c:pt idx="20">
                  <c:v>7185.5</c:v>
                </c:pt>
                <c:pt idx="21">
                  <c:v>7313.4</c:v>
                </c:pt>
                <c:pt idx="22">
                  <c:v>7332.1</c:v>
                </c:pt>
                <c:pt idx="23">
                  <c:v>7206.5</c:v>
                </c:pt>
                <c:pt idx="24">
                  <c:v>7301.1</c:v>
                </c:pt>
                <c:pt idx="25">
                  <c:v>7233.5</c:v>
                </c:pt>
                <c:pt idx="26">
                  <c:v>7207.6</c:v>
                </c:pt>
                <c:pt idx="27">
                  <c:v>7167.2</c:v>
                </c:pt>
                <c:pt idx="28">
                  <c:v>7251.9</c:v>
                </c:pt>
                <c:pt idx="29">
                  <c:v>7272.4</c:v>
                </c:pt>
                <c:pt idx="30">
                  <c:v>7237</c:v>
                </c:pt>
                <c:pt idx="31">
                  <c:v>7340.7</c:v>
                </c:pt>
                <c:pt idx="32">
                  <c:v>7233.1</c:v>
                </c:pt>
                <c:pt idx="33">
                  <c:v>7293.7</c:v>
                </c:pt>
                <c:pt idx="34">
                  <c:v>7333.1</c:v>
                </c:pt>
                <c:pt idx="35">
                  <c:v>7264.6</c:v>
                </c:pt>
                <c:pt idx="36">
                  <c:v>7400.7</c:v>
                </c:pt>
                <c:pt idx="37">
                  <c:v>7345.3</c:v>
                </c:pt>
                <c:pt idx="38">
                  <c:v>7333.9</c:v>
                </c:pt>
                <c:pt idx="39">
                  <c:v>7332.1</c:v>
                </c:pt>
                <c:pt idx="40">
                  <c:v>7270.4</c:v>
                </c:pt>
                <c:pt idx="41">
                  <c:v>7193.7</c:v>
                </c:pt>
                <c:pt idx="42">
                  <c:v>7124.5</c:v>
                </c:pt>
                <c:pt idx="43">
                  <c:v>7070.6</c:v>
                </c:pt>
                <c:pt idx="44">
                  <c:v>7032.6</c:v>
                </c:pt>
                <c:pt idx="45">
                  <c:v>6818.7</c:v>
                </c:pt>
                <c:pt idx="46">
                  <c:v>6418.7</c:v>
                </c:pt>
                <c:pt idx="47">
                  <c:v>6399.4</c:v>
                </c:pt>
              </c:numCache>
            </c:numRef>
          </c:val>
          <c:smooth val="0"/>
        </c:ser>
        <c:ser>
          <c:idx val="1"/>
          <c:order val="1"/>
          <c:tx>
            <c:strRef>
              <c:f>"PROG. DIARA"</c:f>
              <c:strCache>
                <c:ptCount val="1"/>
                <c:pt idx="0">
                  <c:v>PROG. DIARA</c:v>
                </c:pt>
              </c:strCache>
            </c:strRef>
          </c:tx>
          <c:marker>
            <c:symbol val="none"/>
          </c:marker>
          <c:dLbls>
            <c:delete val="1"/>
          </c:dLbls>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6487.18368</c:v>
                </c:pt>
                <c:pt idx="1">
                  <c:v>6343.08017</c:v>
                </c:pt>
                <c:pt idx="2">
                  <c:v>6257.29474</c:v>
                </c:pt>
                <c:pt idx="3">
                  <c:v>6174.1458</c:v>
                </c:pt>
                <c:pt idx="4">
                  <c:v>6140.69461</c:v>
                </c:pt>
                <c:pt idx="5">
                  <c:v>6137.55189</c:v>
                </c:pt>
                <c:pt idx="6">
                  <c:v>6139.3206</c:v>
                </c:pt>
                <c:pt idx="7">
                  <c:v>6176.88759</c:v>
                </c:pt>
                <c:pt idx="8">
                  <c:v>6203.32499</c:v>
                </c:pt>
                <c:pt idx="9">
                  <c:v>6226.48511</c:v>
                </c:pt>
                <c:pt idx="10">
                  <c:v>6323.88711</c:v>
                </c:pt>
                <c:pt idx="11">
                  <c:v>6409.15446</c:v>
                </c:pt>
                <c:pt idx="12">
                  <c:v>6499.62347</c:v>
                </c:pt>
                <c:pt idx="13">
                  <c:v>6537.30843</c:v>
                </c:pt>
                <c:pt idx="14">
                  <c:v>6685.73122</c:v>
                </c:pt>
                <c:pt idx="15">
                  <c:v>6767.88305</c:v>
                </c:pt>
                <c:pt idx="16">
                  <c:v>6961.17065</c:v>
                </c:pt>
                <c:pt idx="17">
                  <c:v>7104.95879</c:v>
                </c:pt>
                <c:pt idx="18">
                  <c:v>7221.64637</c:v>
                </c:pt>
                <c:pt idx="19">
                  <c:v>7296.59282</c:v>
                </c:pt>
                <c:pt idx="20">
                  <c:v>7335.16313</c:v>
                </c:pt>
                <c:pt idx="21">
                  <c:v>7376.70011</c:v>
                </c:pt>
                <c:pt idx="22">
                  <c:v>7406.25218</c:v>
                </c:pt>
                <c:pt idx="23">
                  <c:v>7390.39114</c:v>
                </c:pt>
                <c:pt idx="24">
                  <c:v>7331.35093</c:v>
                </c:pt>
                <c:pt idx="25">
                  <c:v>7300.69556</c:v>
                </c:pt>
                <c:pt idx="26">
                  <c:v>7236.75981</c:v>
                </c:pt>
                <c:pt idx="27">
                  <c:v>7241.11499</c:v>
                </c:pt>
                <c:pt idx="28">
                  <c:v>7378.2099</c:v>
                </c:pt>
                <c:pt idx="29">
                  <c:v>7394.22469</c:v>
                </c:pt>
                <c:pt idx="30">
                  <c:v>7421.26849</c:v>
                </c:pt>
                <c:pt idx="31">
                  <c:v>7402.21019</c:v>
                </c:pt>
                <c:pt idx="32">
                  <c:v>7397.46819</c:v>
                </c:pt>
                <c:pt idx="33">
                  <c:v>7357.27452</c:v>
                </c:pt>
                <c:pt idx="34">
                  <c:v>7266.32076</c:v>
                </c:pt>
                <c:pt idx="35">
                  <c:v>7259.08949</c:v>
                </c:pt>
                <c:pt idx="36">
                  <c:v>7363.84928</c:v>
                </c:pt>
                <c:pt idx="37">
                  <c:v>7422.28922</c:v>
                </c:pt>
                <c:pt idx="38">
                  <c:v>7414.53731</c:v>
                </c:pt>
                <c:pt idx="39">
                  <c:v>7381.8076</c:v>
                </c:pt>
                <c:pt idx="40">
                  <c:v>7369.54455</c:v>
                </c:pt>
                <c:pt idx="41">
                  <c:v>7322.05801</c:v>
                </c:pt>
                <c:pt idx="42">
                  <c:v>7251.29527</c:v>
                </c:pt>
                <c:pt idx="43">
                  <c:v>7200.23032</c:v>
                </c:pt>
                <c:pt idx="44">
                  <c:v>7088.65693</c:v>
                </c:pt>
                <c:pt idx="45">
                  <c:v>6976.98361</c:v>
                </c:pt>
                <c:pt idx="46">
                  <c:v>6772.25512</c:v>
                </c:pt>
                <c:pt idx="47">
                  <c:v>6614.50151</c:v>
                </c:pt>
              </c:numCache>
            </c:numRef>
          </c:val>
          <c:smooth val="0"/>
        </c:ser>
        <c:dLbls>
          <c:showLegendKey val="0"/>
          <c:showVal val="0"/>
          <c:showCatName val="0"/>
          <c:showSerName val="0"/>
          <c:showPercent val="0"/>
          <c:showBubbleSize val="0"/>
        </c:dLbls>
        <c:marker val="0"/>
        <c:smooth val="0"/>
        <c:axId val="1"/>
        <c:axId val="2"/>
      </c:line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
                  </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32061f4-4263-4ca0-98d0-d8827a13c1da}"/>
      </c:ext>
    </c:extLst>
  </c:chart>
  <c:txPr>
    <a:bodyPr/>
    <a:lstStyle/>
    <a:p>
      <a:pPr>
        <a:defRPr lang="es-MX"/>
      </a:pP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t>COSTO TOTAL DE LA OPERACIÓN POR DíA</a:t>
            </a:r>
          </a:p>
        </c:rich>
      </c:tx>
      <c:layout/>
      <c:overlay val="0"/>
    </c:title>
    <c:autoTitleDeleted val="0"/>
    <c:plotArea>
      <c:layout/>
      <c:barChart>
        <c:barDir val="col"/>
        <c:grouping val="clustered"/>
        <c:varyColors val="0"/>
        <c:ser>
          <c:idx val="0"/>
          <c:order val="0"/>
          <c:tx>
            <c:strRef>
              <c:f>"Costo Total Ejecutado"</c:f>
              <c:strCache>
                <c:ptCount val="1"/>
                <c:pt idx="0">
                  <c:v>Costo Total Ejecutado</c:v>
                </c:pt>
              </c:strCache>
            </c:strRef>
          </c:tx>
          <c:invertIfNegative val="0"/>
          <c:dLbls>
            <c:delete val="1"/>
          </c:dLbls>
          <c:cat>
            <c:strRef>
              <c:f>COSTO_OPE_EJEC!$B$8:$B$15</c:f>
              <c:strCache>
                <c:ptCount val="8"/>
                <c:pt idx="0">
                  <c:v>JUE 22</c:v>
                </c:pt>
                <c:pt idx="1">
                  <c:v>VIE 23</c:v>
                </c:pt>
                <c:pt idx="2">
                  <c:v>SAB 24</c:v>
                </c:pt>
                <c:pt idx="3">
                  <c:v>DOM 25</c:v>
                </c:pt>
                <c:pt idx="4">
                  <c:v>LUN 26</c:v>
                </c:pt>
                <c:pt idx="5">
                  <c:v>MAR 27</c:v>
                </c:pt>
                <c:pt idx="6">
                  <c:v>MIE 28</c:v>
                </c:pt>
                <c:pt idx="7">
                  <c:v>JUE 29</c:v>
                </c:pt>
              </c:strCache>
            </c:strRef>
          </c:cat>
          <c:val>
            <c:numRef>
              <c:f>COSTO_OPE_EJEC!$C$8:$C$15</c:f>
              <c:numCache>
                <c:formatCode>#,##0.0</c:formatCode>
                <c:ptCount val="8"/>
                <c:pt idx="0">
                  <c:v>5681372.59691</c:v>
                </c:pt>
                <c:pt idx="1">
                  <c:v>6143465.73517</c:v>
                </c:pt>
                <c:pt idx="2">
                  <c:v>5332669.603</c:v>
                </c:pt>
                <c:pt idx="3">
                  <c:v>4702912.61802</c:v>
                </c:pt>
                <c:pt idx="4">
                  <c:v>5805981.03181</c:v>
                </c:pt>
                <c:pt idx="5">
                  <c:v>5181223.50458</c:v>
                </c:pt>
                <c:pt idx="6">
                  <c:v>5376706.52052</c:v>
                </c:pt>
                <c:pt idx="7">
                  <c:v>5769480.30127</c:v>
                </c:pt>
              </c:numCache>
            </c:numRef>
          </c:val>
        </c:ser>
        <c:ser>
          <c:idx val="1"/>
          <c:order val="1"/>
          <c:tx>
            <c:strRef>
              <c:f>"Costo Total Programado"</c:f>
              <c:strCache>
                <c:ptCount val="1"/>
                <c:pt idx="0">
                  <c:v>Costo Total Programado</c:v>
                </c:pt>
              </c:strCache>
            </c:strRef>
          </c:tx>
          <c:invertIfNegative val="0"/>
          <c:dLbls>
            <c:spPr>
              <a:noFill/>
              <a:ln>
                <a:noFill/>
              </a:ln>
              <a:effectLst/>
            </c:spPr>
            <c:txPr>
              <a:bodyPr rot="0" spcFirstLastPara="0" vertOverflow="ellipsis" vert="horz" wrap="square" lIns="38100" tIns="19050" rIns="38100" bIns="19050" anchor="ctr" anchorCtr="1"/>
              <a:lstStyle/>
              <a:p>
                <a:pPr>
                  <a:defRPr lang="es-MX" sz="1000" b="0" i="0" u="none" strike="noStrike" kern="1200" baseline="0">
                    <a:solidFill>
                      <a:schemeClr val="tx1"/>
                    </a:solidFill>
                    <a:latin typeface="+mn-lt"/>
                    <a:ea typeface="+mn-ea"/>
                    <a:cs typeface="+mn-cs"/>
                  </a:defRPr>
                </a:pPr>
              </a:p>
            </c:txPr>
            <c:dLblPos val="ctr"/>
            <c:showLegendKey val="0"/>
            <c:showVal val="0"/>
            <c:showCatName val="1"/>
            <c:showSerName val="0"/>
            <c:showPercent val="0"/>
            <c:showBubbleSize val="0"/>
            <c:separator>
            </c:separator>
            <c:showLeaderLines val="0"/>
            <c:extLst>
              <c:ext xmlns:c15="http://schemas.microsoft.com/office/drawing/2012/chart" uri="{CE6537A1-D6FC-4f65-9D91-7224C49458BB}">
                <c15:layout/>
                <c15:showLeaderLines val="0"/>
                <c15:leaderLines/>
              </c:ext>
            </c:extLst>
          </c:dLbls>
          <c:cat>
            <c:strRef>
              <c:f>COSTO_OPE_EJEC!$E$8:$E$15</c:f>
              <c:strCache>
                <c:ptCount val="8"/>
                <c:pt idx="0">
                  <c:v>JUE 22</c:v>
                </c:pt>
                <c:pt idx="1">
                  <c:v>VIE 23</c:v>
                </c:pt>
                <c:pt idx="2">
                  <c:v>SAB 24</c:v>
                </c:pt>
                <c:pt idx="3">
                  <c:v>DOM 25</c:v>
                </c:pt>
                <c:pt idx="4">
                  <c:v>LUN 26</c:v>
                </c:pt>
                <c:pt idx="5">
                  <c:v>MAR 27</c:v>
                </c:pt>
                <c:pt idx="6">
                  <c:v>MIE 28</c:v>
                </c:pt>
                <c:pt idx="7">
                  <c:v>JUE 29</c:v>
                </c:pt>
              </c:strCache>
            </c:strRef>
          </c:cat>
          <c:val>
            <c:numRef>
              <c:f>COSTO_OPE_EJEC!$D$8:$D$15</c:f>
              <c:numCache>
                <c:formatCode>#,##0.0</c:formatCode>
                <c:ptCount val="8"/>
                <c:pt idx="0">
                  <c:v>5880912.9990114</c:v>
                </c:pt>
                <c:pt idx="1">
                  <c:v>6153766.1988054</c:v>
                </c:pt>
                <c:pt idx="2">
                  <c:v>6020604.7490509</c:v>
                </c:pt>
                <c:pt idx="3">
                  <c:v>4922845.3144624</c:v>
                </c:pt>
                <c:pt idx="4">
                  <c:v>5939030.5823799</c:v>
                </c:pt>
                <c:pt idx="5">
                  <c:v>5989917.1783713</c:v>
                </c:pt>
                <c:pt idx="6">
                  <c:v>5608894.7145097</c:v>
                </c:pt>
                <c:pt idx="7">
                  <c:v>5939754.6204035</c:v>
                </c:pt>
              </c:numCache>
            </c:numRef>
          </c:val>
        </c:ser>
        <c:dLbls>
          <c:showLegendKey val="0"/>
          <c:showVal val="0"/>
          <c:showCatName val="0"/>
          <c:showSerName val="0"/>
          <c:showPercent val="0"/>
          <c:showBubbleSize val="0"/>
        </c:dLbls>
        <c:gapWidth val="150"/>
        <c:axId val="1"/>
        <c:axId val="2"/>
      </c:bar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
                  </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77d0bb6-dff4-49c0-9cbf-5872ae353424}"/>
      </c:ext>
    </c:extLst>
  </c:chart>
  <c:txPr>
    <a:bodyPr/>
    <a:lstStyle/>
    <a:p>
      <a:pPr>
        <a:defRPr lang="es-MX"/>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5" Type="http://schemas.openxmlformats.org/officeDocument/2006/relationships/image" Target="../media/image1.jpeg"/><Relationship Id="rId4" Type="http://schemas.openxmlformats.org/officeDocument/2006/relationships/chart" Target="../charts/chart5.xml"/><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4" Type="http://schemas.openxmlformats.org/officeDocument/2006/relationships/image" Target="../media/image1.jpeg"/><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xdr:cNvPicPr>
          <a:picLocks noChangeAspect="1"/>
        </xdr:cNvPicPr>
      </xdr:nvPicPr>
      <xdr:blipFill>
        <a:blip r:embed="rId1" cstate="print"/>
        <a:stretch>
          <a:fillRect/>
        </a:stretch>
      </xdr:blipFill>
      <xdr:spPr>
        <a:xfrm>
          <a:off x="149225" y="9525"/>
          <a:ext cx="1485900" cy="8445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xdr:cNvPicPr>
          <a:picLocks noChangeAspect="1"/>
        </xdr:cNvPicPr>
      </xdr:nvPicPr>
      <xdr:blipFill>
        <a:blip r:embed="rId1" cstate="print"/>
        <a:stretch>
          <a:fillRect/>
        </a:stretch>
      </xdr:blipFill>
      <xdr:spPr>
        <a:xfrm>
          <a:off x="149225" y="9525"/>
          <a:ext cx="1470025" cy="84455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xdr:cNvPicPr>
          <a:picLocks noChangeAspect="1"/>
        </xdr:cNvPicPr>
      </xdr:nvPicPr>
      <xdr:blipFill>
        <a:blip r:embed="rId1" cstate="print"/>
        <a:stretch>
          <a:fillRect/>
        </a:stretch>
      </xdr:blipFill>
      <xdr:spPr>
        <a:xfrm>
          <a:off x="149225" y="9525"/>
          <a:ext cx="1428750" cy="84455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xdr:cNvPicPr>
          <a:picLocks noChangeAspect="1"/>
        </xdr:cNvPicPr>
      </xdr:nvPicPr>
      <xdr:blipFill>
        <a:blip r:embed="rId1" cstate="print"/>
        <a:stretch>
          <a:fillRect/>
        </a:stretch>
      </xdr:blipFill>
      <xdr:spPr>
        <a:xfrm>
          <a:off x="3502025" y="9525"/>
          <a:ext cx="1428750" cy="84455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xdr:cNvPicPr>
          <a:picLocks noChangeAspect="1"/>
        </xdr:cNvPicPr>
      </xdr:nvPicPr>
      <xdr:blipFill>
        <a:blip r:embed="rId1" cstate="print"/>
        <a:stretch>
          <a:fillRect/>
        </a:stretch>
      </xdr:blipFill>
      <xdr:spPr>
        <a:xfrm>
          <a:off x="777875" y="9525"/>
          <a:ext cx="1457325" cy="84455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xdr:cNvPicPr>
          <a:picLocks noChangeAspect="1"/>
        </xdr:cNvPicPr>
      </xdr:nvPicPr>
      <xdr:blipFill>
        <a:blip r:embed="rId1" cstate="print"/>
        <a:stretch>
          <a:fillRect/>
        </a:stretch>
      </xdr:blipFill>
      <xdr:spPr>
        <a:xfrm>
          <a:off x="777875" y="9525"/>
          <a:ext cx="1457325" cy="84455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64</xdr:row>
      <xdr:rowOff>0</xdr:rowOff>
    </xdr:from>
    <xdr:to>
      <xdr:col>15</xdr:col>
      <xdr:colOff>95250</xdr:colOff>
      <xdr:row>94</xdr:row>
      <xdr:rowOff>0</xdr:rowOff>
    </xdr:to>
    <xdr:graphicFrame>
      <xdr:nvGraphicFramePr>
        <xdr:cNvPr id="6" name="grafDemandaPorAreaSEIN1"/>
        <xdr:cNvGraphicFramePr/>
      </xdr:nvGraphicFramePr>
      <xdr:xfrm>
        <a:off x="3073400" y="10737850"/>
        <a:ext cx="11899900" cy="55245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xdr:cNvPicPr>
          <a:picLocks noChangeAspect="1"/>
        </xdr:cNvPicPr>
      </xdr:nvPicPr>
      <xdr:blipFill>
        <a:blip r:embed="rId2" cstate="print"/>
        <a:stretch>
          <a:fillRect/>
        </a:stretch>
      </xdr:blipFill>
      <xdr:spPr>
        <a:xfrm>
          <a:off x="149225" y="9525"/>
          <a:ext cx="1428750" cy="84455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2</xdr:col>
      <xdr:colOff>0</xdr:colOff>
      <xdr:row>67</xdr:row>
      <xdr:rowOff>0</xdr:rowOff>
    </xdr:from>
    <xdr:to>
      <xdr:col>13</xdr:col>
      <xdr:colOff>742950</xdr:colOff>
      <xdr:row>103</xdr:row>
      <xdr:rowOff>0</xdr:rowOff>
    </xdr:to>
    <xdr:graphicFrame>
      <xdr:nvGraphicFramePr>
        <xdr:cNvPr id="9" name="grafGrandesUsuariosNor"/>
        <xdr:cNvGraphicFramePr/>
      </xdr:nvGraphicFramePr>
      <xdr:xfrm>
        <a:off x="979170" y="14483080"/>
        <a:ext cx="11932920" cy="6629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xdr:nvGraphicFramePr>
        <xdr:cNvPr id="10" name="grafGrandesUsuariosCen1"/>
        <xdr:cNvGraphicFramePr/>
      </xdr:nvGraphicFramePr>
      <xdr:xfrm>
        <a:off x="13186410" y="14483080"/>
        <a:ext cx="11932920" cy="6629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xdr:nvGraphicFramePr>
        <xdr:cNvPr id="11" name="grafGrandesUsuariosCen2"/>
        <xdr:cNvGraphicFramePr/>
      </xdr:nvGraphicFramePr>
      <xdr:xfrm>
        <a:off x="25393650" y="14483080"/>
        <a:ext cx="11932920" cy="66294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xdr:nvGraphicFramePr>
        <xdr:cNvPr id="12" name="grafGrandesUsuariosSur"/>
        <xdr:cNvGraphicFramePr/>
      </xdr:nvGraphicFramePr>
      <xdr:xfrm>
        <a:off x="37600890" y="14483080"/>
        <a:ext cx="11932920" cy="66294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xdr:cNvPicPr>
          <a:picLocks noChangeAspect="1"/>
        </xdr:cNvPicPr>
      </xdr:nvPicPr>
      <xdr:blipFill>
        <a:blip r:embed="rId5" cstate="print"/>
        <a:stretch>
          <a:fillRect/>
        </a:stretch>
      </xdr:blipFill>
      <xdr:spPr>
        <a:xfrm>
          <a:off x="184150" y="9525"/>
          <a:ext cx="1461770" cy="844550"/>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2</xdr:col>
      <xdr:colOff>0</xdr:colOff>
      <xdr:row>64</xdr:row>
      <xdr:rowOff>0</xdr:rowOff>
    </xdr:from>
    <xdr:to>
      <xdr:col>14</xdr:col>
      <xdr:colOff>228600</xdr:colOff>
      <xdr:row>86</xdr:row>
      <xdr:rowOff>95250</xdr:rowOff>
    </xdr:to>
    <xdr:graphicFrame>
      <xdr:nvGraphicFramePr>
        <xdr:cNvPr id="19" name="grafPotenciaXTipoRecursoTotal1"/>
        <xdr:cNvGraphicFramePr/>
      </xdr:nvGraphicFramePr>
      <xdr:xfrm>
        <a:off x="1327150" y="12801600"/>
        <a:ext cx="14897100" cy="41465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xdr:nvGraphicFramePr>
        <xdr:cNvPr id="20" name="grafPotenciaXTipoRecursoTotal2"/>
        <xdr:cNvGraphicFramePr/>
      </xdr:nvGraphicFramePr>
      <xdr:xfrm>
        <a:off x="1327150" y="18326100"/>
        <a:ext cx="15909925" cy="41465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xdr:cNvPicPr>
          <a:picLocks noChangeAspect="1"/>
        </xdr:cNvPicPr>
      </xdr:nvPicPr>
      <xdr:blipFill>
        <a:blip r:embed="rId3" cstate="print"/>
        <a:stretch>
          <a:fillRect/>
        </a:stretch>
      </xdr:blipFill>
      <xdr:spPr>
        <a:xfrm>
          <a:off x="149225" y="9525"/>
          <a:ext cx="1482725" cy="844550"/>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2</xdr:col>
      <xdr:colOff>0</xdr:colOff>
      <xdr:row>65</xdr:row>
      <xdr:rowOff>0</xdr:rowOff>
    </xdr:from>
    <xdr:to>
      <xdr:col>7</xdr:col>
      <xdr:colOff>952500</xdr:colOff>
      <xdr:row>135</xdr:row>
      <xdr:rowOff>0</xdr:rowOff>
    </xdr:to>
    <xdr:graphicFrame>
      <xdr:nvGraphicFramePr>
        <xdr:cNvPr id="14" name="grafGenElecCentralesRER"/>
        <xdr:cNvGraphicFramePr/>
      </xdr:nvGraphicFramePr>
      <xdr:xfrm>
        <a:off x="1187450" y="12934950"/>
        <a:ext cx="7937500" cy="128905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xdr:nvGraphicFramePr>
        <xdr:cNvPr id="15" name="grafPieGeneracionElectricaRER"/>
        <xdr:cNvGraphicFramePr/>
      </xdr:nvGraphicFramePr>
      <xdr:xfrm>
        <a:off x="12363450" y="12934950"/>
        <a:ext cx="7937500" cy="53403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xdr:cNvPicPr>
          <a:picLocks noChangeAspect="1"/>
        </xdr:cNvPicPr>
      </xdr:nvPicPr>
      <xdr:blipFill>
        <a:blip r:embed="rId3" cstate="print"/>
        <a:stretch>
          <a:fillRect/>
        </a:stretch>
      </xdr:blipFill>
      <xdr:spPr>
        <a:xfrm>
          <a:off x="149225" y="9525"/>
          <a:ext cx="1476375" cy="844550"/>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10</xdr:col>
      <xdr:colOff>0</xdr:colOff>
      <xdr:row>9</xdr:row>
      <xdr:rowOff>0</xdr:rowOff>
    </xdr:from>
    <xdr:to>
      <xdr:col>21</xdr:col>
      <xdr:colOff>152400</xdr:colOff>
      <xdr:row>28</xdr:row>
      <xdr:rowOff>0</xdr:rowOff>
    </xdr:to>
    <xdr:graphicFrame>
      <xdr:nvGraphicFramePr>
        <xdr:cNvPr id="17" name="grafCogeneracion"/>
        <xdr:cNvGraphicFramePr/>
      </xdr:nvGraphicFramePr>
      <xdr:xfrm>
        <a:off x="11595100" y="2609850"/>
        <a:ext cx="7067550" cy="34988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xdr:cNvPicPr>
          <a:picLocks noChangeAspect="1"/>
        </xdr:cNvPicPr>
      </xdr:nvPicPr>
      <xdr:blipFill>
        <a:blip r:embed="rId2" cstate="print"/>
        <a:stretch>
          <a:fillRect/>
        </a:stretch>
      </xdr:blipFill>
      <xdr:spPr>
        <a:xfrm>
          <a:off x="149225" y="9525"/>
          <a:ext cx="1476375" cy="844550"/>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2</xdr:col>
      <xdr:colOff>0</xdr:colOff>
      <xdr:row>194</xdr:row>
      <xdr:rowOff>0</xdr:rowOff>
    </xdr:from>
    <xdr:to>
      <xdr:col>7</xdr:col>
      <xdr:colOff>171450</xdr:colOff>
      <xdr:row>264</xdr:row>
      <xdr:rowOff>0</xdr:rowOff>
    </xdr:to>
    <xdr:graphicFrame>
      <xdr:nvGraphicFramePr>
        <xdr:cNvPr id="22" name="grafProdEnergiaDiaria"/>
        <xdr:cNvGraphicFramePr/>
      </xdr:nvGraphicFramePr>
      <xdr:xfrm>
        <a:off x="3981450" y="37782500"/>
        <a:ext cx="8972550" cy="128905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xdr:cNvPicPr>
          <a:picLocks noChangeAspect="1"/>
        </xdr:cNvPicPr>
      </xdr:nvPicPr>
      <xdr:blipFill>
        <a:blip r:embed="rId2" cstate="print"/>
        <a:stretch>
          <a:fillRect/>
        </a:stretch>
      </xdr:blipFill>
      <xdr:spPr>
        <a:xfrm>
          <a:off x="149225" y="9525"/>
          <a:ext cx="1428750" cy="844550"/>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2</xdr:col>
      <xdr:colOff>0</xdr:colOff>
      <xdr:row>61</xdr:row>
      <xdr:rowOff>0</xdr:rowOff>
    </xdr:from>
    <xdr:to>
      <xdr:col>8</xdr:col>
      <xdr:colOff>457200</xdr:colOff>
      <xdr:row>80</xdr:row>
      <xdr:rowOff>0</xdr:rowOff>
    </xdr:to>
    <xdr:graphicFrame>
      <xdr:nvGraphicFramePr>
        <xdr:cNvPr id="24" name="grafGeneracionSEIN1"/>
        <xdr:cNvGraphicFramePr/>
      </xdr:nvGraphicFramePr>
      <xdr:xfrm>
        <a:off x="1257300" y="12096750"/>
        <a:ext cx="7162800" cy="34988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xdr:nvGraphicFramePr>
        <xdr:cNvPr id="25" name="grafGeneracionSEIN2"/>
        <xdr:cNvGraphicFramePr/>
      </xdr:nvGraphicFramePr>
      <xdr:xfrm>
        <a:off x="10198100" y="12096750"/>
        <a:ext cx="7162800" cy="34988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xdr:nvGraphicFramePr>
        <xdr:cNvPr id="26" name="grafGeneracionSEIN3"/>
        <xdr:cNvGraphicFramePr/>
      </xdr:nvGraphicFramePr>
      <xdr:xfrm>
        <a:off x="19138900" y="12096750"/>
        <a:ext cx="7162800" cy="34988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xdr:cNvPicPr>
          <a:picLocks noChangeAspect="1"/>
        </xdr:cNvPicPr>
      </xdr:nvPicPr>
      <xdr:blipFill>
        <a:blip r:embed="rId4" cstate="print"/>
        <a:stretch>
          <a:fillRect/>
        </a:stretch>
      </xdr:blipFill>
      <xdr:spPr>
        <a:xfrm>
          <a:off x="149225" y="9525"/>
          <a:ext cx="1479550" cy="844550"/>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xdr:cNvPicPr>
          <a:picLocks noChangeAspect="1"/>
        </xdr:cNvPicPr>
      </xdr:nvPicPr>
      <xdr:blipFill>
        <a:blip r:embed="rId1" cstate="print"/>
        <a:stretch>
          <a:fillRect/>
        </a:stretch>
      </xdr:blipFill>
      <xdr:spPr>
        <a:xfrm>
          <a:off x="149225" y="9525"/>
          <a:ext cx="1428750" cy="844550"/>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xdr:cNvPicPr>
          <a:picLocks noChangeAspect="1"/>
        </xdr:cNvPicPr>
      </xdr:nvPicPr>
      <xdr:blipFill>
        <a:blip r:embed="rId1" cstate="print"/>
        <a:stretch>
          <a:fillRect/>
        </a:stretch>
      </xdr:blipFill>
      <xdr:spPr>
        <a:xfrm>
          <a:off x="149225" y="9525"/>
          <a:ext cx="1428750" cy="844550"/>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xdr:cNvPicPr>
          <a:picLocks noChangeAspect="1"/>
        </xdr:cNvPicPr>
      </xdr:nvPicPr>
      <xdr:blipFill>
        <a:blip r:embed="rId1" cstate="print"/>
        <a:stretch>
          <a:fillRect/>
        </a:stretch>
      </xdr:blipFill>
      <xdr:spPr>
        <a:xfrm>
          <a:off x="149225" y="9525"/>
          <a:ext cx="1492250" cy="844550"/>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xdr:cNvPicPr>
          <a:picLocks noChangeAspect="1"/>
        </xdr:cNvPicPr>
      </xdr:nvPicPr>
      <xdr:blipFill>
        <a:blip r:embed="rId1" cstate="print"/>
        <a:stretch>
          <a:fillRect/>
        </a:stretch>
      </xdr:blipFill>
      <xdr:spPr>
        <a:xfrm>
          <a:off x="1127125" y="9525"/>
          <a:ext cx="1485900" cy="844550"/>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xdr:cNvPicPr>
          <a:picLocks noChangeAspect="1"/>
        </xdr:cNvPicPr>
      </xdr:nvPicPr>
      <xdr:blipFill>
        <a:blip r:embed="rId1" cstate="print"/>
        <a:stretch>
          <a:fillRect/>
        </a:stretch>
      </xdr:blipFill>
      <xdr:spPr>
        <a:xfrm>
          <a:off x="1127125" y="9525"/>
          <a:ext cx="1485900" cy="844550"/>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xdr:cNvPicPr>
          <a:picLocks noChangeAspect="1"/>
        </xdr:cNvPicPr>
      </xdr:nvPicPr>
      <xdr:blipFill>
        <a:blip r:embed="rId1" cstate="print"/>
        <a:stretch>
          <a:fillRect/>
        </a:stretch>
      </xdr:blipFill>
      <xdr:spPr>
        <a:xfrm>
          <a:off x="149225" y="9525"/>
          <a:ext cx="1485900" cy="844550"/>
        </a:xfrm>
        <a:prstGeom prst="rect">
          <a:avLst/>
        </a:prstGeom>
      </xdr:spPr>
    </xdr:pic>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xdr:cNvPicPr>
          <a:picLocks noChangeAspect="1"/>
        </xdr:cNvPicPr>
      </xdr:nvPicPr>
      <xdr:blipFill>
        <a:blip r:embed="rId1" cstate="print"/>
        <a:stretch>
          <a:fillRect/>
        </a:stretch>
      </xdr:blipFill>
      <xdr:spPr>
        <a:xfrm>
          <a:off x="149225" y="9525"/>
          <a:ext cx="1485900" cy="844550"/>
        </a:xfrm>
        <a:prstGeom prst="rect">
          <a:avLst/>
        </a:prstGeom>
      </xdr:spPr>
    </xdr:pic>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xdr:cNvPicPr>
          <a:picLocks noChangeAspect="1"/>
        </xdr:cNvPicPr>
      </xdr:nvPicPr>
      <xdr:blipFill>
        <a:blip r:embed="rId1" cstate="print"/>
        <a:stretch>
          <a:fillRect/>
        </a:stretch>
      </xdr:blipFill>
      <xdr:spPr>
        <a:xfrm>
          <a:off x="149225" y="9525"/>
          <a:ext cx="1463675" cy="844550"/>
        </a:xfrm>
        <a:prstGeom prst="rect">
          <a:avLst/>
        </a:prstGeom>
      </xdr:spPr>
    </xdr:pic>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xdr:cNvPicPr>
          <a:picLocks noChangeAspect="1"/>
        </xdr:cNvPicPr>
      </xdr:nvPicPr>
      <xdr:blipFill>
        <a:blip r:embed="rId1" cstate="print"/>
        <a:stretch>
          <a:fillRect/>
        </a:stretch>
      </xdr:blipFill>
      <xdr:spPr>
        <a:xfrm>
          <a:off x="149225" y="9525"/>
          <a:ext cx="1428750" cy="844550"/>
        </a:xfrm>
        <a:prstGeom prst="rect">
          <a:avLst/>
        </a:prstGeom>
      </xdr:spPr>
    </xdr:pic>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xdr:cNvPicPr>
          <a:picLocks noChangeAspect="1"/>
        </xdr:cNvPicPr>
      </xdr:nvPicPr>
      <xdr:blipFill>
        <a:blip r:embed="rId1" cstate="print"/>
        <a:stretch>
          <a:fillRect/>
        </a:stretch>
      </xdr:blipFill>
      <xdr:spPr>
        <a:xfrm>
          <a:off x="149225" y="9525"/>
          <a:ext cx="1492250" cy="844550"/>
        </a:xfrm>
        <a:prstGeom prst="rect">
          <a:avLst/>
        </a:prstGeom>
      </xdr:spPr>
    </xdr:pic>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xdr:cNvPicPr>
          <a:picLocks noChangeAspect="1"/>
        </xdr:cNvPicPr>
      </xdr:nvPicPr>
      <xdr:blipFill>
        <a:blip r:embed="rId1" cstate="print"/>
        <a:stretch>
          <a:fillRect/>
        </a:stretch>
      </xdr:blipFill>
      <xdr:spPr>
        <a:xfrm>
          <a:off x="149225" y="9525"/>
          <a:ext cx="1492250" cy="844550"/>
        </a:xfrm>
        <a:prstGeom prst="rect">
          <a:avLst/>
        </a:prstGeom>
      </xdr:spPr>
    </xdr:pic>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xdr:cNvPicPr>
          <a:picLocks noChangeAspect="1"/>
        </xdr:cNvPicPr>
      </xdr:nvPicPr>
      <xdr:blipFill>
        <a:blip r:embed="rId1" cstate="print"/>
        <a:stretch>
          <a:fillRect/>
        </a:stretch>
      </xdr:blipFill>
      <xdr:spPr>
        <a:xfrm>
          <a:off x="149225" y="9525"/>
          <a:ext cx="1476375" cy="844550"/>
        </a:xfrm>
        <a:prstGeom prst="rect">
          <a:avLst/>
        </a:prstGeom>
      </xdr:spPr>
    </xdr:pic>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xdr:cNvPicPr>
          <a:picLocks noChangeAspect="1"/>
        </xdr:cNvPicPr>
      </xdr:nvPicPr>
      <xdr:blipFill>
        <a:blip r:embed="rId1" cstate="print"/>
        <a:stretch>
          <a:fillRect/>
        </a:stretch>
      </xdr:blipFill>
      <xdr:spPr>
        <a:xfrm>
          <a:off x="777875" y="9525"/>
          <a:ext cx="1457325" cy="844550"/>
        </a:xfrm>
        <a:prstGeom prst="rect">
          <a:avLst/>
        </a:prstGeom>
      </xdr:spPr>
    </xdr:pic>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xdr:cNvPicPr>
          <a:picLocks noChangeAspect="1"/>
        </xdr:cNvPicPr>
      </xdr:nvPicPr>
      <xdr:blipFill>
        <a:blip r:embed="rId1" cstate="print"/>
        <a:stretch>
          <a:fillRect/>
        </a:stretch>
      </xdr:blipFill>
      <xdr:spPr>
        <a:xfrm>
          <a:off x="777875" y="9525"/>
          <a:ext cx="1457325" cy="844550"/>
        </a:xfrm>
        <a:prstGeom prst="rect">
          <a:avLst/>
        </a:prstGeom>
      </xdr:spPr>
    </xdr:pic>
    <xdr:clientData/>
  </xdr:twoCellAnchor>
</xdr:wsDr>
</file>

<file path=xl/drawings/drawing2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xdr:cNvPicPr>
          <a:picLocks noChangeAspect="1"/>
        </xdr:cNvPicPr>
      </xdr:nvPicPr>
      <xdr:blipFill>
        <a:blip r:embed="rId1" cstate="print"/>
        <a:stretch>
          <a:fillRect/>
        </a:stretch>
      </xdr:blipFill>
      <xdr:spPr>
        <a:xfrm>
          <a:off x="1057275" y="9525"/>
          <a:ext cx="1460500" cy="844550"/>
        </a:xfrm>
        <a:prstGeom prst="rect">
          <a:avLst/>
        </a:prstGeom>
      </xdr:spPr>
    </xdr:pic>
    <xdr:clientData/>
  </xdr:twoCellAnchor>
</xdr:wsDr>
</file>

<file path=xl/drawings/drawing2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xdr:cNvPicPr>
          <a:picLocks noChangeAspect="1"/>
        </xdr:cNvPicPr>
      </xdr:nvPicPr>
      <xdr:blipFill>
        <a:blip r:embed="rId1" cstate="print"/>
        <a:stretch>
          <a:fillRect/>
        </a:stretch>
      </xdr:blipFill>
      <xdr:spPr>
        <a:xfrm>
          <a:off x="1057275" y="9525"/>
          <a:ext cx="1460500" cy="844550"/>
        </a:xfrm>
        <a:prstGeom prst="rect">
          <a:avLst/>
        </a:prstGeom>
      </xdr:spPr>
    </xdr:pic>
    <xdr:clientData/>
  </xdr:twoCellAnchor>
</xdr:wsDr>
</file>

<file path=xl/drawings/drawing30.xml><?xml version="1.0" encoding="utf-8"?>
<xdr:wsDr xmlns:xdr="http://schemas.openxmlformats.org/drawingml/2006/spreadsheetDrawing" xmlns:r="http://schemas.openxmlformats.org/officeDocument/2006/relationships" xmlns:a="http://schemas.openxmlformats.org/drawingml/2006/main">
  <xdr:twoCellAnchor>
    <xdr:from>
      <xdr:col>2</xdr:col>
      <xdr:colOff>0</xdr:colOff>
      <xdr:row>63</xdr:row>
      <xdr:rowOff>0</xdr:rowOff>
    </xdr:from>
    <xdr:to>
      <xdr:col>9</xdr:col>
      <xdr:colOff>1143000</xdr:colOff>
      <xdr:row>89</xdr:row>
      <xdr:rowOff>0</xdr:rowOff>
    </xdr:to>
    <xdr:graphicFrame>
      <xdr:nvGraphicFramePr>
        <xdr:cNvPr id="44" name="graficoCN"/>
        <xdr:cNvGraphicFramePr/>
      </xdr:nvGraphicFramePr>
      <xdr:xfrm>
        <a:off x="1746250" y="14916150"/>
        <a:ext cx="10922000" cy="47879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xdr:nvGraphicFramePr>
        <xdr:cNvPr id="45" name="graficoCS"/>
        <xdr:cNvGraphicFramePr/>
      </xdr:nvGraphicFramePr>
      <xdr:xfrm>
        <a:off x="14319250" y="14916150"/>
        <a:ext cx="10833100" cy="47879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xdr:cNvPicPr>
          <a:picLocks noChangeAspect="1"/>
        </xdr:cNvPicPr>
      </xdr:nvPicPr>
      <xdr:blipFill>
        <a:blip r:embed="rId3" cstate="print"/>
        <a:stretch>
          <a:fillRect/>
        </a:stretch>
      </xdr:blipFill>
      <xdr:spPr>
        <a:xfrm>
          <a:off x="1057275" y="9525"/>
          <a:ext cx="1460500" cy="844550"/>
        </a:xfrm>
        <a:prstGeom prst="rect">
          <a:avLst/>
        </a:prstGeom>
      </xdr:spPr>
    </xdr:pic>
    <xdr:clientData/>
  </xdr:twoCellAnchor>
</xdr:wsDr>
</file>

<file path=xl/drawings/drawing3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xdr:cNvPicPr>
          <a:picLocks noChangeAspect="1"/>
        </xdr:cNvPicPr>
      </xdr:nvPicPr>
      <xdr:blipFill>
        <a:blip r:embed="rId1" cstate="print"/>
        <a:stretch>
          <a:fillRect/>
        </a:stretch>
      </xdr:blipFill>
      <xdr:spPr>
        <a:xfrm>
          <a:off x="1057275" y="9525"/>
          <a:ext cx="1460500" cy="844550"/>
        </a:xfrm>
        <a:prstGeom prst="rect">
          <a:avLst/>
        </a:prstGeom>
      </xdr:spPr>
    </xdr:pic>
    <xdr:clientData/>
  </xdr:twoCellAnchor>
</xdr:wsDr>
</file>

<file path=xl/drawings/drawing3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xdr:cNvPicPr>
          <a:picLocks noChangeAspect="1"/>
        </xdr:cNvPicPr>
      </xdr:nvPicPr>
      <xdr:blipFill>
        <a:blip r:embed="rId1" cstate="print"/>
        <a:stretch>
          <a:fillRect/>
        </a:stretch>
      </xdr:blipFill>
      <xdr:spPr>
        <a:xfrm>
          <a:off x="149225" y="9525"/>
          <a:ext cx="1428750" cy="844550"/>
        </a:xfrm>
        <a:prstGeom prst="rect">
          <a:avLst/>
        </a:prstGeom>
      </xdr:spPr>
    </xdr:pic>
    <xdr:clientData/>
  </xdr:twoCellAnchor>
</xdr:wsDr>
</file>

<file path=xl/drawings/drawing3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xdr:cNvPicPr>
          <a:picLocks noChangeAspect="1"/>
        </xdr:cNvPicPr>
      </xdr:nvPicPr>
      <xdr:blipFill>
        <a:blip r:embed="rId1" cstate="print"/>
        <a:stretch>
          <a:fillRect/>
        </a:stretch>
      </xdr:blipFill>
      <xdr:spPr>
        <a:xfrm>
          <a:off x="149225" y="9525"/>
          <a:ext cx="1495425" cy="844550"/>
        </a:xfrm>
        <a:prstGeom prst="rect">
          <a:avLst/>
        </a:prstGeom>
      </xdr:spPr>
    </xdr:pic>
    <xdr:clientData/>
  </xdr:twoCellAnchor>
</xdr:wsDr>
</file>

<file path=xl/drawings/drawing3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xdr:cNvPicPr>
          <a:picLocks noChangeAspect="1"/>
        </xdr:cNvPicPr>
      </xdr:nvPicPr>
      <xdr:blipFill>
        <a:blip r:embed="rId1" cstate="print"/>
        <a:stretch>
          <a:fillRect/>
        </a:stretch>
      </xdr:blipFill>
      <xdr:spPr>
        <a:xfrm>
          <a:off x="149225" y="9525"/>
          <a:ext cx="1428750" cy="844550"/>
        </a:xfrm>
        <a:prstGeom prst="rect">
          <a:avLst/>
        </a:prstGeom>
      </xdr:spPr>
    </xdr:pic>
    <xdr:clientData/>
  </xdr:twoCellAnchor>
</xdr:wsDr>
</file>

<file path=xl/drawings/drawing3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xdr:cNvPicPr>
          <a:picLocks noChangeAspect="1"/>
        </xdr:cNvPicPr>
      </xdr:nvPicPr>
      <xdr:blipFill>
        <a:blip r:embed="rId1" cstate="print"/>
        <a:stretch>
          <a:fillRect/>
        </a:stretch>
      </xdr:blipFill>
      <xdr:spPr>
        <a:xfrm>
          <a:off x="149225" y="9525"/>
          <a:ext cx="1428750" cy="844550"/>
        </a:xfrm>
        <a:prstGeom prst="rect">
          <a:avLst/>
        </a:prstGeom>
      </xdr:spPr>
    </xdr:pic>
    <xdr:clientData/>
  </xdr:twoCellAnchor>
</xdr:wsDr>
</file>

<file path=xl/drawings/drawing36.xml><?xml version="1.0" encoding="utf-8"?>
<xdr:wsDr xmlns:xdr="http://schemas.openxmlformats.org/drawingml/2006/spreadsheetDrawing" xmlns:r="http://schemas.openxmlformats.org/officeDocument/2006/relationships" xmlns:a="http://schemas.openxmlformats.org/drawingml/2006/main">
  <xdr:twoCellAnchor>
    <xdr:from>
      <xdr:col>7</xdr:col>
      <xdr:colOff>0</xdr:colOff>
      <xdr:row>7</xdr:row>
      <xdr:rowOff>0</xdr:rowOff>
    </xdr:from>
    <xdr:to>
      <xdr:col>25</xdr:col>
      <xdr:colOff>457200</xdr:colOff>
      <xdr:row>37</xdr:row>
      <xdr:rowOff>0</xdr:rowOff>
    </xdr:to>
    <xdr:graphicFrame>
      <xdr:nvGraphicFramePr>
        <xdr:cNvPr id="53" name="Gráfico 52"/>
        <xdr:cNvGraphicFramePr/>
      </xdr:nvGraphicFramePr>
      <xdr:xfrm>
        <a:off x="5937250" y="2063750"/>
        <a:ext cx="11772900" cy="55245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xdr:cNvPicPr>
          <a:picLocks noChangeAspect="1"/>
        </xdr:cNvPicPr>
      </xdr:nvPicPr>
      <xdr:blipFill>
        <a:blip r:embed="rId2" cstate="print"/>
        <a:stretch>
          <a:fillRect/>
        </a:stretch>
      </xdr:blipFill>
      <xdr:spPr>
        <a:xfrm>
          <a:off x="149225" y="9525"/>
          <a:ext cx="1492250" cy="844550"/>
        </a:xfrm>
        <a:prstGeom prst="rect">
          <a:avLst/>
        </a:prstGeom>
      </xdr:spPr>
    </xdr:pic>
    <xdr:clientData/>
  </xdr:twoCellAnchor>
</xdr:wsDr>
</file>

<file path=xl/drawings/drawing3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xdr:cNvPicPr>
          <a:picLocks noChangeAspect="1"/>
        </xdr:cNvPicPr>
      </xdr:nvPicPr>
      <xdr:blipFill>
        <a:blip r:embed="rId1" cstate="print"/>
        <a:stretch>
          <a:fillRect/>
        </a:stretch>
      </xdr:blipFill>
      <xdr:spPr>
        <a:xfrm>
          <a:off x="149225" y="9525"/>
          <a:ext cx="1492250" cy="844550"/>
        </a:xfrm>
        <a:prstGeom prst="rect">
          <a:avLst/>
        </a:prstGeom>
      </xdr:spPr>
    </xdr:pic>
    <xdr:clientData/>
  </xdr:twoCellAnchor>
</xdr:wsDr>
</file>

<file path=xl/drawings/drawing38.xml><?xml version="1.0" encoding="utf-8"?>
<xdr:wsDr xmlns:xdr="http://schemas.openxmlformats.org/drawingml/2006/spreadsheetDrawing" xmlns:r="http://schemas.openxmlformats.org/officeDocument/2006/relationships" xmlns:a="http://schemas.openxmlformats.org/drawingml/2006/main">
  <xdr:twoCellAnchor>
    <xdr:from>
      <xdr:col>7</xdr:col>
      <xdr:colOff>0</xdr:colOff>
      <xdr:row>7</xdr:row>
      <xdr:rowOff>0</xdr:rowOff>
    </xdr:from>
    <xdr:to>
      <xdr:col>19</xdr:col>
      <xdr:colOff>304800</xdr:colOff>
      <xdr:row>27</xdr:row>
      <xdr:rowOff>0</xdr:rowOff>
    </xdr:to>
    <xdr:graphicFrame>
      <xdr:nvGraphicFramePr>
        <xdr:cNvPr id="56" name="grafCostoTotOperacionEjecutada"/>
        <xdr:cNvGraphicFramePr/>
      </xdr:nvGraphicFramePr>
      <xdr:xfrm>
        <a:off x="5168900" y="2032000"/>
        <a:ext cx="7848600" cy="3683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xdr:cNvPicPr>
          <a:picLocks noChangeAspect="1"/>
        </xdr:cNvPicPr>
      </xdr:nvPicPr>
      <xdr:blipFill>
        <a:blip r:embed="rId2" cstate="print"/>
        <a:stretch>
          <a:fillRect/>
        </a:stretch>
      </xdr:blipFill>
      <xdr:spPr>
        <a:xfrm>
          <a:off x="149225" y="9525"/>
          <a:ext cx="1454150" cy="844550"/>
        </a:xfrm>
        <a:prstGeom prst="rect">
          <a:avLst/>
        </a:prstGeom>
      </xdr:spPr>
    </xdr:pic>
    <xdr:clientData/>
  </xdr:twoCellAnchor>
</xdr:wsDr>
</file>

<file path=xl/drawings/drawing3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xdr:cNvPicPr>
          <a:picLocks noChangeAspect="1"/>
        </xdr:cNvPicPr>
      </xdr:nvPicPr>
      <xdr:blipFill>
        <a:blip r:embed="rId1" cstate="print"/>
        <a:stretch>
          <a:fillRect/>
        </a:stretch>
      </xdr:blipFill>
      <xdr:spPr>
        <a:xfrm>
          <a:off x="149225" y="9525"/>
          <a:ext cx="1428750" cy="844550"/>
        </a:xfrm>
        <a:prstGeom prst="rect">
          <a:avLst/>
        </a:prstGeom>
      </xdr:spPr>
    </xdr:pic>
    <xdr:clientData/>
  </xdr:twoCellAnchor>
</xdr:wsDr>
</file>

<file path=xl/drawings/drawing4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xdr:cNvPicPr>
          <a:picLocks noChangeAspect="1"/>
        </xdr:cNvPicPr>
      </xdr:nvPicPr>
      <xdr:blipFill>
        <a:blip r:embed="rId1" cstate="print"/>
        <a:stretch>
          <a:fillRect/>
        </a:stretch>
      </xdr:blipFill>
      <xdr:spPr>
        <a:xfrm>
          <a:off x="149225" y="9525"/>
          <a:ext cx="1428750" cy="844550"/>
        </a:xfrm>
        <a:prstGeom prst="rect">
          <a:avLst/>
        </a:prstGeom>
      </xdr:spPr>
    </xdr:pic>
    <xdr:clientData/>
  </xdr:twoCellAnchor>
</xdr:wsDr>
</file>

<file path=xl/drawings/drawing4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xdr:cNvPicPr>
          <a:picLocks noChangeAspect="1"/>
        </xdr:cNvPicPr>
      </xdr:nvPicPr>
      <xdr:blipFill>
        <a:blip r:embed="rId1" cstate="print"/>
        <a:stretch>
          <a:fillRect/>
        </a:stretch>
      </xdr:blipFill>
      <xdr:spPr>
        <a:xfrm>
          <a:off x="149225" y="9525"/>
          <a:ext cx="1492250" cy="844550"/>
        </a:xfrm>
        <a:prstGeom prst="rect">
          <a:avLst/>
        </a:prstGeom>
      </xdr:spPr>
    </xdr:pic>
    <xdr:clientData/>
  </xdr:twoCellAnchor>
</xdr:wsDr>
</file>

<file path=xl/drawings/drawing4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xdr:cNvPicPr>
          <a:picLocks noChangeAspect="1"/>
        </xdr:cNvPicPr>
      </xdr:nvPicPr>
      <xdr:blipFill>
        <a:blip r:embed="rId1" cstate="print"/>
        <a:stretch>
          <a:fillRect/>
        </a:stretch>
      </xdr:blipFill>
      <xdr:spPr>
        <a:xfrm>
          <a:off x="149225" y="9525"/>
          <a:ext cx="1466850" cy="844550"/>
        </a:xfrm>
        <a:prstGeom prst="rect">
          <a:avLst/>
        </a:prstGeom>
      </xdr:spPr>
    </xdr:pic>
    <xdr:clientData/>
  </xdr:twoCellAnchor>
</xdr:wsDr>
</file>

<file path=xl/drawings/drawing4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xdr:cNvPicPr>
          <a:picLocks noChangeAspect="1"/>
        </xdr:cNvPicPr>
      </xdr:nvPicPr>
      <xdr:blipFill>
        <a:blip r:embed="rId1" cstate="print"/>
        <a:stretch>
          <a:fillRect/>
        </a:stretch>
      </xdr:blipFill>
      <xdr:spPr>
        <a:xfrm>
          <a:off x="149225" y="9525"/>
          <a:ext cx="1485900" cy="844550"/>
        </a:xfrm>
        <a:prstGeom prst="rect">
          <a:avLst/>
        </a:prstGeom>
      </xdr:spPr>
    </xdr:pic>
    <xdr:clientData/>
  </xdr:twoCellAnchor>
</xdr:wsDr>
</file>

<file path=xl/drawings/drawing4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xdr:cNvPicPr>
          <a:picLocks noChangeAspect="1"/>
        </xdr:cNvPicPr>
      </xdr:nvPicPr>
      <xdr:blipFill>
        <a:blip r:embed="rId1" cstate="print"/>
        <a:stretch>
          <a:fillRect/>
        </a:stretch>
      </xdr:blipFill>
      <xdr:spPr>
        <a:xfrm>
          <a:off x="149225" y="9525"/>
          <a:ext cx="1485900" cy="84455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
  <sheetViews>
    <sheetView showGridLines="0" zoomScale="80" zoomScaleNormal="80" workbookViewId="0">
      <pane ySplit="6" topLeftCell="A7" activePane="bottomLeft" state="frozen"/>
      <selection/>
      <selection pane="bottomLeft" activeCell="A1" sqref="A1"/>
    </sheetView>
  </sheetViews>
  <sheetFormatPr defaultColWidth="9" defaultRowHeight="14.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customFormat="1" ht="69" customHeight="1" spans="1:12">
      <c r="A3" s="1"/>
      <c r="B3" s="2" t="s">
        <v>0</v>
      </c>
      <c r="C3" s="1"/>
      <c r="D3" s="1"/>
      <c r="E3" s="1"/>
      <c r="F3" s="1"/>
      <c r="G3" s="1"/>
      <c r="H3" s="1"/>
      <c r="I3" s="1"/>
      <c r="J3" s="1"/>
      <c r="K3" s="1"/>
      <c r="L3" s="1"/>
    </row>
    <row r="4" customFormat="1" hidden="1" customHeight="1" spans="1:12">
      <c r="A4" s="1"/>
      <c r="B4" s="1"/>
      <c r="C4" s="1"/>
      <c r="D4" s="1"/>
      <c r="E4" s="1"/>
      <c r="F4" s="1"/>
      <c r="G4" s="1"/>
      <c r="H4" s="1"/>
      <c r="I4" s="1"/>
      <c r="J4" s="1"/>
      <c r="K4" s="1"/>
      <c r="L4" s="1"/>
    </row>
    <row r="5" customFormat="1" ht="30" customHeight="1" spans="1:12">
      <c r="A5" s="1"/>
      <c r="B5" s="3" t="s">
        <v>1</v>
      </c>
      <c r="C5" s="1"/>
      <c r="D5" s="1"/>
      <c r="E5" s="1"/>
      <c r="F5" s="1"/>
      <c r="G5" s="1"/>
      <c r="H5" s="1"/>
      <c r="I5" s="1"/>
      <c r="J5" s="1"/>
      <c r="K5" s="1"/>
      <c r="L5" s="1"/>
    </row>
    <row r="6" customFormat="1" ht="35" customHeight="1" spans="1:12">
      <c r="A6" s="1"/>
      <c r="B6" s="4" t="s">
        <v>2</v>
      </c>
      <c r="C6" s="4" t="s">
        <v>3</v>
      </c>
      <c r="D6" s="4" t="s">
        <v>4</v>
      </c>
      <c r="E6" s="4" t="s">
        <v>5</v>
      </c>
      <c r="F6" s="4" t="s">
        <v>6</v>
      </c>
      <c r="G6" s="4" t="s">
        <v>7</v>
      </c>
      <c r="H6" s="4" t="s">
        <v>8</v>
      </c>
      <c r="I6" s="4" t="s">
        <v>9</v>
      </c>
      <c r="J6" s="4" t="s">
        <v>10</v>
      </c>
      <c r="K6" s="4" t="s">
        <v>11</v>
      </c>
      <c r="L6" s="4" t="s">
        <v>12</v>
      </c>
    </row>
    <row r="7" ht="25" spans="1:12">
      <c r="A7" s="1"/>
      <c r="B7" s="75" t="s">
        <v>13</v>
      </c>
      <c r="C7" s="81" t="s">
        <v>14</v>
      </c>
      <c r="D7" s="81" t="s">
        <v>15</v>
      </c>
      <c r="E7" s="81" t="s">
        <v>16</v>
      </c>
      <c r="F7" s="81" t="s">
        <v>17</v>
      </c>
      <c r="G7" s="75" t="s">
        <v>18</v>
      </c>
      <c r="H7" s="75" t="s">
        <v>18</v>
      </c>
      <c r="I7" s="21" t="s">
        <v>19</v>
      </c>
      <c r="J7" s="75"/>
      <c r="K7" s="75" t="s">
        <v>20</v>
      </c>
      <c r="L7" s="75"/>
    </row>
    <row r="8" spans="1:12">
      <c r="A8" s="1"/>
      <c r="B8" s="75" t="s">
        <v>13</v>
      </c>
      <c r="C8" s="81" t="s">
        <v>14</v>
      </c>
      <c r="D8" s="81" t="s">
        <v>21</v>
      </c>
      <c r="E8" s="81" t="s">
        <v>22</v>
      </c>
      <c r="F8" s="81" t="s">
        <v>23</v>
      </c>
      <c r="G8" s="75" t="s">
        <v>24</v>
      </c>
      <c r="H8" s="75" t="s">
        <v>24</v>
      </c>
      <c r="I8" s="21" t="s">
        <v>25</v>
      </c>
      <c r="J8" s="75"/>
      <c r="K8" s="75" t="s">
        <v>20</v>
      </c>
      <c r="L8" s="75"/>
    </row>
    <row r="9" spans="1:12">
      <c r="A9" s="1"/>
      <c r="B9" s="75" t="s">
        <v>13</v>
      </c>
      <c r="C9" s="81" t="s">
        <v>14</v>
      </c>
      <c r="D9" s="81" t="s">
        <v>21</v>
      </c>
      <c r="E9" s="81" t="s">
        <v>26</v>
      </c>
      <c r="F9" s="81" t="s">
        <v>27</v>
      </c>
      <c r="G9" s="75" t="s">
        <v>28</v>
      </c>
      <c r="H9" s="75" t="s">
        <v>28</v>
      </c>
      <c r="I9" s="21" t="s">
        <v>29</v>
      </c>
      <c r="J9" s="75"/>
      <c r="K9" s="75" t="s">
        <v>20</v>
      </c>
      <c r="L9" s="75"/>
    </row>
    <row r="10" spans="1:12">
      <c r="A10" s="1"/>
      <c r="B10" s="75" t="s">
        <v>30</v>
      </c>
      <c r="C10" s="81" t="s">
        <v>31</v>
      </c>
      <c r="D10" s="81" t="s">
        <v>32</v>
      </c>
      <c r="E10" s="81" t="s">
        <v>33</v>
      </c>
      <c r="F10" s="81" t="s">
        <v>34</v>
      </c>
      <c r="G10" s="75" t="s">
        <v>35</v>
      </c>
      <c r="H10" s="75" t="s">
        <v>36</v>
      </c>
      <c r="I10" s="21" t="s">
        <v>37</v>
      </c>
      <c r="J10" s="75"/>
      <c r="K10" s="75" t="s">
        <v>20</v>
      </c>
      <c r="L10" s="75"/>
    </row>
    <row r="11" spans="1:12">
      <c r="A11" s="1"/>
      <c r="B11" s="75" t="s">
        <v>38</v>
      </c>
      <c r="C11" s="81" t="s">
        <v>39</v>
      </c>
      <c r="D11" s="81" t="s">
        <v>40</v>
      </c>
      <c r="E11" s="81" t="s">
        <v>41</v>
      </c>
      <c r="F11" s="81" t="s">
        <v>42</v>
      </c>
      <c r="G11" s="75" t="s">
        <v>43</v>
      </c>
      <c r="H11" s="75" t="s">
        <v>44</v>
      </c>
      <c r="I11" s="21" t="s">
        <v>45</v>
      </c>
      <c r="J11" s="75"/>
      <c r="K11" s="75" t="s">
        <v>20</v>
      </c>
      <c r="L11" s="75">
        <v>6.6</v>
      </c>
    </row>
    <row r="12" spans="1:12">
      <c r="A12" s="1"/>
      <c r="B12" s="75" t="s">
        <v>38</v>
      </c>
      <c r="C12" s="81" t="s">
        <v>46</v>
      </c>
      <c r="D12" s="81" t="s">
        <v>47</v>
      </c>
      <c r="E12" s="81" t="s">
        <v>16</v>
      </c>
      <c r="F12" s="81" t="s">
        <v>48</v>
      </c>
      <c r="G12" s="75" t="s">
        <v>49</v>
      </c>
      <c r="H12" s="75" t="s">
        <v>50</v>
      </c>
      <c r="I12" s="21" t="s">
        <v>51</v>
      </c>
      <c r="J12" s="75">
        <v>3.91</v>
      </c>
      <c r="K12" s="75" t="s">
        <v>52</v>
      </c>
      <c r="L12" s="75">
        <v>138</v>
      </c>
    </row>
    <row r="13" spans="1:12">
      <c r="A13" s="1"/>
      <c r="B13" s="75" t="s">
        <v>38</v>
      </c>
      <c r="C13" s="81" t="s">
        <v>46</v>
      </c>
      <c r="D13" s="81" t="s">
        <v>47</v>
      </c>
      <c r="E13" s="81" t="s">
        <v>16</v>
      </c>
      <c r="F13" s="81" t="s">
        <v>48</v>
      </c>
      <c r="G13" s="75" t="s">
        <v>53</v>
      </c>
      <c r="H13" s="75" t="s">
        <v>54</v>
      </c>
      <c r="I13" s="21" t="s">
        <v>51</v>
      </c>
      <c r="J13" s="75">
        <v>3.96</v>
      </c>
      <c r="K13" s="75" t="s">
        <v>52</v>
      </c>
      <c r="L13" s="75">
        <v>138</v>
      </c>
    </row>
    <row r="14" spans="1:12">
      <c r="A14" s="1"/>
      <c r="B14" s="75" t="s">
        <v>38</v>
      </c>
      <c r="C14" s="81" t="s">
        <v>46</v>
      </c>
      <c r="D14" s="81" t="s">
        <v>47</v>
      </c>
      <c r="E14" s="81" t="s">
        <v>16</v>
      </c>
      <c r="F14" s="81" t="s">
        <v>48</v>
      </c>
      <c r="G14" s="75" t="s">
        <v>55</v>
      </c>
      <c r="H14" s="75" t="s">
        <v>56</v>
      </c>
      <c r="I14" s="21" t="s">
        <v>51</v>
      </c>
      <c r="J14" s="75">
        <v>3.6</v>
      </c>
      <c r="K14" s="75" t="s">
        <v>52</v>
      </c>
      <c r="L14" s="75">
        <v>138</v>
      </c>
    </row>
    <row r="15" spans="1:12">
      <c r="A15" s="1"/>
      <c r="B15" s="75" t="s">
        <v>38</v>
      </c>
      <c r="C15" s="81" t="s">
        <v>57</v>
      </c>
      <c r="D15" s="81" t="s">
        <v>58</v>
      </c>
      <c r="E15" s="81" t="s">
        <v>16</v>
      </c>
      <c r="F15" s="81" t="s">
        <v>59</v>
      </c>
      <c r="G15" s="75" t="s">
        <v>60</v>
      </c>
      <c r="H15" s="75" t="s">
        <v>60</v>
      </c>
      <c r="I15" s="21" t="s">
        <v>61</v>
      </c>
      <c r="J15" s="75"/>
      <c r="K15" s="75" t="s">
        <v>20</v>
      </c>
      <c r="L15" s="75">
        <v>220</v>
      </c>
    </row>
    <row r="16" spans="1:12">
      <c r="A16" s="1"/>
      <c r="B16" s="75" t="s">
        <v>30</v>
      </c>
      <c r="C16" s="81" t="s">
        <v>62</v>
      </c>
      <c r="D16" s="81" t="s">
        <v>63</v>
      </c>
      <c r="E16" s="81" t="s">
        <v>16</v>
      </c>
      <c r="F16" s="81" t="s">
        <v>64</v>
      </c>
      <c r="G16" s="75" t="s">
        <v>65</v>
      </c>
      <c r="H16" s="75" t="s">
        <v>66</v>
      </c>
      <c r="I16" s="21" t="s">
        <v>67</v>
      </c>
      <c r="J16" s="75"/>
      <c r="K16" s="75" t="s">
        <v>20</v>
      </c>
      <c r="L16" s="75"/>
    </row>
  </sheetData>
  <mergeCells count="1">
    <mergeCell ref="B3:G3"/>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8"/>
  <sheetViews>
    <sheetView showGridLines="0" zoomScale="80" zoomScaleNormal="80" workbookViewId="0">
      <pane ySplit="6" topLeftCell="A7" activePane="bottomLeft" state="frozen"/>
      <selection/>
      <selection pane="bottomLeft" activeCell="A1" sqref="A1"/>
    </sheetView>
  </sheetViews>
  <sheetFormatPr defaultColWidth="9" defaultRowHeight="14.5"/>
  <cols>
    <col min="1" max="1" width="2" customWidth="1"/>
    <col min="2" max="4" width="13" customWidth="1"/>
    <col min="5" max="5" width="30" customWidth="1"/>
    <col min="6" max="6" width="35" customWidth="1"/>
    <col min="8" max="8" width="25" customWidth="1"/>
    <col min="9" max="9" width="250" customWidth="1"/>
  </cols>
  <sheetData>
    <row r="1" spans="1:9">
      <c r="A1" s="1"/>
      <c r="B1" s="1"/>
      <c r="C1" s="1"/>
      <c r="D1" s="1"/>
      <c r="E1" s="1"/>
      <c r="F1" s="1"/>
      <c r="G1" s="1"/>
      <c r="H1" s="1"/>
      <c r="I1" s="1"/>
    </row>
    <row r="2" spans="1:9">
      <c r="A2" s="1"/>
      <c r="B2" s="1"/>
      <c r="C2" s="1"/>
      <c r="D2" s="1"/>
      <c r="E2" s="1"/>
      <c r="F2" s="1"/>
      <c r="G2" s="1"/>
      <c r="H2" s="1"/>
      <c r="I2" s="1"/>
    </row>
    <row r="3" customFormat="1" ht="69" customHeight="1" spans="1:9">
      <c r="A3" s="1"/>
      <c r="B3" s="2" t="s">
        <v>0</v>
      </c>
      <c r="C3" s="1"/>
      <c r="D3" s="1"/>
      <c r="E3" s="1"/>
      <c r="F3" s="1"/>
      <c r="G3" s="1"/>
      <c r="H3" s="1"/>
      <c r="I3" s="1"/>
    </row>
    <row r="4" customFormat="1" hidden="1" customHeight="1" spans="1:9">
      <c r="A4" s="1"/>
      <c r="B4" s="1"/>
      <c r="C4" s="1"/>
      <c r="D4" s="1"/>
      <c r="E4" s="1"/>
      <c r="F4" s="1"/>
      <c r="G4" s="1"/>
      <c r="H4" s="1"/>
      <c r="I4" s="1"/>
    </row>
    <row r="5" customFormat="1" ht="30" customHeight="1" spans="1:9">
      <c r="A5" s="1"/>
      <c r="B5" s="45" t="s">
        <v>68</v>
      </c>
      <c r="C5" s="45"/>
      <c r="D5" s="45"/>
      <c r="E5" s="45"/>
      <c r="F5" s="45"/>
      <c r="G5" s="45"/>
      <c r="H5" s="45"/>
      <c r="I5" s="45"/>
    </row>
    <row r="6" customFormat="1" ht="40" customHeight="1" spans="1:9">
      <c r="A6" s="1"/>
      <c r="B6" s="45" t="s">
        <v>69</v>
      </c>
      <c r="C6" s="4" t="s">
        <v>70</v>
      </c>
      <c r="D6" s="4" t="s">
        <v>71</v>
      </c>
      <c r="E6" s="45" t="s">
        <v>3</v>
      </c>
      <c r="F6" s="45" t="s">
        <v>4</v>
      </c>
      <c r="G6" s="45" t="s">
        <v>72</v>
      </c>
      <c r="H6" s="45" t="s">
        <v>6</v>
      </c>
      <c r="I6" s="45" t="s">
        <v>9</v>
      </c>
    </row>
    <row r="7" spans="1:9">
      <c r="A7" s="1"/>
      <c r="B7" s="75" t="s">
        <v>73</v>
      </c>
      <c r="C7" s="75" t="s">
        <v>74</v>
      </c>
      <c r="D7" s="75" t="s">
        <v>75</v>
      </c>
      <c r="E7" s="81" t="s">
        <v>76</v>
      </c>
      <c r="F7" s="81" t="s">
        <v>77</v>
      </c>
      <c r="G7" s="81" t="s">
        <v>78</v>
      </c>
      <c r="H7" s="81" t="s">
        <v>79</v>
      </c>
      <c r="I7" s="81" t="s">
        <v>80</v>
      </c>
    </row>
    <row r="8" spans="1:9">
      <c r="A8" s="1"/>
      <c r="B8" s="75" t="s">
        <v>73</v>
      </c>
      <c r="C8" s="75" t="s">
        <v>74</v>
      </c>
      <c r="D8" s="75" t="s">
        <v>75</v>
      </c>
      <c r="E8" s="81" t="s">
        <v>81</v>
      </c>
      <c r="F8" s="81" t="s">
        <v>82</v>
      </c>
      <c r="G8" s="81" t="s">
        <v>83</v>
      </c>
      <c r="H8" s="81" t="s">
        <v>84</v>
      </c>
      <c r="I8" s="81" t="s">
        <v>85</v>
      </c>
    </row>
    <row r="9" spans="1:9">
      <c r="A9" s="1"/>
      <c r="B9" s="75" t="s">
        <v>73</v>
      </c>
      <c r="C9" s="75" t="s">
        <v>74</v>
      </c>
      <c r="D9" s="75" t="s">
        <v>75</v>
      </c>
      <c r="E9" s="81" t="s">
        <v>81</v>
      </c>
      <c r="F9" s="81" t="s">
        <v>86</v>
      </c>
      <c r="G9" s="81" t="s">
        <v>22</v>
      </c>
      <c r="H9" s="81" t="s">
        <v>87</v>
      </c>
      <c r="I9" s="81" t="s">
        <v>88</v>
      </c>
    </row>
    <row r="10" spans="1:9">
      <c r="A10" s="1"/>
      <c r="B10" s="75" t="s">
        <v>73</v>
      </c>
      <c r="C10" s="75" t="s">
        <v>74</v>
      </c>
      <c r="D10" s="75" t="s">
        <v>75</v>
      </c>
      <c r="E10" s="81" t="s">
        <v>89</v>
      </c>
      <c r="F10" s="81" t="s">
        <v>90</v>
      </c>
      <c r="G10" s="81" t="s">
        <v>91</v>
      </c>
      <c r="H10" s="81" t="s">
        <v>79</v>
      </c>
      <c r="I10" s="81" t="s">
        <v>92</v>
      </c>
    </row>
    <row r="11" spans="1:9">
      <c r="A11" s="1"/>
      <c r="B11" s="75" t="s">
        <v>73</v>
      </c>
      <c r="C11" s="75" t="s">
        <v>74</v>
      </c>
      <c r="D11" s="75" t="s">
        <v>75</v>
      </c>
      <c r="E11" s="81" t="s">
        <v>89</v>
      </c>
      <c r="F11" s="81" t="s">
        <v>90</v>
      </c>
      <c r="G11" s="81" t="s">
        <v>93</v>
      </c>
      <c r="H11" s="81" t="s">
        <v>94</v>
      </c>
      <c r="I11" s="81" t="s">
        <v>95</v>
      </c>
    </row>
    <row r="12" spans="1:9">
      <c r="A12" s="1"/>
      <c r="B12" s="75" t="s">
        <v>73</v>
      </c>
      <c r="C12" s="75" t="s">
        <v>74</v>
      </c>
      <c r="D12" s="75" t="s">
        <v>75</v>
      </c>
      <c r="E12" s="81" t="s">
        <v>96</v>
      </c>
      <c r="F12" s="81" t="s">
        <v>97</v>
      </c>
      <c r="G12" s="81" t="s">
        <v>98</v>
      </c>
      <c r="H12" s="81" t="s">
        <v>79</v>
      </c>
      <c r="I12" s="81" t="s">
        <v>99</v>
      </c>
    </row>
    <row r="13" spans="1:9">
      <c r="A13" s="1"/>
      <c r="B13" s="75" t="s">
        <v>73</v>
      </c>
      <c r="C13" s="75" t="s">
        <v>74</v>
      </c>
      <c r="D13" s="75" t="s">
        <v>75</v>
      </c>
      <c r="E13" s="81" t="s">
        <v>96</v>
      </c>
      <c r="F13" s="81" t="s">
        <v>100</v>
      </c>
      <c r="G13" s="81" t="s">
        <v>78</v>
      </c>
      <c r="H13" s="81" t="s">
        <v>79</v>
      </c>
      <c r="I13" s="81" t="s">
        <v>101</v>
      </c>
    </row>
    <row r="14" spans="1:9">
      <c r="A14" s="1"/>
      <c r="B14" s="75" t="s">
        <v>73</v>
      </c>
      <c r="C14" s="75" t="s">
        <v>74</v>
      </c>
      <c r="D14" s="75" t="s">
        <v>75</v>
      </c>
      <c r="E14" s="81" t="s">
        <v>96</v>
      </c>
      <c r="F14" s="81" t="s">
        <v>102</v>
      </c>
      <c r="G14" s="81" t="s">
        <v>83</v>
      </c>
      <c r="H14" s="81" t="s">
        <v>103</v>
      </c>
      <c r="I14" s="81" t="s">
        <v>104</v>
      </c>
    </row>
    <row r="15" spans="1:9">
      <c r="A15" s="1"/>
      <c r="B15" s="75" t="s">
        <v>73</v>
      </c>
      <c r="C15" s="75" t="s">
        <v>74</v>
      </c>
      <c r="D15" s="75" t="s">
        <v>75</v>
      </c>
      <c r="E15" s="81" t="s">
        <v>96</v>
      </c>
      <c r="F15" s="81" t="s">
        <v>105</v>
      </c>
      <c r="G15" s="81" t="s">
        <v>91</v>
      </c>
      <c r="H15" s="81" t="s">
        <v>79</v>
      </c>
      <c r="I15" s="81" t="s">
        <v>106</v>
      </c>
    </row>
    <row r="16" spans="1:9">
      <c r="A16" s="1"/>
      <c r="B16" s="75" t="s">
        <v>73</v>
      </c>
      <c r="C16" s="75" t="s">
        <v>74</v>
      </c>
      <c r="D16" s="75" t="s">
        <v>75</v>
      </c>
      <c r="E16" s="81" t="s">
        <v>96</v>
      </c>
      <c r="F16" s="81" t="s">
        <v>105</v>
      </c>
      <c r="G16" s="81" t="s">
        <v>91</v>
      </c>
      <c r="H16" s="81" t="s">
        <v>79</v>
      </c>
      <c r="I16" s="81" t="s">
        <v>107</v>
      </c>
    </row>
    <row r="17" spans="1:9">
      <c r="A17" s="1"/>
      <c r="B17" s="75" t="s">
        <v>73</v>
      </c>
      <c r="C17" s="75" t="s">
        <v>74</v>
      </c>
      <c r="D17" s="75" t="s">
        <v>75</v>
      </c>
      <c r="E17" s="81" t="s">
        <v>96</v>
      </c>
      <c r="F17" s="81" t="s">
        <v>108</v>
      </c>
      <c r="G17" s="81" t="s">
        <v>91</v>
      </c>
      <c r="H17" s="81" t="s">
        <v>79</v>
      </c>
      <c r="I17" s="81" t="s">
        <v>107</v>
      </c>
    </row>
    <row r="18" spans="1:9">
      <c r="A18" s="1"/>
      <c r="B18" s="75" t="s">
        <v>73</v>
      </c>
      <c r="C18" s="75" t="s">
        <v>74</v>
      </c>
      <c r="D18" s="75" t="s">
        <v>75</v>
      </c>
      <c r="E18" s="81" t="s">
        <v>96</v>
      </c>
      <c r="F18" s="81" t="s">
        <v>108</v>
      </c>
      <c r="G18" s="81" t="s">
        <v>91</v>
      </c>
      <c r="H18" s="81" t="s">
        <v>79</v>
      </c>
      <c r="I18" s="81" t="s">
        <v>109</v>
      </c>
    </row>
    <row r="19" spans="1:9">
      <c r="A19" s="1"/>
      <c r="B19" s="75" t="s">
        <v>73</v>
      </c>
      <c r="C19" s="75" t="s">
        <v>74</v>
      </c>
      <c r="D19" s="75" t="s">
        <v>75</v>
      </c>
      <c r="E19" s="81" t="s">
        <v>110</v>
      </c>
      <c r="F19" s="81" t="s">
        <v>111</v>
      </c>
      <c r="G19" s="81" t="s">
        <v>91</v>
      </c>
      <c r="H19" s="81" t="s">
        <v>79</v>
      </c>
      <c r="I19" s="81" t="s">
        <v>112</v>
      </c>
    </row>
    <row r="20" spans="1:9">
      <c r="A20" s="1"/>
      <c r="B20" s="75" t="s">
        <v>73</v>
      </c>
      <c r="C20" s="75" t="s">
        <v>74</v>
      </c>
      <c r="D20" s="75" t="s">
        <v>75</v>
      </c>
      <c r="E20" s="81" t="s">
        <v>110</v>
      </c>
      <c r="F20" s="81" t="s">
        <v>111</v>
      </c>
      <c r="G20" s="81" t="s">
        <v>91</v>
      </c>
      <c r="H20" s="81" t="s">
        <v>79</v>
      </c>
      <c r="I20" s="81" t="s">
        <v>113</v>
      </c>
    </row>
    <row r="21" spans="1:9">
      <c r="A21" s="1"/>
      <c r="B21" s="75" t="s">
        <v>73</v>
      </c>
      <c r="C21" s="75" t="s">
        <v>74</v>
      </c>
      <c r="D21" s="75" t="s">
        <v>75</v>
      </c>
      <c r="E21" s="81" t="s">
        <v>114</v>
      </c>
      <c r="F21" s="81" t="s">
        <v>115</v>
      </c>
      <c r="G21" s="81" t="s">
        <v>78</v>
      </c>
      <c r="H21" s="81" t="s">
        <v>79</v>
      </c>
      <c r="I21" s="81" t="s">
        <v>116</v>
      </c>
    </row>
    <row r="22" spans="1:9">
      <c r="A22" s="1"/>
      <c r="B22" s="75" t="s">
        <v>73</v>
      </c>
      <c r="C22" s="75" t="s">
        <v>74</v>
      </c>
      <c r="D22" s="75" t="s">
        <v>75</v>
      </c>
      <c r="E22" s="81" t="s">
        <v>114</v>
      </c>
      <c r="F22" s="81" t="s">
        <v>117</v>
      </c>
      <c r="G22" s="81" t="s">
        <v>91</v>
      </c>
      <c r="H22" s="81" t="s">
        <v>79</v>
      </c>
      <c r="I22" s="81" t="s">
        <v>118</v>
      </c>
    </row>
    <row r="23" spans="1:9">
      <c r="A23" s="1"/>
      <c r="B23" s="75" t="s">
        <v>73</v>
      </c>
      <c r="C23" s="75" t="s">
        <v>74</v>
      </c>
      <c r="D23" s="75" t="s">
        <v>75</v>
      </c>
      <c r="E23" s="81" t="s">
        <v>114</v>
      </c>
      <c r="F23" s="81" t="s">
        <v>117</v>
      </c>
      <c r="G23" s="81" t="s">
        <v>91</v>
      </c>
      <c r="H23" s="81" t="s">
        <v>79</v>
      </c>
      <c r="I23" s="81" t="s">
        <v>119</v>
      </c>
    </row>
    <row r="24" spans="1:9">
      <c r="A24" s="1"/>
      <c r="B24" s="75" t="s">
        <v>73</v>
      </c>
      <c r="C24" s="75" t="s">
        <v>74</v>
      </c>
      <c r="D24" s="75" t="s">
        <v>75</v>
      </c>
      <c r="E24" s="81" t="s">
        <v>114</v>
      </c>
      <c r="F24" s="81" t="s">
        <v>117</v>
      </c>
      <c r="G24" s="81" t="s">
        <v>91</v>
      </c>
      <c r="H24" s="81" t="s">
        <v>79</v>
      </c>
      <c r="I24" s="81" t="s">
        <v>120</v>
      </c>
    </row>
    <row r="25" spans="1:9">
      <c r="A25" s="1"/>
      <c r="B25" s="75" t="s">
        <v>73</v>
      </c>
      <c r="C25" s="75" t="s">
        <v>74</v>
      </c>
      <c r="D25" s="75" t="s">
        <v>75</v>
      </c>
      <c r="E25" s="81" t="s">
        <v>114</v>
      </c>
      <c r="F25" s="81" t="s">
        <v>117</v>
      </c>
      <c r="G25" s="81" t="s">
        <v>91</v>
      </c>
      <c r="H25" s="81" t="s">
        <v>79</v>
      </c>
      <c r="I25" s="81" t="s">
        <v>121</v>
      </c>
    </row>
    <row r="26" spans="1:9">
      <c r="A26" s="1"/>
      <c r="B26" s="75" t="s">
        <v>73</v>
      </c>
      <c r="C26" s="75" t="s">
        <v>74</v>
      </c>
      <c r="D26" s="75" t="s">
        <v>75</v>
      </c>
      <c r="E26" s="81" t="s">
        <v>114</v>
      </c>
      <c r="F26" s="81" t="s">
        <v>117</v>
      </c>
      <c r="G26" s="81" t="s">
        <v>91</v>
      </c>
      <c r="H26" s="81" t="s">
        <v>79</v>
      </c>
      <c r="I26" s="81" t="s">
        <v>122</v>
      </c>
    </row>
    <row r="27" spans="1:9">
      <c r="A27" s="1"/>
      <c r="B27" s="75" t="s">
        <v>73</v>
      </c>
      <c r="C27" s="75" t="s">
        <v>74</v>
      </c>
      <c r="D27" s="75" t="s">
        <v>75</v>
      </c>
      <c r="E27" s="81" t="s">
        <v>114</v>
      </c>
      <c r="F27" s="81" t="s">
        <v>123</v>
      </c>
      <c r="G27" s="81" t="s">
        <v>91</v>
      </c>
      <c r="H27" s="81" t="s">
        <v>79</v>
      </c>
      <c r="I27" s="81" t="s">
        <v>124</v>
      </c>
    </row>
    <row r="28" spans="1:9">
      <c r="A28" s="1"/>
      <c r="B28" s="75" t="s">
        <v>73</v>
      </c>
      <c r="C28" s="75" t="s">
        <v>74</v>
      </c>
      <c r="D28" s="75" t="s">
        <v>75</v>
      </c>
      <c r="E28" s="81" t="s">
        <v>114</v>
      </c>
      <c r="F28" s="81" t="s">
        <v>123</v>
      </c>
      <c r="G28" s="81" t="s">
        <v>91</v>
      </c>
      <c r="H28" s="81" t="s">
        <v>79</v>
      </c>
      <c r="I28" s="81" t="s">
        <v>125</v>
      </c>
    </row>
    <row r="29" spans="1:9">
      <c r="A29" s="1"/>
      <c r="B29" s="75" t="s">
        <v>73</v>
      </c>
      <c r="C29" s="75" t="s">
        <v>74</v>
      </c>
      <c r="D29" s="75" t="s">
        <v>75</v>
      </c>
      <c r="E29" s="81" t="s">
        <v>126</v>
      </c>
      <c r="F29" s="81" t="s">
        <v>127</v>
      </c>
      <c r="G29" s="81" t="s">
        <v>78</v>
      </c>
      <c r="H29" s="81" t="s">
        <v>79</v>
      </c>
      <c r="I29" s="81" t="s">
        <v>128</v>
      </c>
    </row>
    <row r="30" spans="1:9">
      <c r="A30" s="1"/>
      <c r="B30" s="75" t="s">
        <v>73</v>
      </c>
      <c r="C30" s="75" t="s">
        <v>74</v>
      </c>
      <c r="D30" s="75" t="s">
        <v>75</v>
      </c>
      <c r="E30" s="81" t="s">
        <v>126</v>
      </c>
      <c r="F30" s="81" t="s">
        <v>127</v>
      </c>
      <c r="G30" s="81" t="s">
        <v>78</v>
      </c>
      <c r="H30" s="81" t="s">
        <v>79</v>
      </c>
      <c r="I30" s="81" t="s">
        <v>129</v>
      </c>
    </row>
    <row r="31" spans="1:9">
      <c r="A31" s="1"/>
      <c r="B31" s="75" t="s">
        <v>73</v>
      </c>
      <c r="C31" s="75" t="s">
        <v>74</v>
      </c>
      <c r="D31" s="75" t="s">
        <v>75</v>
      </c>
      <c r="E31" s="81" t="s">
        <v>126</v>
      </c>
      <c r="F31" s="81" t="s">
        <v>127</v>
      </c>
      <c r="G31" s="81" t="s">
        <v>83</v>
      </c>
      <c r="H31" s="81" t="s">
        <v>130</v>
      </c>
      <c r="I31" s="81" t="s">
        <v>131</v>
      </c>
    </row>
    <row r="32" spans="1:9">
      <c r="A32" s="1"/>
      <c r="B32" s="75" t="s">
        <v>73</v>
      </c>
      <c r="C32" s="75" t="s">
        <v>74</v>
      </c>
      <c r="D32" s="75" t="s">
        <v>75</v>
      </c>
      <c r="E32" s="81" t="s">
        <v>126</v>
      </c>
      <c r="F32" s="81" t="s">
        <v>132</v>
      </c>
      <c r="G32" s="81" t="s">
        <v>78</v>
      </c>
      <c r="H32" s="81" t="s">
        <v>79</v>
      </c>
      <c r="I32" s="81" t="s">
        <v>133</v>
      </c>
    </row>
    <row r="33" spans="1:9">
      <c r="A33" s="1"/>
      <c r="B33" s="75" t="s">
        <v>73</v>
      </c>
      <c r="C33" s="75" t="s">
        <v>74</v>
      </c>
      <c r="D33" s="75" t="s">
        <v>75</v>
      </c>
      <c r="E33" s="81" t="s">
        <v>134</v>
      </c>
      <c r="F33" s="81" t="s">
        <v>135</v>
      </c>
      <c r="G33" s="81" t="s">
        <v>93</v>
      </c>
      <c r="H33" s="81" t="s">
        <v>136</v>
      </c>
      <c r="I33" s="81" t="s">
        <v>137</v>
      </c>
    </row>
    <row r="34" spans="1:9">
      <c r="A34" s="1"/>
      <c r="B34" s="75" t="s">
        <v>73</v>
      </c>
      <c r="C34" s="75" t="s">
        <v>74</v>
      </c>
      <c r="D34" s="75" t="s">
        <v>75</v>
      </c>
      <c r="E34" s="81" t="s">
        <v>134</v>
      </c>
      <c r="F34" s="81" t="s">
        <v>135</v>
      </c>
      <c r="G34" s="81" t="s">
        <v>93</v>
      </c>
      <c r="H34" s="81" t="s">
        <v>136</v>
      </c>
      <c r="I34" s="81" t="s">
        <v>138</v>
      </c>
    </row>
    <row r="35" spans="1:9">
      <c r="A35" s="1"/>
      <c r="B35" s="75" t="s">
        <v>73</v>
      </c>
      <c r="C35" s="75" t="s">
        <v>74</v>
      </c>
      <c r="D35" s="75" t="s">
        <v>75</v>
      </c>
      <c r="E35" s="81" t="s">
        <v>134</v>
      </c>
      <c r="F35" s="81" t="s">
        <v>135</v>
      </c>
      <c r="G35" s="81" t="s">
        <v>93</v>
      </c>
      <c r="H35" s="81" t="s">
        <v>139</v>
      </c>
      <c r="I35" s="81" t="s">
        <v>140</v>
      </c>
    </row>
    <row r="36" spans="1:9">
      <c r="A36" s="1"/>
      <c r="B36" s="75" t="s">
        <v>73</v>
      </c>
      <c r="C36" s="75" t="s">
        <v>74</v>
      </c>
      <c r="D36" s="75" t="s">
        <v>75</v>
      </c>
      <c r="E36" s="81" t="s">
        <v>134</v>
      </c>
      <c r="F36" s="81" t="s">
        <v>141</v>
      </c>
      <c r="G36" s="81" t="s">
        <v>91</v>
      </c>
      <c r="H36" s="81" t="s">
        <v>79</v>
      </c>
      <c r="I36" s="81" t="s">
        <v>142</v>
      </c>
    </row>
    <row r="37" spans="1:9">
      <c r="A37" s="1"/>
      <c r="B37" s="75" t="s">
        <v>73</v>
      </c>
      <c r="C37" s="75" t="s">
        <v>74</v>
      </c>
      <c r="D37" s="75" t="s">
        <v>75</v>
      </c>
      <c r="E37" s="81" t="s">
        <v>134</v>
      </c>
      <c r="F37" s="81" t="s">
        <v>141</v>
      </c>
      <c r="G37" s="81" t="s">
        <v>91</v>
      </c>
      <c r="H37" s="81" t="s">
        <v>79</v>
      </c>
      <c r="I37" s="81" t="s">
        <v>143</v>
      </c>
    </row>
    <row r="38" spans="1:9">
      <c r="A38" s="1"/>
      <c r="B38" s="75" t="s">
        <v>73</v>
      </c>
      <c r="C38" s="75" t="s">
        <v>74</v>
      </c>
      <c r="D38" s="75" t="s">
        <v>75</v>
      </c>
      <c r="E38" s="81" t="s">
        <v>134</v>
      </c>
      <c r="F38" s="81" t="s">
        <v>141</v>
      </c>
      <c r="G38" s="81" t="s">
        <v>91</v>
      </c>
      <c r="H38" s="81" t="s">
        <v>79</v>
      </c>
      <c r="I38" s="81" t="s">
        <v>144</v>
      </c>
    </row>
    <row r="39" spans="1:9">
      <c r="A39" s="1"/>
      <c r="B39" s="75" t="s">
        <v>73</v>
      </c>
      <c r="C39" s="75" t="s">
        <v>74</v>
      </c>
      <c r="D39" s="75" t="s">
        <v>75</v>
      </c>
      <c r="E39" s="81" t="s">
        <v>134</v>
      </c>
      <c r="F39" s="81" t="s">
        <v>141</v>
      </c>
      <c r="G39" s="81" t="s">
        <v>91</v>
      </c>
      <c r="H39" s="81" t="s">
        <v>79</v>
      </c>
      <c r="I39" s="81" t="s">
        <v>145</v>
      </c>
    </row>
    <row r="40" spans="1:9">
      <c r="A40" s="1"/>
      <c r="B40" s="75" t="s">
        <v>73</v>
      </c>
      <c r="C40" s="75" t="s">
        <v>74</v>
      </c>
      <c r="D40" s="75" t="s">
        <v>75</v>
      </c>
      <c r="E40" s="81" t="s">
        <v>134</v>
      </c>
      <c r="F40" s="81" t="s">
        <v>141</v>
      </c>
      <c r="G40" s="81" t="s">
        <v>91</v>
      </c>
      <c r="H40" s="81" t="s">
        <v>79</v>
      </c>
      <c r="I40" s="81" t="s">
        <v>146</v>
      </c>
    </row>
    <row r="41" spans="1:9">
      <c r="A41" s="1"/>
      <c r="B41" s="75" t="s">
        <v>73</v>
      </c>
      <c r="C41" s="75" t="s">
        <v>74</v>
      </c>
      <c r="D41" s="75" t="s">
        <v>75</v>
      </c>
      <c r="E41" s="81" t="s">
        <v>134</v>
      </c>
      <c r="F41" s="81" t="s">
        <v>141</v>
      </c>
      <c r="G41" s="81" t="s">
        <v>93</v>
      </c>
      <c r="H41" s="81" t="s">
        <v>94</v>
      </c>
      <c r="I41" s="81" t="s">
        <v>147</v>
      </c>
    </row>
    <row r="42" spans="1:9">
      <c r="A42" s="1"/>
      <c r="B42" s="75" t="s">
        <v>73</v>
      </c>
      <c r="C42" s="75" t="s">
        <v>74</v>
      </c>
      <c r="D42" s="75" t="s">
        <v>75</v>
      </c>
      <c r="E42" s="81" t="s">
        <v>148</v>
      </c>
      <c r="F42" s="81" t="s">
        <v>149</v>
      </c>
      <c r="G42" s="81" t="s">
        <v>91</v>
      </c>
      <c r="H42" s="81" t="s">
        <v>79</v>
      </c>
      <c r="I42" s="81" t="s">
        <v>150</v>
      </c>
    </row>
    <row r="43" spans="1:9">
      <c r="A43" s="1"/>
      <c r="B43" s="75" t="s">
        <v>73</v>
      </c>
      <c r="C43" s="75" t="s">
        <v>74</v>
      </c>
      <c r="D43" s="75" t="s">
        <v>75</v>
      </c>
      <c r="E43" s="81" t="s">
        <v>151</v>
      </c>
      <c r="F43" s="81" t="s">
        <v>152</v>
      </c>
      <c r="G43" s="81" t="s">
        <v>78</v>
      </c>
      <c r="H43" s="81" t="s">
        <v>79</v>
      </c>
      <c r="I43" s="81" t="s">
        <v>153</v>
      </c>
    </row>
    <row r="44" spans="1:9">
      <c r="A44" s="1"/>
      <c r="B44" s="75" t="s">
        <v>73</v>
      </c>
      <c r="C44" s="75" t="s">
        <v>74</v>
      </c>
      <c r="D44" s="75" t="s">
        <v>75</v>
      </c>
      <c r="E44" s="81" t="s">
        <v>151</v>
      </c>
      <c r="F44" s="81" t="s">
        <v>154</v>
      </c>
      <c r="G44" s="81" t="s">
        <v>78</v>
      </c>
      <c r="H44" s="81" t="s">
        <v>79</v>
      </c>
      <c r="I44" s="81" t="s">
        <v>155</v>
      </c>
    </row>
    <row r="45" spans="1:9">
      <c r="A45" s="1"/>
      <c r="B45" s="75" t="s">
        <v>73</v>
      </c>
      <c r="C45" s="75" t="s">
        <v>74</v>
      </c>
      <c r="D45" s="75" t="s">
        <v>75</v>
      </c>
      <c r="E45" s="81" t="s">
        <v>151</v>
      </c>
      <c r="F45" s="81" t="s">
        <v>154</v>
      </c>
      <c r="G45" s="81" t="s">
        <v>78</v>
      </c>
      <c r="H45" s="81" t="s">
        <v>79</v>
      </c>
      <c r="I45" s="81" t="s">
        <v>156</v>
      </c>
    </row>
    <row r="46" spans="1:9">
      <c r="A46" s="1"/>
      <c r="B46" s="75" t="s">
        <v>73</v>
      </c>
      <c r="C46" s="75" t="s">
        <v>74</v>
      </c>
      <c r="D46" s="75" t="s">
        <v>75</v>
      </c>
      <c r="E46" s="81" t="s">
        <v>157</v>
      </c>
      <c r="F46" s="81" t="s">
        <v>158</v>
      </c>
      <c r="G46" s="81" t="s">
        <v>91</v>
      </c>
      <c r="H46" s="81" t="s">
        <v>79</v>
      </c>
      <c r="I46" s="81" t="s">
        <v>159</v>
      </c>
    </row>
    <row r="47" spans="1:9">
      <c r="A47" s="1"/>
      <c r="B47" s="75" t="s">
        <v>73</v>
      </c>
      <c r="C47" s="75" t="s">
        <v>74</v>
      </c>
      <c r="D47" s="75" t="s">
        <v>75</v>
      </c>
      <c r="E47" s="81" t="s">
        <v>157</v>
      </c>
      <c r="F47" s="81" t="s">
        <v>158</v>
      </c>
      <c r="G47" s="81" t="s">
        <v>91</v>
      </c>
      <c r="H47" s="81" t="s">
        <v>79</v>
      </c>
      <c r="I47" s="81" t="s">
        <v>160</v>
      </c>
    </row>
    <row r="48" spans="1:9">
      <c r="A48" s="1"/>
      <c r="B48" s="75" t="s">
        <v>73</v>
      </c>
      <c r="C48" s="75" t="s">
        <v>74</v>
      </c>
      <c r="D48" s="75" t="s">
        <v>75</v>
      </c>
      <c r="E48" s="81" t="s">
        <v>161</v>
      </c>
      <c r="F48" s="81" t="s">
        <v>162</v>
      </c>
      <c r="G48" s="81" t="s">
        <v>91</v>
      </c>
      <c r="H48" s="81" t="s">
        <v>79</v>
      </c>
      <c r="I48" s="81" t="s">
        <v>163</v>
      </c>
    </row>
  </sheetData>
  <mergeCells count="2">
    <mergeCell ref="B3:G3"/>
    <mergeCell ref="B5:I5"/>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51"/>
  <sheetViews>
    <sheetView showGridLines="0" tabSelected="1" zoomScale="80" zoomScaleNormal="80" workbookViewId="0">
      <selection activeCell="B7" sqref="B7:N151"/>
    </sheetView>
  </sheetViews>
  <sheetFormatPr defaultColWidth="9" defaultRowHeight="14.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customFormat="1" ht="69" customHeight="1" spans="1:14">
      <c r="A3" s="1"/>
      <c r="B3" s="2" t="s">
        <v>0</v>
      </c>
      <c r="C3" s="1"/>
      <c r="D3" s="1"/>
      <c r="E3" s="1"/>
      <c r="F3" s="1"/>
      <c r="G3" s="1"/>
      <c r="H3" s="1"/>
      <c r="I3" s="1"/>
      <c r="J3" s="1"/>
      <c r="K3" s="1"/>
      <c r="L3" s="1"/>
      <c r="M3" s="1"/>
      <c r="N3" s="1"/>
    </row>
    <row r="4" customFormat="1" hidden="1" customHeight="1" spans="1:14">
      <c r="A4" s="1"/>
      <c r="B4" s="1"/>
      <c r="C4" s="1"/>
      <c r="D4" s="1"/>
      <c r="E4" s="1"/>
      <c r="F4" s="1"/>
      <c r="G4" s="1"/>
      <c r="H4" s="1"/>
      <c r="I4" s="1"/>
      <c r="J4" s="1"/>
      <c r="K4" s="1"/>
      <c r="L4" s="1"/>
      <c r="M4" s="1"/>
      <c r="N4" s="1"/>
    </row>
    <row r="5" customFormat="1" ht="30" customHeight="1" spans="1:14">
      <c r="A5" s="1"/>
      <c r="B5" s="3" t="s">
        <v>164</v>
      </c>
      <c r="C5" s="1"/>
      <c r="D5" s="1"/>
      <c r="E5" s="1"/>
      <c r="F5" s="1"/>
      <c r="G5" s="1"/>
      <c r="H5" s="1"/>
      <c r="I5" s="1"/>
      <c r="J5" s="1"/>
      <c r="K5" s="1"/>
      <c r="L5" s="1"/>
      <c r="M5" s="1"/>
      <c r="N5" s="1"/>
    </row>
    <row r="6" customFormat="1" ht="20" customHeight="1" spans="1:14">
      <c r="A6" s="1"/>
      <c r="B6" s="45" t="s">
        <v>165</v>
      </c>
      <c r="C6" s="45" t="s">
        <v>166</v>
      </c>
      <c r="D6" s="45" t="s">
        <v>167</v>
      </c>
      <c r="E6" s="45" t="s">
        <v>168</v>
      </c>
      <c r="F6" s="45" t="s">
        <v>169</v>
      </c>
      <c r="G6" s="45" t="s">
        <v>170</v>
      </c>
      <c r="H6" s="45" t="s">
        <v>171</v>
      </c>
      <c r="I6" s="45" t="s">
        <v>172</v>
      </c>
      <c r="J6" s="45" t="s">
        <v>173</v>
      </c>
      <c r="K6" s="45" t="s">
        <v>174</v>
      </c>
      <c r="L6" s="45" t="s">
        <v>175</v>
      </c>
      <c r="M6" s="45" t="s">
        <v>176</v>
      </c>
      <c r="N6" s="45" t="s">
        <v>177</v>
      </c>
    </row>
    <row r="7" ht="25" spans="1:14">
      <c r="A7" s="1"/>
      <c r="B7" s="81" t="s">
        <v>178</v>
      </c>
      <c r="C7" s="81" t="s">
        <v>179</v>
      </c>
      <c r="D7" s="81" t="s">
        <v>79</v>
      </c>
      <c r="E7" s="75" t="s">
        <v>180</v>
      </c>
      <c r="F7" s="75" t="s">
        <v>181</v>
      </c>
      <c r="G7" s="21" t="s">
        <v>182</v>
      </c>
      <c r="H7" s="144">
        <v>17</v>
      </c>
      <c r="I7" s="81" t="s">
        <v>183</v>
      </c>
      <c r="J7" s="81" t="s">
        <v>184</v>
      </c>
      <c r="K7" s="81" t="s">
        <v>185</v>
      </c>
      <c r="L7" s="81" t="s">
        <v>186</v>
      </c>
      <c r="M7" s="144">
        <v>13417</v>
      </c>
      <c r="N7" s="81" t="s">
        <v>187</v>
      </c>
    </row>
    <row r="8" ht="25" spans="1:14">
      <c r="A8" s="1"/>
      <c r="B8" s="81" t="s">
        <v>178</v>
      </c>
      <c r="C8" s="81" t="s">
        <v>179</v>
      </c>
      <c r="D8" s="81" t="s">
        <v>79</v>
      </c>
      <c r="E8" s="75" t="s">
        <v>180</v>
      </c>
      <c r="F8" s="75" t="s">
        <v>181</v>
      </c>
      <c r="G8" s="21" t="s">
        <v>188</v>
      </c>
      <c r="H8" s="144">
        <v>17</v>
      </c>
      <c r="I8" s="81" t="s">
        <v>183</v>
      </c>
      <c r="J8" s="81" t="s">
        <v>184</v>
      </c>
      <c r="K8" s="81" t="s">
        <v>185</v>
      </c>
      <c r="L8" s="81" t="s">
        <v>189</v>
      </c>
      <c r="M8" s="144">
        <v>13417</v>
      </c>
      <c r="N8" s="81" t="s">
        <v>187</v>
      </c>
    </row>
    <row r="9" spans="1:14">
      <c r="A9" s="1"/>
      <c r="B9" s="81" t="s">
        <v>190</v>
      </c>
      <c r="C9" s="81" t="s">
        <v>191</v>
      </c>
      <c r="D9" s="81" t="s">
        <v>79</v>
      </c>
      <c r="E9" s="75" t="s">
        <v>180</v>
      </c>
      <c r="F9" s="75" t="s">
        <v>181</v>
      </c>
      <c r="G9" s="21" t="s">
        <v>192</v>
      </c>
      <c r="H9" s="144">
        <v>8.15</v>
      </c>
      <c r="I9" s="81" t="s">
        <v>183</v>
      </c>
      <c r="J9" s="81" t="s">
        <v>184</v>
      </c>
      <c r="K9" s="81" t="s">
        <v>185</v>
      </c>
      <c r="L9" s="81" t="s">
        <v>186</v>
      </c>
      <c r="M9" s="144">
        <v>19865</v>
      </c>
      <c r="N9" s="81" t="s">
        <v>187</v>
      </c>
    </row>
    <row r="10" ht="37.5" spans="1:14">
      <c r="A10" s="1"/>
      <c r="B10" s="81" t="s">
        <v>193</v>
      </c>
      <c r="C10" s="81" t="s">
        <v>194</v>
      </c>
      <c r="D10" s="81" t="s">
        <v>195</v>
      </c>
      <c r="E10" s="75" t="s">
        <v>180</v>
      </c>
      <c r="F10" s="75" t="s">
        <v>181</v>
      </c>
      <c r="G10" s="21" t="s">
        <v>196</v>
      </c>
      <c r="H10" s="144">
        <v>0</v>
      </c>
      <c r="I10" s="81" t="s">
        <v>183</v>
      </c>
      <c r="J10" s="81" t="s">
        <v>184</v>
      </c>
      <c r="K10" s="81" t="s">
        <v>185</v>
      </c>
      <c r="L10" s="81" t="s">
        <v>186</v>
      </c>
      <c r="M10" s="144">
        <v>21351</v>
      </c>
      <c r="N10" s="81" t="s">
        <v>197</v>
      </c>
    </row>
    <row r="11" ht="25" spans="1:14">
      <c r="A11" s="1"/>
      <c r="B11" s="81" t="s">
        <v>62</v>
      </c>
      <c r="C11" s="81" t="s">
        <v>198</v>
      </c>
      <c r="D11" s="81" t="s">
        <v>199</v>
      </c>
      <c r="E11" s="75" t="s">
        <v>200</v>
      </c>
      <c r="F11" s="75" t="s">
        <v>201</v>
      </c>
      <c r="G11" s="21" t="s">
        <v>202</v>
      </c>
      <c r="H11" s="144">
        <v>0</v>
      </c>
      <c r="I11" s="81" t="s">
        <v>183</v>
      </c>
      <c r="J11" s="81" t="s">
        <v>184</v>
      </c>
      <c r="K11" s="81" t="s">
        <v>185</v>
      </c>
      <c r="L11" s="81" t="s">
        <v>203</v>
      </c>
      <c r="M11" s="144">
        <v>13854</v>
      </c>
      <c r="N11" s="81" t="s">
        <v>197</v>
      </c>
    </row>
    <row r="12" ht="25" spans="1:14">
      <c r="A12" s="1"/>
      <c r="B12" s="81" t="s">
        <v>62</v>
      </c>
      <c r="C12" s="81" t="s">
        <v>204</v>
      </c>
      <c r="D12" s="81" t="s">
        <v>205</v>
      </c>
      <c r="E12" s="75" t="s">
        <v>180</v>
      </c>
      <c r="F12" s="75" t="s">
        <v>181</v>
      </c>
      <c r="G12" s="21" t="s">
        <v>206</v>
      </c>
      <c r="H12" s="144">
        <v>0</v>
      </c>
      <c r="I12" s="81" t="s">
        <v>183</v>
      </c>
      <c r="J12" s="81" t="s">
        <v>207</v>
      </c>
      <c r="K12" s="81" t="s">
        <v>185</v>
      </c>
      <c r="L12" s="81" t="s">
        <v>13</v>
      </c>
      <c r="M12" s="144">
        <v>14767</v>
      </c>
      <c r="N12" s="81" t="s">
        <v>197</v>
      </c>
    </row>
    <row r="13" ht="25" spans="1:14">
      <c r="A13" s="1"/>
      <c r="B13" s="81" t="s">
        <v>62</v>
      </c>
      <c r="C13" s="81" t="s">
        <v>204</v>
      </c>
      <c r="D13" s="81" t="s">
        <v>208</v>
      </c>
      <c r="E13" s="75" t="s">
        <v>180</v>
      </c>
      <c r="F13" s="75" t="s">
        <v>181</v>
      </c>
      <c r="G13" s="21" t="s">
        <v>209</v>
      </c>
      <c r="H13" s="144">
        <v>0</v>
      </c>
      <c r="I13" s="81" t="s">
        <v>183</v>
      </c>
      <c r="J13" s="81" t="s">
        <v>207</v>
      </c>
      <c r="K13" s="81" t="s">
        <v>185</v>
      </c>
      <c r="L13" s="81" t="s">
        <v>13</v>
      </c>
      <c r="M13" s="144">
        <v>13869</v>
      </c>
      <c r="N13" s="81" t="s">
        <v>197</v>
      </c>
    </row>
    <row r="14" ht="25" spans="1:14">
      <c r="A14" s="1"/>
      <c r="B14" s="81" t="s">
        <v>62</v>
      </c>
      <c r="C14" s="81" t="s">
        <v>204</v>
      </c>
      <c r="D14" s="81" t="s">
        <v>210</v>
      </c>
      <c r="E14" s="75" t="s">
        <v>180</v>
      </c>
      <c r="F14" s="75" t="s">
        <v>181</v>
      </c>
      <c r="G14" s="21" t="s">
        <v>211</v>
      </c>
      <c r="H14" s="144">
        <v>0</v>
      </c>
      <c r="I14" s="81" t="s">
        <v>183</v>
      </c>
      <c r="J14" s="81" t="s">
        <v>207</v>
      </c>
      <c r="K14" s="81" t="s">
        <v>185</v>
      </c>
      <c r="L14" s="81" t="s">
        <v>13</v>
      </c>
      <c r="M14" s="144">
        <v>13870</v>
      </c>
      <c r="N14" s="81" t="s">
        <v>197</v>
      </c>
    </row>
    <row r="15" ht="25" spans="1:14">
      <c r="A15" s="1"/>
      <c r="B15" s="81" t="s">
        <v>62</v>
      </c>
      <c r="C15" s="81" t="s">
        <v>204</v>
      </c>
      <c r="D15" s="81" t="s">
        <v>212</v>
      </c>
      <c r="E15" s="75" t="s">
        <v>180</v>
      </c>
      <c r="F15" s="75" t="s">
        <v>181</v>
      </c>
      <c r="G15" s="21" t="s">
        <v>209</v>
      </c>
      <c r="H15" s="144">
        <v>0</v>
      </c>
      <c r="I15" s="81" t="s">
        <v>183</v>
      </c>
      <c r="J15" s="81" t="s">
        <v>207</v>
      </c>
      <c r="K15" s="81" t="s">
        <v>185</v>
      </c>
      <c r="L15" s="81" t="s">
        <v>13</v>
      </c>
      <c r="M15" s="144">
        <v>14765</v>
      </c>
      <c r="N15" s="81" t="s">
        <v>197</v>
      </c>
    </row>
    <row r="16" ht="25" spans="1:14">
      <c r="A16" s="1"/>
      <c r="B16" s="81" t="s">
        <v>62</v>
      </c>
      <c r="C16" s="81" t="s">
        <v>204</v>
      </c>
      <c r="D16" s="81" t="s">
        <v>213</v>
      </c>
      <c r="E16" s="75" t="s">
        <v>180</v>
      </c>
      <c r="F16" s="75" t="s">
        <v>181</v>
      </c>
      <c r="G16" s="21" t="s">
        <v>211</v>
      </c>
      <c r="H16" s="144">
        <v>0</v>
      </c>
      <c r="I16" s="81" t="s">
        <v>183</v>
      </c>
      <c r="J16" s="81" t="s">
        <v>207</v>
      </c>
      <c r="K16" s="81" t="s">
        <v>185</v>
      </c>
      <c r="L16" s="81" t="s">
        <v>13</v>
      </c>
      <c r="M16" s="144">
        <v>13871</v>
      </c>
      <c r="N16" s="81" t="s">
        <v>197</v>
      </c>
    </row>
    <row r="17" ht="25" spans="1:14">
      <c r="A17" s="1"/>
      <c r="B17" s="81" t="s">
        <v>62</v>
      </c>
      <c r="C17" s="81" t="s">
        <v>204</v>
      </c>
      <c r="D17" s="81" t="s">
        <v>214</v>
      </c>
      <c r="E17" s="75" t="s">
        <v>180</v>
      </c>
      <c r="F17" s="75" t="s">
        <v>181</v>
      </c>
      <c r="G17" s="21" t="s">
        <v>206</v>
      </c>
      <c r="H17" s="144">
        <v>0</v>
      </c>
      <c r="I17" s="81" t="s">
        <v>183</v>
      </c>
      <c r="J17" s="81" t="s">
        <v>207</v>
      </c>
      <c r="K17" s="81" t="s">
        <v>185</v>
      </c>
      <c r="L17" s="81" t="s">
        <v>13</v>
      </c>
      <c r="M17" s="144">
        <v>13812</v>
      </c>
      <c r="N17" s="81" t="s">
        <v>197</v>
      </c>
    </row>
    <row r="18" ht="25" spans="1:14">
      <c r="A18" s="1"/>
      <c r="B18" s="81" t="s">
        <v>62</v>
      </c>
      <c r="C18" s="81" t="s">
        <v>204</v>
      </c>
      <c r="D18" s="81" t="s">
        <v>215</v>
      </c>
      <c r="E18" s="75" t="s">
        <v>180</v>
      </c>
      <c r="F18" s="75" t="s">
        <v>181</v>
      </c>
      <c r="G18" s="21" t="s">
        <v>216</v>
      </c>
      <c r="H18" s="144">
        <v>0</v>
      </c>
      <c r="I18" s="81" t="s">
        <v>183</v>
      </c>
      <c r="J18" s="81" t="s">
        <v>207</v>
      </c>
      <c r="K18" s="81" t="s">
        <v>185</v>
      </c>
      <c r="L18" s="81" t="s">
        <v>13</v>
      </c>
      <c r="M18" s="144">
        <v>13809</v>
      </c>
      <c r="N18" s="81" t="s">
        <v>197</v>
      </c>
    </row>
    <row r="19" ht="37.5" spans="1:14">
      <c r="A19" s="1"/>
      <c r="B19" s="81" t="s">
        <v>62</v>
      </c>
      <c r="C19" s="81" t="s">
        <v>204</v>
      </c>
      <c r="D19" s="81" t="s">
        <v>217</v>
      </c>
      <c r="E19" s="75" t="s">
        <v>180</v>
      </c>
      <c r="F19" s="75" t="s">
        <v>181</v>
      </c>
      <c r="G19" s="21" t="s">
        <v>218</v>
      </c>
      <c r="H19" s="144">
        <v>0</v>
      </c>
      <c r="I19" s="81" t="s">
        <v>183</v>
      </c>
      <c r="J19" s="81" t="s">
        <v>184</v>
      </c>
      <c r="K19" s="81" t="s">
        <v>185</v>
      </c>
      <c r="L19" s="81" t="s">
        <v>13</v>
      </c>
      <c r="M19" s="144">
        <v>13765</v>
      </c>
      <c r="N19" s="81" t="s">
        <v>197</v>
      </c>
    </row>
    <row r="20" ht="25" spans="1:14">
      <c r="A20" s="1"/>
      <c r="B20" s="81" t="s">
        <v>62</v>
      </c>
      <c r="C20" s="81" t="s">
        <v>204</v>
      </c>
      <c r="D20" s="81" t="s">
        <v>219</v>
      </c>
      <c r="E20" s="75" t="s">
        <v>180</v>
      </c>
      <c r="F20" s="75" t="s">
        <v>181</v>
      </c>
      <c r="G20" s="21" t="s">
        <v>220</v>
      </c>
      <c r="H20" s="144">
        <v>0</v>
      </c>
      <c r="I20" s="81" t="s">
        <v>183</v>
      </c>
      <c r="J20" s="81" t="s">
        <v>184</v>
      </c>
      <c r="K20" s="81" t="s">
        <v>185</v>
      </c>
      <c r="L20" s="81" t="s">
        <v>203</v>
      </c>
      <c r="M20" s="144">
        <v>13766</v>
      </c>
      <c r="N20" s="81" t="s">
        <v>197</v>
      </c>
    </row>
    <row r="21" spans="1:14">
      <c r="A21" s="1"/>
      <c r="B21" s="81" t="s">
        <v>62</v>
      </c>
      <c r="C21" s="81" t="s">
        <v>204</v>
      </c>
      <c r="D21" s="81" t="s">
        <v>205</v>
      </c>
      <c r="E21" s="75" t="s">
        <v>221</v>
      </c>
      <c r="F21" s="75" t="s">
        <v>222</v>
      </c>
      <c r="G21" s="21" t="s">
        <v>223</v>
      </c>
      <c r="H21" s="144">
        <v>0</v>
      </c>
      <c r="I21" s="81" t="s">
        <v>183</v>
      </c>
      <c r="J21" s="81" t="s">
        <v>184</v>
      </c>
      <c r="K21" s="81" t="s">
        <v>185</v>
      </c>
      <c r="L21" s="81" t="s">
        <v>13</v>
      </c>
      <c r="M21" s="144">
        <v>14767</v>
      </c>
      <c r="N21" s="81" t="s">
        <v>197</v>
      </c>
    </row>
    <row r="22" spans="1:14">
      <c r="A22" s="1"/>
      <c r="B22" s="81" t="s">
        <v>62</v>
      </c>
      <c r="C22" s="81" t="s">
        <v>204</v>
      </c>
      <c r="D22" s="81" t="s">
        <v>208</v>
      </c>
      <c r="E22" s="75" t="s">
        <v>221</v>
      </c>
      <c r="F22" s="75" t="s">
        <v>222</v>
      </c>
      <c r="G22" s="21" t="s">
        <v>223</v>
      </c>
      <c r="H22" s="144">
        <v>0</v>
      </c>
      <c r="I22" s="81" t="s">
        <v>183</v>
      </c>
      <c r="J22" s="81" t="s">
        <v>184</v>
      </c>
      <c r="K22" s="81" t="s">
        <v>185</v>
      </c>
      <c r="L22" s="81" t="s">
        <v>13</v>
      </c>
      <c r="M22" s="144">
        <v>13869</v>
      </c>
      <c r="N22" s="81" t="s">
        <v>197</v>
      </c>
    </row>
    <row r="23" ht="25" spans="1:14">
      <c r="A23" s="1"/>
      <c r="B23" s="81" t="s">
        <v>62</v>
      </c>
      <c r="C23" s="81" t="s">
        <v>224</v>
      </c>
      <c r="D23" s="81" t="s">
        <v>205</v>
      </c>
      <c r="E23" s="75" t="s">
        <v>180</v>
      </c>
      <c r="F23" s="75" t="s">
        <v>181</v>
      </c>
      <c r="G23" s="21" t="s">
        <v>206</v>
      </c>
      <c r="H23" s="144">
        <v>0</v>
      </c>
      <c r="I23" s="81" t="s">
        <v>183</v>
      </c>
      <c r="J23" s="81" t="s">
        <v>207</v>
      </c>
      <c r="K23" s="81" t="s">
        <v>185</v>
      </c>
      <c r="L23" s="81" t="s">
        <v>13</v>
      </c>
      <c r="M23" s="144">
        <v>13797</v>
      </c>
      <c r="N23" s="81" t="s">
        <v>197</v>
      </c>
    </row>
    <row r="24" ht="25" spans="1:14">
      <c r="A24" s="1"/>
      <c r="B24" s="81" t="s">
        <v>62</v>
      </c>
      <c r="C24" s="81" t="s">
        <v>224</v>
      </c>
      <c r="D24" s="81" t="s">
        <v>208</v>
      </c>
      <c r="E24" s="75" t="s">
        <v>180</v>
      </c>
      <c r="F24" s="75" t="s">
        <v>181</v>
      </c>
      <c r="G24" s="21" t="s">
        <v>225</v>
      </c>
      <c r="H24" s="144">
        <v>0</v>
      </c>
      <c r="I24" s="81" t="s">
        <v>183</v>
      </c>
      <c r="J24" s="81" t="s">
        <v>207</v>
      </c>
      <c r="K24" s="81" t="s">
        <v>185</v>
      </c>
      <c r="L24" s="81" t="s">
        <v>13</v>
      </c>
      <c r="M24" s="144">
        <v>13860</v>
      </c>
      <c r="N24" s="81" t="s">
        <v>197</v>
      </c>
    </row>
    <row r="25" ht="25" spans="1:14">
      <c r="A25" s="1"/>
      <c r="B25" s="81" t="s">
        <v>62</v>
      </c>
      <c r="C25" s="81" t="s">
        <v>224</v>
      </c>
      <c r="D25" s="81" t="s">
        <v>210</v>
      </c>
      <c r="E25" s="75" t="s">
        <v>180</v>
      </c>
      <c r="F25" s="75" t="s">
        <v>181</v>
      </c>
      <c r="G25" s="21" t="s">
        <v>226</v>
      </c>
      <c r="H25" s="144">
        <v>0</v>
      </c>
      <c r="I25" s="81" t="s">
        <v>183</v>
      </c>
      <c r="J25" s="81" t="s">
        <v>207</v>
      </c>
      <c r="K25" s="81" t="s">
        <v>185</v>
      </c>
      <c r="L25" s="81" t="s">
        <v>13</v>
      </c>
      <c r="M25" s="144">
        <v>13862</v>
      </c>
      <c r="N25" s="81" t="s">
        <v>197</v>
      </c>
    </row>
    <row r="26" ht="25" spans="1:14">
      <c r="A26" s="1"/>
      <c r="B26" s="81" t="s">
        <v>62</v>
      </c>
      <c r="C26" s="81" t="s">
        <v>224</v>
      </c>
      <c r="D26" s="81" t="s">
        <v>227</v>
      </c>
      <c r="E26" s="75" t="s">
        <v>180</v>
      </c>
      <c r="F26" s="75" t="s">
        <v>181</v>
      </c>
      <c r="G26" s="21" t="s">
        <v>225</v>
      </c>
      <c r="H26" s="144">
        <v>0</v>
      </c>
      <c r="I26" s="81" t="s">
        <v>183</v>
      </c>
      <c r="J26" s="81" t="s">
        <v>207</v>
      </c>
      <c r="K26" s="81" t="s">
        <v>185</v>
      </c>
      <c r="L26" s="81" t="s">
        <v>13</v>
      </c>
      <c r="M26" s="144">
        <v>13861</v>
      </c>
      <c r="N26" s="81" t="s">
        <v>197</v>
      </c>
    </row>
    <row r="27" ht="25" spans="1:14">
      <c r="A27" s="1"/>
      <c r="B27" s="81" t="s">
        <v>62</v>
      </c>
      <c r="C27" s="81" t="s">
        <v>224</v>
      </c>
      <c r="D27" s="81" t="s">
        <v>213</v>
      </c>
      <c r="E27" s="75" t="s">
        <v>180</v>
      </c>
      <c r="F27" s="75" t="s">
        <v>181</v>
      </c>
      <c r="G27" s="21" t="s">
        <v>226</v>
      </c>
      <c r="H27" s="144">
        <v>0</v>
      </c>
      <c r="I27" s="81" t="s">
        <v>183</v>
      </c>
      <c r="J27" s="81" t="s">
        <v>207</v>
      </c>
      <c r="K27" s="81" t="s">
        <v>185</v>
      </c>
      <c r="L27" s="81" t="s">
        <v>13</v>
      </c>
      <c r="M27" s="144">
        <v>13863</v>
      </c>
      <c r="N27" s="81" t="s">
        <v>197</v>
      </c>
    </row>
    <row r="28" ht="37.5" spans="1:14">
      <c r="A28" s="1"/>
      <c r="B28" s="81" t="s">
        <v>62</v>
      </c>
      <c r="C28" s="81" t="s">
        <v>224</v>
      </c>
      <c r="D28" s="81" t="s">
        <v>228</v>
      </c>
      <c r="E28" s="75" t="s">
        <v>180</v>
      </c>
      <c r="F28" s="75" t="s">
        <v>181</v>
      </c>
      <c r="G28" s="21" t="s">
        <v>229</v>
      </c>
      <c r="H28" s="144">
        <v>0</v>
      </c>
      <c r="I28" s="81" t="s">
        <v>183</v>
      </c>
      <c r="J28" s="81" t="s">
        <v>184</v>
      </c>
      <c r="K28" s="81" t="s">
        <v>185</v>
      </c>
      <c r="L28" s="81" t="s">
        <v>13</v>
      </c>
      <c r="M28" s="144">
        <v>13750</v>
      </c>
      <c r="N28" s="81" t="s">
        <v>197</v>
      </c>
    </row>
    <row r="29" spans="1:14">
      <c r="A29" s="1"/>
      <c r="B29" s="81" t="s">
        <v>230</v>
      </c>
      <c r="C29" s="81" t="s">
        <v>231</v>
      </c>
      <c r="D29" s="81" t="s">
        <v>232</v>
      </c>
      <c r="E29" s="75" t="s">
        <v>233</v>
      </c>
      <c r="F29" s="75" t="s">
        <v>234</v>
      </c>
      <c r="G29" s="21" t="s">
        <v>235</v>
      </c>
      <c r="H29" s="144">
        <v>0</v>
      </c>
      <c r="I29" s="81" t="s">
        <v>183</v>
      </c>
      <c r="J29" s="81" t="s">
        <v>207</v>
      </c>
      <c r="K29" s="81" t="s">
        <v>185</v>
      </c>
      <c r="L29" s="81" t="s">
        <v>186</v>
      </c>
      <c r="M29" s="144">
        <v>14349</v>
      </c>
      <c r="N29" s="81" t="s">
        <v>197</v>
      </c>
    </row>
    <row r="30" spans="1:14">
      <c r="A30" s="1"/>
      <c r="B30" s="81" t="s">
        <v>230</v>
      </c>
      <c r="C30" s="81" t="s">
        <v>236</v>
      </c>
      <c r="D30" s="81" t="s">
        <v>237</v>
      </c>
      <c r="E30" s="75" t="s">
        <v>238</v>
      </c>
      <c r="F30" s="75" t="s">
        <v>239</v>
      </c>
      <c r="G30" s="21" t="s">
        <v>235</v>
      </c>
      <c r="H30" s="144">
        <v>0</v>
      </c>
      <c r="I30" s="81" t="s">
        <v>183</v>
      </c>
      <c r="J30" s="81" t="s">
        <v>207</v>
      </c>
      <c r="K30" s="81" t="s">
        <v>185</v>
      </c>
      <c r="L30" s="81" t="s">
        <v>186</v>
      </c>
      <c r="M30" s="144">
        <v>14431</v>
      </c>
      <c r="N30" s="81" t="s">
        <v>197</v>
      </c>
    </row>
    <row r="31" spans="1:14">
      <c r="A31" s="1"/>
      <c r="B31" s="81" t="s">
        <v>240</v>
      </c>
      <c r="C31" s="81" t="s">
        <v>241</v>
      </c>
      <c r="D31" s="81" t="s">
        <v>242</v>
      </c>
      <c r="E31" s="75" t="s">
        <v>243</v>
      </c>
      <c r="F31" s="75" t="s">
        <v>244</v>
      </c>
      <c r="G31" s="21" t="s">
        <v>245</v>
      </c>
      <c r="H31" s="144">
        <v>0</v>
      </c>
      <c r="I31" s="81" t="s">
        <v>183</v>
      </c>
      <c r="J31" s="81" t="s">
        <v>207</v>
      </c>
      <c r="K31" s="81" t="s">
        <v>185</v>
      </c>
      <c r="L31" s="81" t="s">
        <v>186</v>
      </c>
      <c r="M31" s="144">
        <v>12844</v>
      </c>
      <c r="N31" s="81" t="s">
        <v>197</v>
      </c>
    </row>
    <row r="32" spans="1:14">
      <c r="A32" s="1"/>
      <c r="B32" s="81" t="s">
        <v>240</v>
      </c>
      <c r="C32" s="81" t="s">
        <v>241</v>
      </c>
      <c r="D32" s="81" t="s">
        <v>246</v>
      </c>
      <c r="E32" s="75" t="s">
        <v>243</v>
      </c>
      <c r="F32" s="75" t="s">
        <v>244</v>
      </c>
      <c r="G32" s="21" t="s">
        <v>247</v>
      </c>
      <c r="H32" s="144">
        <v>0</v>
      </c>
      <c r="I32" s="81" t="s">
        <v>183</v>
      </c>
      <c r="J32" s="81" t="s">
        <v>207</v>
      </c>
      <c r="K32" s="81" t="s">
        <v>185</v>
      </c>
      <c r="L32" s="81" t="s">
        <v>186</v>
      </c>
      <c r="M32" s="144">
        <v>12845</v>
      </c>
      <c r="N32" s="81" t="s">
        <v>197</v>
      </c>
    </row>
    <row r="33" ht="50" spans="1:14">
      <c r="A33" s="1"/>
      <c r="B33" s="81" t="s">
        <v>248</v>
      </c>
      <c r="C33" s="81" t="s">
        <v>21</v>
      </c>
      <c r="D33" s="81" t="s">
        <v>205</v>
      </c>
      <c r="E33" s="75" t="s">
        <v>249</v>
      </c>
      <c r="F33" s="75" t="s">
        <v>250</v>
      </c>
      <c r="G33" s="21" t="s">
        <v>251</v>
      </c>
      <c r="H33" s="144">
        <v>0</v>
      </c>
      <c r="I33" s="81" t="s">
        <v>183</v>
      </c>
      <c r="J33" s="81" t="s">
        <v>184</v>
      </c>
      <c r="K33" s="81" t="s">
        <v>185</v>
      </c>
      <c r="L33" s="81" t="s">
        <v>13</v>
      </c>
      <c r="M33" s="144">
        <v>24128</v>
      </c>
      <c r="N33" s="81" t="s">
        <v>197</v>
      </c>
    </row>
    <row r="34" ht="25" spans="1:14">
      <c r="A34" s="1"/>
      <c r="B34" s="81" t="s">
        <v>248</v>
      </c>
      <c r="C34" s="81" t="s">
        <v>21</v>
      </c>
      <c r="D34" s="81" t="s">
        <v>252</v>
      </c>
      <c r="E34" s="75" t="s">
        <v>249</v>
      </c>
      <c r="F34" s="75" t="s">
        <v>250</v>
      </c>
      <c r="G34" s="21" t="s">
        <v>253</v>
      </c>
      <c r="H34" s="144">
        <v>0</v>
      </c>
      <c r="I34" s="81" t="s">
        <v>183</v>
      </c>
      <c r="J34" s="81" t="s">
        <v>184</v>
      </c>
      <c r="K34" s="81" t="s">
        <v>185</v>
      </c>
      <c r="L34" s="81" t="s">
        <v>13</v>
      </c>
      <c r="M34" s="144">
        <v>24141</v>
      </c>
      <c r="N34" s="81" t="s">
        <v>197</v>
      </c>
    </row>
    <row r="35" ht="25" spans="1:14">
      <c r="A35" s="1"/>
      <c r="B35" s="81" t="s">
        <v>248</v>
      </c>
      <c r="C35" s="81" t="s">
        <v>21</v>
      </c>
      <c r="D35" s="81" t="s">
        <v>23</v>
      </c>
      <c r="E35" s="75" t="s">
        <v>249</v>
      </c>
      <c r="F35" s="75" t="s">
        <v>250</v>
      </c>
      <c r="G35" s="21" t="s">
        <v>254</v>
      </c>
      <c r="H35" s="144">
        <v>0</v>
      </c>
      <c r="I35" s="81" t="s">
        <v>183</v>
      </c>
      <c r="J35" s="81" t="s">
        <v>184</v>
      </c>
      <c r="K35" s="81" t="s">
        <v>185</v>
      </c>
      <c r="L35" s="81" t="s">
        <v>13</v>
      </c>
      <c r="M35" s="144">
        <v>24142</v>
      </c>
      <c r="N35" s="81" t="s">
        <v>197</v>
      </c>
    </row>
    <row r="36" ht="25" spans="1:14">
      <c r="A36" s="1"/>
      <c r="B36" s="81" t="s">
        <v>248</v>
      </c>
      <c r="C36" s="81" t="s">
        <v>21</v>
      </c>
      <c r="D36" s="81" t="s">
        <v>27</v>
      </c>
      <c r="E36" s="75" t="s">
        <v>249</v>
      </c>
      <c r="F36" s="75" t="s">
        <v>250</v>
      </c>
      <c r="G36" s="21" t="s">
        <v>255</v>
      </c>
      <c r="H36" s="144">
        <v>0</v>
      </c>
      <c r="I36" s="81" t="s">
        <v>183</v>
      </c>
      <c r="J36" s="81" t="s">
        <v>184</v>
      </c>
      <c r="K36" s="81" t="s">
        <v>185</v>
      </c>
      <c r="L36" s="81" t="s">
        <v>13</v>
      </c>
      <c r="M36" s="144">
        <v>24140</v>
      </c>
      <c r="N36" s="81" t="s">
        <v>197</v>
      </c>
    </row>
    <row r="37" ht="37.5" spans="1:14">
      <c r="A37" s="1"/>
      <c r="B37" s="81" t="s">
        <v>248</v>
      </c>
      <c r="C37" s="81" t="s">
        <v>256</v>
      </c>
      <c r="D37" s="81" t="s">
        <v>17</v>
      </c>
      <c r="E37" s="75" t="s">
        <v>249</v>
      </c>
      <c r="F37" s="75" t="s">
        <v>250</v>
      </c>
      <c r="G37" s="21" t="s">
        <v>257</v>
      </c>
      <c r="H37" s="144">
        <v>0</v>
      </c>
      <c r="I37" s="81" t="s">
        <v>183</v>
      </c>
      <c r="J37" s="81" t="s">
        <v>184</v>
      </c>
      <c r="K37" s="81" t="s">
        <v>185</v>
      </c>
      <c r="L37" s="81" t="s">
        <v>13</v>
      </c>
      <c r="M37" s="144">
        <v>24126</v>
      </c>
      <c r="N37" s="81" t="s">
        <v>197</v>
      </c>
    </row>
    <row r="38" ht="25" spans="1:14">
      <c r="A38" s="1"/>
      <c r="B38" s="81" t="s">
        <v>31</v>
      </c>
      <c r="C38" s="81" t="s">
        <v>258</v>
      </c>
      <c r="D38" s="81" t="s">
        <v>259</v>
      </c>
      <c r="E38" s="75" t="s">
        <v>260</v>
      </c>
      <c r="F38" s="75" t="s">
        <v>261</v>
      </c>
      <c r="G38" s="21" t="s">
        <v>262</v>
      </c>
      <c r="H38" s="144">
        <v>0</v>
      </c>
      <c r="I38" s="81" t="s">
        <v>183</v>
      </c>
      <c r="J38" s="81" t="s">
        <v>184</v>
      </c>
      <c r="K38" s="81" t="s">
        <v>185</v>
      </c>
      <c r="L38" s="81" t="s">
        <v>186</v>
      </c>
      <c r="M38" s="144">
        <v>18619</v>
      </c>
      <c r="N38" s="81" t="s">
        <v>197</v>
      </c>
    </row>
    <row r="39" spans="1:14">
      <c r="A39" s="1"/>
      <c r="B39" s="81" t="s">
        <v>81</v>
      </c>
      <c r="C39" s="81" t="s">
        <v>263</v>
      </c>
      <c r="D39" s="81" t="s">
        <v>103</v>
      </c>
      <c r="E39" s="75" t="s">
        <v>264</v>
      </c>
      <c r="F39" s="75" t="s">
        <v>265</v>
      </c>
      <c r="G39" s="21" t="s">
        <v>266</v>
      </c>
      <c r="H39" s="144">
        <v>48.632</v>
      </c>
      <c r="I39" s="81" t="s">
        <v>183</v>
      </c>
      <c r="J39" s="81" t="s">
        <v>184</v>
      </c>
      <c r="K39" s="81" t="s">
        <v>185</v>
      </c>
      <c r="L39" s="81" t="s">
        <v>186</v>
      </c>
      <c r="M39" s="144">
        <v>123</v>
      </c>
      <c r="N39" s="81" t="s">
        <v>187</v>
      </c>
    </row>
    <row r="40" spans="1:14">
      <c r="A40" s="1"/>
      <c r="B40" s="81" t="s">
        <v>81</v>
      </c>
      <c r="C40" s="81" t="s">
        <v>267</v>
      </c>
      <c r="D40" s="81" t="s">
        <v>42</v>
      </c>
      <c r="E40" s="75" t="s">
        <v>180</v>
      </c>
      <c r="F40" s="75" t="s">
        <v>181</v>
      </c>
      <c r="G40" s="21" t="s">
        <v>268</v>
      </c>
      <c r="H40" s="144">
        <v>8.913</v>
      </c>
      <c r="I40" s="81" t="s">
        <v>183</v>
      </c>
      <c r="J40" s="81" t="s">
        <v>184</v>
      </c>
      <c r="K40" s="81" t="s">
        <v>185</v>
      </c>
      <c r="L40" s="81" t="s">
        <v>186</v>
      </c>
      <c r="M40" s="144">
        <v>188</v>
      </c>
      <c r="N40" s="81" t="s">
        <v>187</v>
      </c>
    </row>
    <row r="41" ht="25" spans="1:14">
      <c r="A41" s="1"/>
      <c r="B41" s="81" t="s">
        <v>81</v>
      </c>
      <c r="C41" s="81" t="s">
        <v>269</v>
      </c>
      <c r="D41" s="81" t="s">
        <v>270</v>
      </c>
      <c r="E41" s="75" t="s">
        <v>180</v>
      </c>
      <c r="F41" s="75" t="s">
        <v>181</v>
      </c>
      <c r="G41" s="21" t="s">
        <v>271</v>
      </c>
      <c r="H41" s="144">
        <v>0</v>
      </c>
      <c r="I41" s="81" t="s">
        <v>183</v>
      </c>
      <c r="J41" s="81" t="s">
        <v>207</v>
      </c>
      <c r="K41" s="81" t="s">
        <v>185</v>
      </c>
      <c r="L41" s="81" t="s">
        <v>189</v>
      </c>
      <c r="M41" s="144">
        <v>11052</v>
      </c>
      <c r="N41" s="81" t="s">
        <v>197</v>
      </c>
    </row>
    <row r="42" spans="1:14">
      <c r="A42" s="1"/>
      <c r="B42" s="81" t="s">
        <v>272</v>
      </c>
      <c r="C42" s="81" t="s">
        <v>273</v>
      </c>
      <c r="D42" s="81" t="s">
        <v>274</v>
      </c>
      <c r="E42" s="75" t="s">
        <v>180</v>
      </c>
      <c r="F42" s="75" t="s">
        <v>181</v>
      </c>
      <c r="G42" s="21" t="s">
        <v>275</v>
      </c>
      <c r="H42" s="144">
        <v>0</v>
      </c>
      <c r="I42" s="81" t="s">
        <v>183</v>
      </c>
      <c r="J42" s="81" t="s">
        <v>184</v>
      </c>
      <c r="K42" s="81" t="s">
        <v>185</v>
      </c>
      <c r="L42" s="81" t="s">
        <v>203</v>
      </c>
      <c r="M42" s="144">
        <v>12592</v>
      </c>
      <c r="N42" s="81" t="s">
        <v>197</v>
      </c>
    </row>
    <row r="43" ht="62.5" spans="1:14">
      <c r="A43" s="1"/>
      <c r="B43" s="81" t="s">
        <v>276</v>
      </c>
      <c r="C43" s="81" t="s">
        <v>277</v>
      </c>
      <c r="D43" s="81" t="s">
        <v>278</v>
      </c>
      <c r="E43" s="75" t="s">
        <v>279</v>
      </c>
      <c r="F43" s="75" t="s">
        <v>280</v>
      </c>
      <c r="G43" s="21" t="s">
        <v>281</v>
      </c>
      <c r="H43" s="144">
        <v>0.01</v>
      </c>
      <c r="I43" s="81" t="s">
        <v>183</v>
      </c>
      <c r="J43" s="81" t="s">
        <v>184</v>
      </c>
      <c r="K43" s="81" t="s">
        <v>185</v>
      </c>
      <c r="L43" s="81" t="s">
        <v>282</v>
      </c>
      <c r="M43" s="144">
        <v>10464</v>
      </c>
      <c r="N43" s="81" t="s">
        <v>197</v>
      </c>
    </row>
    <row r="44" spans="1:14">
      <c r="A44" s="1"/>
      <c r="B44" s="81" t="s">
        <v>283</v>
      </c>
      <c r="C44" s="81" t="s">
        <v>284</v>
      </c>
      <c r="D44" s="81" t="s">
        <v>42</v>
      </c>
      <c r="E44" s="75" t="s">
        <v>180</v>
      </c>
      <c r="F44" s="75" t="s">
        <v>181</v>
      </c>
      <c r="G44" s="21" t="s">
        <v>285</v>
      </c>
      <c r="H44" s="144">
        <v>235</v>
      </c>
      <c r="I44" s="81" t="s">
        <v>183</v>
      </c>
      <c r="J44" s="81" t="s">
        <v>184</v>
      </c>
      <c r="K44" s="81" t="s">
        <v>185</v>
      </c>
      <c r="L44" s="81" t="s">
        <v>186</v>
      </c>
      <c r="M44" s="144">
        <v>14971</v>
      </c>
      <c r="N44" s="81" t="s">
        <v>187</v>
      </c>
    </row>
    <row r="45" spans="1:14">
      <c r="A45" s="1"/>
      <c r="B45" s="81" t="s">
        <v>283</v>
      </c>
      <c r="C45" s="81" t="s">
        <v>284</v>
      </c>
      <c r="D45" s="81" t="s">
        <v>286</v>
      </c>
      <c r="E45" s="75" t="s">
        <v>287</v>
      </c>
      <c r="F45" s="75" t="s">
        <v>280</v>
      </c>
      <c r="G45" s="21" t="s">
        <v>288</v>
      </c>
      <c r="H45" s="144">
        <v>0</v>
      </c>
      <c r="I45" s="81" t="s">
        <v>183</v>
      </c>
      <c r="J45" s="81" t="s">
        <v>184</v>
      </c>
      <c r="K45" s="81" t="s">
        <v>185</v>
      </c>
      <c r="L45" s="81" t="s">
        <v>186</v>
      </c>
      <c r="M45" s="144">
        <v>15584</v>
      </c>
      <c r="N45" s="81" t="s">
        <v>197</v>
      </c>
    </row>
    <row r="46" ht="25" spans="1:14">
      <c r="A46" s="1"/>
      <c r="B46" s="81" t="s">
        <v>289</v>
      </c>
      <c r="C46" s="81" t="s">
        <v>290</v>
      </c>
      <c r="D46" s="81" t="s">
        <v>79</v>
      </c>
      <c r="E46" s="75" t="s">
        <v>180</v>
      </c>
      <c r="F46" s="75" t="s">
        <v>181</v>
      </c>
      <c r="G46" s="21" t="s">
        <v>291</v>
      </c>
      <c r="H46" s="144">
        <v>94</v>
      </c>
      <c r="I46" s="81" t="s">
        <v>183</v>
      </c>
      <c r="J46" s="81" t="s">
        <v>184</v>
      </c>
      <c r="K46" s="81" t="s">
        <v>185</v>
      </c>
      <c r="L46" s="81" t="s">
        <v>186</v>
      </c>
      <c r="M46" s="144">
        <v>14005</v>
      </c>
      <c r="N46" s="81" t="s">
        <v>187</v>
      </c>
    </row>
    <row r="47" spans="1:14">
      <c r="A47" s="1"/>
      <c r="B47" s="81" t="s">
        <v>89</v>
      </c>
      <c r="C47" s="81" t="s">
        <v>292</v>
      </c>
      <c r="D47" s="81" t="s">
        <v>293</v>
      </c>
      <c r="E47" s="75" t="s">
        <v>180</v>
      </c>
      <c r="F47" s="75" t="s">
        <v>181</v>
      </c>
      <c r="G47" s="21" t="s">
        <v>294</v>
      </c>
      <c r="H47" s="144">
        <v>0</v>
      </c>
      <c r="I47" s="81" t="s">
        <v>183</v>
      </c>
      <c r="J47" s="81" t="s">
        <v>207</v>
      </c>
      <c r="K47" s="81" t="s">
        <v>185</v>
      </c>
      <c r="L47" s="81" t="s">
        <v>189</v>
      </c>
      <c r="M47" s="144">
        <v>16925</v>
      </c>
      <c r="N47" s="81" t="s">
        <v>187</v>
      </c>
    </row>
    <row r="48" spans="1:14">
      <c r="A48" s="1"/>
      <c r="B48" s="81" t="s">
        <v>96</v>
      </c>
      <c r="C48" s="81" t="s">
        <v>295</v>
      </c>
      <c r="D48" s="81" t="s">
        <v>296</v>
      </c>
      <c r="E48" s="75" t="s">
        <v>297</v>
      </c>
      <c r="F48" s="75" t="s">
        <v>298</v>
      </c>
      <c r="G48" s="21" t="s">
        <v>299</v>
      </c>
      <c r="H48" s="144">
        <v>90</v>
      </c>
      <c r="I48" s="81" t="s">
        <v>183</v>
      </c>
      <c r="J48" s="81" t="s">
        <v>207</v>
      </c>
      <c r="K48" s="81" t="s">
        <v>185</v>
      </c>
      <c r="L48" s="81" t="s">
        <v>300</v>
      </c>
      <c r="M48" s="144">
        <v>11513</v>
      </c>
      <c r="N48" s="81" t="s">
        <v>187</v>
      </c>
    </row>
    <row r="49" spans="1:14">
      <c r="A49" s="1"/>
      <c r="B49" s="81" t="s">
        <v>96</v>
      </c>
      <c r="C49" s="81" t="s">
        <v>301</v>
      </c>
      <c r="D49" s="81" t="s">
        <v>302</v>
      </c>
      <c r="E49" s="75" t="s">
        <v>303</v>
      </c>
      <c r="F49" s="75" t="s">
        <v>304</v>
      </c>
      <c r="G49" s="21" t="s">
        <v>305</v>
      </c>
      <c r="H49" s="144">
        <v>0</v>
      </c>
      <c r="I49" s="81" t="s">
        <v>183</v>
      </c>
      <c r="J49" s="81" t="s">
        <v>184</v>
      </c>
      <c r="K49" s="81" t="s">
        <v>185</v>
      </c>
      <c r="L49" s="81" t="s">
        <v>186</v>
      </c>
      <c r="M49" s="144">
        <v>22293</v>
      </c>
      <c r="N49" s="81" t="s">
        <v>197</v>
      </c>
    </row>
    <row r="50" ht="25" spans="1:14">
      <c r="A50" s="1"/>
      <c r="B50" s="81" t="s">
        <v>96</v>
      </c>
      <c r="C50" s="81" t="s">
        <v>306</v>
      </c>
      <c r="D50" s="81" t="s">
        <v>307</v>
      </c>
      <c r="E50" s="75" t="s">
        <v>180</v>
      </c>
      <c r="F50" s="75" t="s">
        <v>181</v>
      </c>
      <c r="G50" s="21" t="s">
        <v>308</v>
      </c>
      <c r="H50" s="144">
        <v>0</v>
      </c>
      <c r="I50" s="81" t="s">
        <v>183</v>
      </c>
      <c r="J50" s="81" t="s">
        <v>184</v>
      </c>
      <c r="K50" s="81" t="s">
        <v>185</v>
      </c>
      <c r="L50" s="81" t="s">
        <v>186</v>
      </c>
      <c r="M50" s="144">
        <v>13546</v>
      </c>
      <c r="N50" s="81" t="s">
        <v>197</v>
      </c>
    </row>
    <row r="51" ht="25" spans="1:14">
      <c r="A51" s="1"/>
      <c r="B51" s="81" t="s">
        <v>96</v>
      </c>
      <c r="C51" s="81" t="s">
        <v>309</v>
      </c>
      <c r="D51" s="81" t="s">
        <v>79</v>
      </c>
      <c r="E51" s="75" t="s">
        <v>180</v>
      </c>
      <c r="F51" s="75" t="s">
        <v>181</v>
      </c>
      <c r="G51" s="21" t="s">
        <v>310</v>
      </c>
      <c r="H51" s="144">
        <v>31.2</v>
      </c>
      <c r="I51" s="81" t="s">
        <v>183</v>
      </c>
      <c r="J51" s="81" t="s">
        <v>207</v>
      </c>
      <c r="K51" s="81" t="s">
        <v>185</v>
      </c>
      <c r="L51" s="81" t="s">
        <v>186</v>
      </c>
      <c r="M51" s="144">
        <v>22190</v>
      </c>
      <c r="N51" s="81" t="s">
        <v>187</v>
      </c>
    </row>
    <row r="52" ht="50" spans="1:14">
      <c r="A52" s="1"/>
      <c r="B52" s="81" t="s">
        <v>96</v>
      </c>
      <c r="C52" s="81" t="s">
        <v>309</v>
      </c>
      <c r="D52" s="81" t="s">
        <v>311</v>
      </c>
      <c r="E52" s="75" t="s">
        <v>180</v>
      </c>
      <c r="F52" s="75" t="s">
        <v>181</v>
      </c>
      <c r="G52" s="21" t="s">
        <v>312</v>
      </c>
      <c r="H52" s="144">
        <v>130.4</v>
      </c>
      <c r="I52" s="81" t="s">
        <v>183</v>
      </c>
      <c r="J52" s="81" t="s">
        <v>184</v>
      </c>
      <c r="K52" s="81" t="s">
        <v>185</v>
      </c>
      <c r="L52" s="81" t="s">
        <v>203</v>
      </c>
      <c r="M52" s="144">
        <v>22306</v>
      </c>
      <c r="N52" s="81" t="s">
        <v>197</v>
      </c>
    </row>
    <row r="53" ht="25" spans="1:14">
      <c r="A53" s="1"/>
      <c r="B53" s="81" t="s">
        <v>96</v>
      </c>
      <c r="C53" s="81" t="s">
        <v>313</v>
      </c>
      <c r="D53" s="81" t="s">
        <v>79</v>
      </c>
      <c r="E53" s="75" t="s">
        <v>180</v>
      </c>
      <c r="F53" s="75" t="s">
        <v>181</v>
      </c>
      <c r="G53" s="21" t="s">
        <v>314</v>
      </c>
      <c r="H53" s="144">
        <v>5.2</v>
      </c>
      <c r="I53" s="81" t="s">
        <v>183</v>
      </c>
      <c r="J53" s="81" t="s">
        <v>207</v>
      </c>
      <c r="K53" s="81" t="s">
        <v>185</v>
      </c>
      <c r="L53" s="81" t="s">
        <v>186</v>
      </c>
      <c r="M53" s="144">
        <v>22659</v>
      </c>
      <c r="N53" s="81" t="s">
        <v>187</v>
      </c>
    </row>
    <row r="54" ht="37.5" spans="1:14">
      <c r="A54" s="1"/>
      <c r="B54" s="81" t="s">
        <v>96</v>
      </c>
      <c r="C54" s="81" t="s">
        <v>315</v>
      </c>
      <c r="D54" s="81" t="s">
        <v>79</v>
      </c>
      <c r="E54" s="75" t="s">
        <v>180</v>
      </c>
      <c r="F54" s="75" t="s">
        <v>181</v>
      </c>
      <c r="G54" s="21" t="s">
        <v>316</v>
      </c>
      <c r="H54" s="144">
        <v>110</v>
      </c>
      <c r="I54" s="81" t="s">
        <v>183</v>
      </c>
      <c r="J54" s="81" t="s">
        <v>184</v>
      </c>
      <c r="K54" s="81" t="s">
        <v>185</v>
      </c>
      <c r="L54" s="81" t="s">
        <v>186</v>
      </c>
      <c r="M54" s="144">
        <v>14448</v>
      </c>
      <c r="N54" s="81" t="s">
        <v>187</v>
      </c>
    </row>
    <row r="55" spans="1:14">
      <c r="A55" s="1"/>
      <c r="B55" s="81" t="s">
        <v>96</v>
      </c>
      <c r="C55" s="81" t="s">
        <v>315</v>
      </c>
      <c r="D55" s="81" t="s">
        <v>317</v>
      </c>
      <c r="E55" s="75" t="s">
        <v>180</v>
      </c>
      <c r="F55" s="75" t="s">
        <v>181</v>
      </c>
      <c r="G55" s="21" t="s">
        <v>318</v>
      </c>
      <c r="H55" s="144">
        <v>110</v>
      </c>
      <c r="I55" s="81" t="s">
        <v>183</v>
      </c>
      <c r="J55" s="81" t="s">
        <v>184</v>
      </c>
      <c r="K55" s="81" t="s">
        <v>185</v>
      </c>
      <c r="L55" s="81" t="s">
        <v>186</v>
      </c>
      <c r="M55" s="144">
        <v>15551</v>
      </c>
      <c r="N55" s="81" t="s">
        <v>197</v>
      </c>
    </row>
    <row r="56" spans="1:14">
      <c r="A56" s="1"/>
      <c r="B56" s="81" t="s">
        <v>96</v>
      </c>
      <c r="C56" s="81" t="s">
        <v>315</v>
      </c>
      <c r="D56" s="81" t="s">
        <v>319</v>
      </c>
      <c r="E56" s="75" t="s">
        <v>180</v>
      </c>
      <c r="F56" s="75" t="s">
        <v>181</v>
      </c>
      <c r="G56" s="21" t="s">
        <v>320</v>
      </c>
      <c r="H56" s="144">
        <v>110</v>
      </c>
      <c r="I56" s="81" t="s">
        <v>183</v>
      </c>
      <c r="J56" s="81" t="s">
        <v>184</v>
      </c>
      <c r="K56" s="81" t="s">
        <v>185</v>
      </c>
      <c r="L56" s="81" t="s">
        <v>186</v>
      </c>
      <c r="M56" s="144">
        <v>17024</v>
      </c>
      <c r="N56" s="81" t="s">
        <v>197</v>
      </c>
    </row>
    <row r="57" spans="1:14">
      <c r="A57" s="1"/>
      <c r="B57" s="81" t="s">
        <v>96</v>
      </c>
      <c r="C57" s="81" t="s">
        <v>321</v>
      </c>
      <c r="D57" s="81" t="s">
        <v>322</v>
      </c>
      <c r="E57" s="75" t="s">
        <v>180</v>
      </c>
      <c r="F57" s="75" t="s">
        <v>181</v>
      </c>
      <c r="G57" s="21" t="s">
        <v>323</v>
      </c>
      <c r="H57" s="144">
        <v>170</v>
      </c>
      <c r="I57" s="81" t="s">
        <v>183</v>
      </c>
      <c r="J57" s="81" t="s">
        <v>184</v>
      </c>
      <c r="K57" s="81" t="s">
        <v>185</v>
      </c>
      <c r="L57" s="81" t="s">
        <v>186</v>
      </c>
      <c r="M57" s="144">
        <v>13552</v>
      </c>
      <c r="N57" s="81" t="s">
        <v>187</v>
      </c>
    </row>
    <row r="58" spans="1:14">
      <c r="A58" s="1"/>
      <c r="B58" s="81" t="s">
        <v>96</v>
      </c>
      <c r="C58" s="81" t="s">
        <v>324</v>
      </c>
      <c r="D58" s="81" t="s">
        <v>84</v>
      </c>
      <c r="E58" s="75" t="s">
        <v>180</v>
      </c>
      <c r="F58" s="75" t="s">
        <v>181</v>
      </c>
      <c r="G58" s="21" t="s">
        <v>325</v>
      </c>
      <c r="H58" s="144">
        <v>45.5</v>
      </c>
      <c r="I58" s="81" t="s">
        <v>183</v>
      </c>
      <c r="J58" s="81" t="s">
        <v>184</v>
      </c>
      <c r="K58" s="81" t="s">
        <v>185</v>
      </c>
      <c r="L58" s="81" t="s">
        <v>186</v>
      </c>
      <c r="M58" s="144">
        <v>200</v>
      </c>
      <c r="N58" s="81" t="s">
        <v>187</v>
      </c>
    </row>
    <row r="59" spans="1:14">
      <c r="A59" s="1"/>
      <c r="B59" s="81" t="s">
        <v>326</v>
      </c>
      <c r="C59" s="81" t="s">
        <v>327</v>
      </c>
      <c r="D59" s="81" t="s">
        <v>328</v>
      </c>
      <c r="E59" s="75" t="s">
        <v>180</v>
      </c>
      <c r="F59" s="75" t="s">
        <v>181</v>
      </c>
      <c r="G59" s="21" t="s">
        <v>329</v>
      </c>
      <c r="H59" s="144">
        <v>0</v>
      </c>
      <c r="I59" s="81" t="s">
        <v>183</v>
      </c>
      <c r="J59" s="81" t="s">
        <v>184</v>
      </c>
      <c r="K59" s="81" t="s">
        <v>185</v>
      </c>
      <c r="L59" s="81" t="s">
        <v>203</v>
      </c>
      <c r="M59" s="144">
        <v>20582</v>
      </c>
      <c r="N59" s="81" t="s">
        <v>187</v>
      </c>
    </row>
    <row r="60" spans="1:14">
      <c r="A60" s="1"/>
      <c r="B60" s="81" t="s">
        <v>326</v>
      </c>
      <c r="C60" s="81" t="s">
        <v>327</v>
      </c>
      <c r="D60" s="81" t="s">
        <v>330</v>
      </c>
      <c r="E60" s="75" t="s">
        <v>180</v>
      </c>
      <c r="F60" s="75" t="s">
        <v>181</v>
      </c>
      <c r="G60" s="21" t="s">
        <v>331</v>
      </c>
      <c r="H60" s="144">
        <v>0</v>
      </c>
      <c r="I60" s="81" t="s">
        <v>183</v>
      </c>
      <c r="J60" s="81" t="s">
        <v>184</v>
      </c>
      <c r="K60" s="81" t="s">
        <v>185</v>
      </c>
      <c r="L60" s="81" t="s">
        <v>203</v>
      </c>
      <c r="M60" s="144">
        <v>20583</v>
      </c>
      <c r="N60" s="81" t="s">
        <v>187</v>
      </c>
    </row>
    <row r="61" spans="1:14">
      <c r="A61" s="1"/>
      <c r="B61" s="81" t="s">
        <v>326</v>
      </c>
      <c r="C61" s="81" t="s">
        <v>327</v>
      </c>
      <c r="D61" s="81" t="s">
        <v>328</v>
      </c>
      <c r="E61" s="75" t="s">
        <v>332</v>
      </c>
      <c r="F61" s="75" t="s">
        <v>333</v>
      </c>
      <c r="G61" s="21" t="s">
        <v>334</v>
      </c>
      <c r="H61" s="144">
        <v>0</v>
      </c>
      <c r="I61" s="81" t="s">
        <v>183</v>
      </c>
      <c r="J61" s="81" t="s">
        <v>184</v>
      </c>
      <c r="K61" s="81" t="s">
        <v>185</v>
      </c>
      <c r="L61" s="81" t="s">
        <v>203</v>
      </c>
      <c r="M61" s="144">
        <v>20582</v>
      </c>
      <c r="N61" s="81" t="s">
        <v>187</v>
      </c>
    </row>
    <row r="62" spans="1:14">
      <c r="A62" s="1"/>
      <c r="B62" s="81" t="s">
        <v>326</v>
      </c>
      <c r="C62" s="81" t="s">
        <v>327</v>
      </c>
      <c r="D62" s="81" t="s">
        <v>335</v>
      </c>
      <c r="E62" s="75" t="s">
        <v>336</v>
      </c>
      <c r="F62" s="75" t="s">
        <v>337</v>
      </c>
      <c r="G62" s="21" t="s">
        <v>338</v>
      </c>
      <c r="H62" s="144">
        <v>12</v>
      </c>
      <c r="I62" s="81" t="s">
        <v>183</v>
      </c>
      <c r="J62" s="81" t="s">
        <v>184</v>
      </c>
      <c r="K62" s="81" t="s">
        <v>185</v>
      </c>
      <c r="L62" s="81" t="s">
        <v>203</v>
      </c>
      <c r="M62" s="144">
        <v>20569</v>
      </c>
      <c r="N62" s="81" t="s">
        <v>197</v>
      </c>
    </row>
    <row r="63" spans="1:14">
      <c r="A63" s="1"/>
      <c r="B63" s="81" t="s">
        <v>326</v>
      </c>
      <c r="C63" s="81" t="s">
        <v>339</v>
      </c>
      <c r="D63" s="81" t="s">
        <v>328</v>
      </c>
      <c r="E63" s="75" t="s">
        <v>340</v>
      </c>
      <c r="F63" s="75" t="s">
        <v>341</v>
      </c>
      <c r="G63" s="21" t="s">
        <v>334</v>
      </c>
      <c r="H63" s="144">
        <v>0</v>
      </c>
      <c r="I63" s="81" t="s">
        <v>183</v>
      </c>
      <c r="J63" s="81" t="s">
        <v>184</v>
      </c>
      <c r="K63" s="81" t="s">
        <v>185</v>
      </c>
      <c r="L63" s="81" t="s">
        <v>203</v>
      </c>
      <c r="M63" s="144">
        <v>20590</v>
      </c>
      <c r="N63" s="81" t="s">
        <v>187</v>
      </c>
    </row>
    <row r="64" spans="1:14">
      <c r="A64" s="1"/>
      <c r="B64" s="81" t="s">
        <v>326</v>
      </c>
      <c r="C64" s="81" t="s">
        <v>339</v>
      </c>
      <c r="D64" s="81" t="s">
        <v>330</v>
      </c>
      <c r="E64" s="75" t="s">
        <v>340</v>
      </c>
      <c r="F64" s="75" t="s">
        <v>342</v>
      </c>
      <c r="G64" s="21" t="s">
        <v>334</v>
      </c>
      <c r="H64" s="144">
        <v>0</v>
      </c>
      <c r="I64" s="81" t="s">
        <v>183</v>
      </c>
      <c r="J64" s="81" t="s">
        <v>184</v>
      </c>
      <c r="K64" s="81" t="s">
        <v>185</v>
      </c>
      <c r="L64" s="81" t="s">
        <v>203</v>
      </c>
      <c r="M64" s="144">
        <v>20591</v>
      </c>
      <c r="N64" s="81" t="s">
        <v>187</v>
      </c>
    </row>
    <row r="65" ht="37.5" spans="1:14">
      <c r="A65" s="1"/>
      <c r="B65" s="81" t="s">
        <v>46</v>
      </c>
      <c r="C65" s="81" t="s">
        <v>343</v>
      </c>
      <c r="D65" s="81" t="s">
        <v>344</v>
      </c>
      <c r="E65" s="75" t="s">
        <v>180</v>
      </c>
      <c r="F65" s="75" t="s">
        <v>181</v>
      </c>
      <c r="G65" s="21" t="s">
        <v>345</v>
      </c>
      <c r="H65" s="144">
        <v>0</v>
      </c>
      <c r="I65" s="81" t="s">
        <v>183</v>
      </c>
      <c r="J65" s="81" t="s">
        <v>207</v>
      </c>
      <c r="K65" s="81" t="s">
        <v>185</v>
      </c>
      <c r="L65" s="81" t="s">
        <v>189</v>
      </c>
      <c r="M65" s="144">
        <v>14464</v>
      </c>
      <c r="N65" s="81" t="s">
        <v>197</v>
      </c>
    </row>
    <row r="66" ht="25" spans="1:14">
      <c r="A66" s="1"/>
      <c r="B66" s="81" t="s">
        <v>46</v>
      </c>
      <c r="C66" s="81" t="s">
        <v>346</v>
      </c>
      <c r="D66" s="81" t="s">
        <v>347</v>
      </c>
      <c r="E66" s="75" t="s">
        <v>348</v>
      </c>
      <c r="F66" s="75" t="s">
        <v>349</v>
      </c>
      <c r="G66" s="21" t="s">
        <v>350</v>
      </c>
      <c r="H66" s="144">
        <v>0</v>
      </c>
      <c r="I66" s="81" t="s">
        <v>183</v>
      </c>
      <c r="J66" s="81" t="s">
        <v>207</v>
      </c>
      <c r="K66" s="81" t="s">
        <v>185</v>
      </c>
      <c r="L66" s="81" t="s">
        <v>186</v>
      </c>
      <c r="M66" s="144">
        <v>18047</v>
      </c>
      <c r="N66" s="81" t="s">
        <v>197</v>
      </c>
    </row>
    <row r="67" spans="1:14">
      <c r="A67" s="1"/>
      <c r="B67" s="81" t="s">
        <v>351</v>
      </c>
      <c r="C67" s="81" t="s">
        <v>352</v>
      </c>
      <c r="D67" s="81" t="s">
        <v>353</v>
      </c>
      <c r="E67" s="75" t="s">
        <v>354</v>
      </c>
      <c r="F67" s="75" t="s">
        <v>355</v>
      </c>
      <c r="G67" s="21" t="s">
        <v>356</v>
      </c>
      <c r="H67" s="144">
        <v>0</v>
      </c>
      <c r="I67" s="81" t="s">
        <v>357</v>
      </c>
      <c r="J67" s="81" t="s">
        <v>184</v>
      </c>
      <c r="K67" s="81" t="s">
        <v>185</v>
      </c>
      <c r="L67" s="81" t="s">
        <v>203</v>
      </c>
      <c r="M67" s="144">
        <v>24403</v>
      </c>
      <c r="N67" s="81" t="s">
        <v>197</v>
      </c>
    </row>
    <row r="68" spans="1:14">
      <c r="A68" s="1"/>
      <c r="B68" s="81" t="s">
        <v>351</v>
      </c>
      <c r="C68" s="81" t="s">
        <v>358</v>
      </c>
      <c r="D68" s="81" t="s">
        <v>359</v>
      </c>
      <c r="E68" s="75" t="s">
        <v>180</v>
      </c>
      <c r="F68" s="75" t="s">
        <v>360</v>
      </c>
      <c r="G68" s="21" t="s">
        <v>361</v>
      </c>
      <c r="H68" s="144">
        <v>0</v>
      </c>
      <c r="I68" s="81" t="s">
        <v>183</v>
      </c>
      <c r="J68" s="81" t="s">
        <v>184</v>
      </c>
      <c r="K68" s="81" t="s">
        <v>185</v>
      </c>
      <c r="L68" s="81" t="s">
        <v>300</v>
      </c>
      <c r="M68" s="144">
        <v>24383</v>
      </c>
      <c r="N68" s="81" t="s">
        <v>197</v>
      </c>
    </row>
    <row r="69" spans="1:14">
      <c r="A69" s="1"/>
      <c r="B69" s="81" t="s">
        <v>351</v>
      </c>
      <c r="C69" s="81" t="s">
        <v>362</v>
      </c>
      <c r="D69" s="81" t="s">
        <v>42</v>
      </c>
      <c r="E69" s="75" t="s">
        <v>180</v>
      </c>
      <c r="F69" s="75" t="s">
        <v>181</v>
      </c>
      <c r="G69" s="21" t="s">
        <v>363</v>
      </c>
      <c r="H69" s="144">
        <v>0</v>
      </c>
      <c r="I69" s="81" t="s">
        <v>183</v>
      </c>
      <c r="J69" s="81" t="s">
        <v>184</v>
      </c>
      <c r="K69" s="81" t="s">
        <v>185</v>
      </c>
      <c r="L69" s="81" t="s">
        <v>300</v>
      </c>
      <c r="M69" s="144">
        <v>24607</v>
      </c>
      <c r="N69" s="81" t="s">
        <v>187</v>
      </c>
    </row>
    <row r="70" spans="1:14">
      <c r="A70" s="1"/>
      <c r="B70" s="81" t="s">
        <v>351</v>
      </c>
      <c r="C70" s="81" t="s">
        <v>362</v>
      </c>
      <c r="D70" s="81" t="s">
        <v>84</v>
      </c>
      <c r="E70" s="75" t="s">
        <v>180</v>
      </c>
      <c r="F70" s="75" t="s">
        <v>181</v>
      </c>
      <c r="G70" s="21" t="s">
        <v>363</v>
      </c>
      <c r="H70" s="144">
        <v>0</v>
      </c>
      <c r="I70" s="81" t="s">
        <v>183</v>
      </c>
      <c r="J70" s="81" t="s">
        <v>184</v>
      </c>
      <c r="K70" s="81" t="s">
        <v>185</v>
      </c>
      <c r="L70" s="81" t="s">
        <v>300</v>
      </c>
      <c r="M70" s="144">
        <v>24608</v>
      </c>
      <c r="N70" s="81" t="s">
        <v>187</v>
      </c>
    </row>
    <row r="71" ht="25" spans="1:14">
      <c r="A71" s="1"/>
      <c r="B71" s="81" t="s">
        <v>364</v>
      </c>
      <c r="C71" s="81" t="s">
        <v>365</v>
      </c>
      <c r="D71" s="81" t="s">
        <v>366</v>
      </c>
      <c r="E71" s="75" t="s">
        <v>367</v>
      </c>
      <c r="F71" s="75" t="s">
        <v>368</v>
      </c>
      <c r="G71" s="21" t="s">
        <v>369</v>
      </c>
      <c r="H71" s="144">
        <v>0</v>
      </c>
      <c r="I71" s="81" t="s">
        <v>183</v>
      </c>
      <c r="J71" s="81" t="s">
        <v>184</v>
      </c>
      <c r="K71" s="81" t="s">
        <v>185</v>
      </c>
      <c r="L71" s="81" t="s">
        <v>186</v>
      </c>
      <c r="M71" s="144">
        <v>702</v>
      </c>
      <c r="N71" s="81" t="s">
        <v>197</v>
      </c>
    </row>
    <row r="72" ht="25" spans="1:14">
      <c r="A72" s="1"/>
      <c r="B72" s="81" t="s">
        <v>364</v>
      </c>
      <c r="C72" s="81" t="s">
        <v>370</v>
      </c>
      <c r="D72" s="81" t="s">
        <v>286</v>
      </c>
      <c r="E72" s="75" t="s">
        <v>180</v>
      </c>
      <c r="F72" s="75" t="s">
        <v>181</v>
      </c>
      <c r="G72" s="21" t="s">
        <v>371</v>
      </c>
      <c r="H72" s="144">
        <v>0</v>
      </c>
      <c r="I72" s="81" t="s">
        <v>183</v>
      </c>
      <c r="J72" s="81" t="s">
        <v>207</v>
      </c>
      <c r="K72" s="81" t="s">
        <v>185</v>
      </c>
      <c r="L72" s="81" t="s">
        <v>189</v>
      </c>
      <c r="M72" s="144">
        <v>10984</v>
      </c>
      <c r="N72" s="81" t="s">
        <v>197</v>
      </c>
    </row>
    <row r="73" ht="50" spans="1:14">
      <c r="A73" s="1"/>
      <c r="B73" s="81" t="s">
        <v>364</v>
      </c>
      <c r="C73" s="81" t="s">
        <v>370</v>
      </c>
      <c r="D73" s="81" t="s">
        <v>34</v>
      </c>
      <c r="E73" s="75" t="s">
        <v>180</v>
      </c>
      <c r="F73" s="75" t="s">
        <v>181</v>
      </c>
      <c r="G73" s="21" t="s">
        <v>372</v>
      </c>
      <c r="H73" s="144">
        <v>0</v>
      </c>
      <c r="I73" s="81" t="s">
        <v>183</v>
      </c>
      <c r="J73" s="81" t="s">
        <v>207</v>
      </c>
      <c r="K73" s="81" t="s">
        <v>185</v>
      </c>
      <c r="L73" s="81" t="s">
        <v>186</v>
      </c>
      <c r="M73" s="144">
        <v>1029</v>
      </c>
      <c r="N73" s="81" t="s">
        <v>197</v>
      </c>
    </row>
    <row r="74" ht="50" spans="1:14">
      <c r="A74" s="1"/>
      <c r="B74" s="81" t="s">
        <v>364</v>
      </c>
      <c r="C74" s="81" t="s">
        <v>370</v>
      </c>
      <c r="D74" s="81" t="s">
        <v>34</v>
      </c>
      <c r="E74" s="75" t="s">
        <v>180</v>
      </c>
      <c r="F74" s="75" t="s">
        <v>181</v>
      </c>
      <c r="G74" s="21" t="s">
        <v>373</v>
      </c>
      <c r="H74" s="144">
        <v>0</v>
      </c>
      <c r="I74" s="81" t="s">
        <v>183</v>
      </c>
      <c r="J74" s="81" t="s">
        <v>207</v>
      </c>
      <c r="K74" s="81" t="s">
        <v>185</v>
      </c>
      <c r="L74" s="81" t="s">
        <v>186</v>
      </c>
      <c r="M74" s="144">
        <v>1029</v>
      </c>
      <c r="N74" s="81" t="s">
        <v>197</v>
      </c>
    </row>
    <row r="75" ht="75" spans="1:14">
      <c r="A75" s="1"/>
      <c r="B75" s="81" t="s">
        <v>364</v>
      </c>
      <c r="C75" s="81" t="s">
        <v>370</v>
      </c>
      <c r="D75" s="81" t="s">
        <v>374</v>
      </c>
      <c r="E75" s="75" t="s">
        <v>180</v>
      </c>
      <c r="F75" s="75" t="s">
        <v>181</v>
      </c>
      <c r="G75" s="21" t="s">
        <v>375</v>
      </c>
      <c r="H75" s="144">
        <v>0</v>
      </c>
      <c r="I75" s="81" t="s">
        <v>183</v>
      </c>
      <c r="J75" s="81" t="s">
        <v>184</v>
      </c>
      <c r="K75" s="81" t="s">
        <v>185</v>
      </c>
      <c r="L75" s="81" t="s">
        <v>186</v>
      </c>
      <c r="M75" s="144">
        <v>9260</v>
      </c>
      <c r="N75" s="81" t="s">
        <v>197</v>
      </c>
    </row>
    <row r="76" ht="50" spans="1:14">
      <c r="A76" s="1"/>
      <c r="B76" s="81" t="s">
        <v>364</v>
      </c>
      <c r="C76" s="81" t="s">
        <v>370</v>
      </c>
      <c r="D76" s="81" t="s">
        <v>34</v>
      </c>
      <c r="E76" s="75" t="s">
        <v>376</v>
      </c>
      <c r="F76" s="75" t="s">
        <v>377</v>
      </c>
      <c r="G76" s="21" t="s">
        <v>378</v>
      </c>
      <c r="H76" s="144">
        <v>0</v>
      </c>
      <c r="I76" s="81" t="s">
        <v>183</v>
      </c>
      <c r="J76" s="81" t="s">
        <v>207</v>
      </c>
      <c r="K76" s="81" t="s">
        <v>185</v>
      </c>
      <c r="L76" s="81" t="s">
        <v>186</v>
      </c>
      <c r="M76" s="144">
        <v>1029</v>
      </c>
      <c r="N76" s="81" t="s">
        <v>197</v>
      </c>
    </row>
    <row r="77" spans="1:14">
      <c r="A77" s="1"/>
      <c r="B77" s="81" t="s">
        <v>379</v>
      </c>
      <c r="C77" s="81" t="s">
        <v>380</v>
      </c>
      <c r="D77" s="81" t="s">
        <v>79</v>
      </c>
      <c r="E77" s="75" t="s">
        <v>180</v>
      </c>
      <c r="F77" s="75" t="s">
        <v>181</v>
      </c>
      <c r="G77" s="21" t="s">
        <v>381</v>
      </c>
      <c r="H77" s="144">
        <v>0</v>
      </c>
      <c r="I77" s="81" t="s">
        <v>183</v>
      </c>
      <c r="J77" s="81" t="s">
        <v>207</v>
      </c>
      <c r="K77" s="81" t="s">
        <v>185</v>
      </c>
      <c r="L77" s="81" t="s">
        <v>300</v>
      </c>
      <c r="M77" s="144">
        <v>24345</v>
      </c>
      <c r="N77" s="81" t="s">
        <v>187</v>
      </c>
    </row>
    <row r="78" spans="1:14">
      <c r="A78" s="1"/>
      <c r="B78" s="81" t="s">
        <v>382</v>
      </c>
      <c r="C78" s="81" t="s">
        <v>383</v>
      </c>
      <c r="D78" s="81" t="s">
        <v>384</v>
      </c>
      <c r="E78" s="75" t="s">
        <v>385</v>
      </c>
      <c r="F78" s="75" t="s">
        <v>386</v>
      </c>
      <c r="G78" s="21" t="s">
        <v>387</v>
      </c>
      <c r="H78" s="144">
        <v>0</v>
      </c>
      <c r="I78" s="81" t="s">
        <v>183</v>
      </c>
      <c r="J78" s="81" t="s">
        <v>184</v>
      </c>
      <c r="K78" s="81" t="s">
        <v>185</v>
      </c>
      <c r="L78" s="81" t="s">
        <v>189</v>
      </c>
      <c r="M78" s="144">
        <v>21316</v>
      </c>
      <c r="N78" s="81" t="s">
        <v>197</v>
      </c>
    </row>
    <row r="79" ht="37.5" spans="1:14">
      <c r="A79" s="1"/>
      <c r="B79" s="81" t="s">
        <v>388</v>
      </c>
      <c r="C79" s="81" t="s">
        <v>389</v>
      </c>
      <c r="D79" s="81" t="s">
        <v>390</v>
      </c>
      <c r="E79" s="75" t="s">
        <v>180</v>
      </c>
      <c r="F79" s="75" t="s">
        <v>181</v>
      </c>
      <c r="G79" s="21" t="s">
        <v>391</v>
      </c>
      <c r="H79" s="144">
        <v>0</v>
      </c>
      <c r="I79" s="81" t="s">
        <v>183</v>
      </c>
      <c r="J79" s="81" t="s">
        <v>184</v>
      </c>
      <c r="K79" s="81" t="s">
        <v>185</v>
      </c>
      <c r="L79" s="81" t="s">
        <v>282</v>
      </c>
      <c r="M79" s="144">
        <v>8834</v>
      </c>
      <c r="N79" s="81" t="s">
        <v>197</v>
      </c>
    </row>
    <row r="80" ht="50" spans="1:14">
      <c r="A80" s="1"/>
      <c r="B80" s="81" t="s">
        <v>388</v>
      </c>
      <c r="C80" s="81" t="s">
        <v>392</v>
      </c>
      <c r="D80" s="81" t="s">
        <v>393</v>
      </c>
      <c r="E80" s="75" t="s">
        <v>394</v>
      </c>
      <c r="F80" s="75" t="s">
        <v>395</v>
      </c>
      <c r="G80" s="21" t="s">
        <v>396</v>
      </c>
      <c r="H80" s="144">
        <v>0</v>
      </c>
      <c r="I80" s="81" t="s">
        <v>183</v>
      </c>
      <c r="J80" s="81" t="s">
        <v>184</v>
      </c>
      <c r="K80" s="81" t="s">
        <v>185</v>
      </c>
      <c r="L80" s="81" t="s">
        <v>186</v>
      </c>
      <c r="M80" s="144">
        <v>1116</v>
      </c>
      <c r="N80" s="81" t="s">
        <v>197</v>
      </c>
    </row>
    <row r="81" ht="25" spans="1:14">
      <c r="A81" s="1"/>
      <c r="B81" s="81" t="s">
        <v>397</v>
      </c>
      <c r="C81" s="81" t="s">
        <v>398</v>
      </c>
      <c r="D81" s="81" t="s">
        <v>399</v>
      </c>
      <c r="E81" s="75" t="s">
        <v>180</v>
      </c>
      <c r="F81" s="75" t="s">
        <v>181</v>
      </c>
      <c r="G81" s="21" t="s">
        <v>400</v>
      </c>
      <c r="H81" s="144">
        <v>0</v>
      </c>
      <c r="I81" s="81" t="s">
        <v>183</v>
      </c>
      <c r="J81" s="81" t="s">
        <v>184</v>
      </c>
      <c r="K81" s="81" t="s">
        <v>185</v>
      </c>
      <c r="L81" s="81" t="s">
        <v>189</v>
      </c>
      <c r="M81" s="144">
        <v>22979</v>
      </c>
      <c r="N81" s="81" t="s">
        <v>197</v>
      </c>
    </row>
    <row r="82" spans="1:14">
      <c r="A82" s="1"/>
      <c r="B82" s="81" t="s">
        <v>401</v>
      </c>
      <c r="C82" s="81" t="s">
        <v>402</v>
      </c>
      <c r="D82" s="81" t="s">
        <v>403</v>
      </c>
      <c r="E82" s="75" t="s">
        <v>180</v>
      </c>
      <c r="F82" s="75" t="s">
        <v>404</v>
      </c>
      <c r="G82" s="21" t="s">
        <v>405</v>
      </c>
      <c r="H82" s="144">
        <v>0</v>
      </c>
      <c r="I82" s="81" t="s">
        <v>183</v>
      </c>
      <c r="J82" s="81" t="s">
        <v>184</v>
      </c>
      <c r="K82" s="81" t="s">
        <v>185</v>
      </c>
      <c r="L82" s="81" t="s">
        <v>186</v>
      </c>
      <c r="M82" s="144">
        <v>14979</v>
      </c>
      <c r="N82" s="81" t="s">
        <v>197</v>
      </c>
    </row>
    <row r="83" ht="25" spans="1:14">
      <c r="A83" s="1"/>
      <c r="B83" s="81" t="s">
        <v>401</v>
      </c>
      <c r="C83" s="81" t="s">
        <v>402</v>
      </c>
      <c r="D83" s="81" t="s">
        <v>34</v>
      </c>
      <c r="E83" s="75" t="s">
        <v>180</v>
      </c>
      <c r="F83" s="75" t="s">
        <v>181</v>
      </c>
      <c r="G83" s="21" t="s">
        <v>406</v>
      </c>
      <c r="H83" s="144">
        <v>0</v>
      </c>
      <c r="I83" s="81" t="s">
        <v>183</v>
      </c>
      <c r="J83" s="81" t="s">
        <v>207</v>
      </c>
      <c r="K83" s="81" t="s">
        <v>185</v>
      </c>
      <c r="L83" s="81" t="s">
        <v>189</v>
      </c>
      <c r="M83" s="144">
        <v>14953</v>
      </c>
      <c r="N83" s="81" t="s">
        <v>197</v>
      </c>
    </row>
    <row r="84" ht="25" spans="1:14">
      <c r="A84" s="1"/>
      <c r="B84" s="81" t="s">
        <v>401</v>
      </c>
      <c r="C84" s="81" t="s">
        <v>407</v>
      </c>
      <c r="D84" s="81" t="s">
        <v>408</v>
      </c>
      <c r="E84" s="75" t="s">
        <v>180</v>
      </c>
      <c r="F84" s="75" t="s">
        <v>181</v>
      </c>
      <c r="G84" s="21" t="s">
        <v>409</v>
      </c>
      <c r="H84" s="144">
        <v>0</v>
      </c>
      <c r="I84" s="81" t="s">
        <v>183</v>
      </c>
      <c r="J84" s="81" t="s">
        <v>207</v>
      </c>
      <c r="K84" s="81" t="s">
        <v>185</v>
      </c>
      <c r="L84" s="81" t="s">
        <v>189</v>
      </c>
      <c r="M84" s="144">
        <v>14956</v>
      </c>
      <c r="N84" s="81" t="s">
        <v>197</v>
      </c>
    </row>
    <row r="85" spans="1:14">
      <c r="A85" s="1"/>
      <c r="B85" s="81" t="s">
        <v>401</v>
      </c>
      <c r="C85" s="81" t="s">
        <v>410</v>
      </c>
      <c r="D85" s="81" t="s">
        <v>411</v>
      </c>
      <c r="E85" s="75" t="s">
        <v>180</v>
      </c>
      <c r="F85" s="75" t="s">
        <v>181</v>
      </c>
      <c r="G85" s="21" t="s">
        <v>412</v>
      </c>
      <c r="H85" s="144">
        <v>0</v>
      </c>
      <c r="I85" s="81" t="s">
        <v>183</v>
      </c>
      <c r="J85" s="81" t="s">
        <v>184</v>
      </c>
      <c r="K85" s="81" t="s">
        <v>185</v>
      </c>
      <c r="L85" s="81" t="s">
        <v>186</v>
      </c>
      <c r="M85" s="144">
        <v>11495</v>
      </c>
      <c r="N85" s="81" t="s">
        <v>197</v>
      </c>
    </row>
    <row r="86" ht="37.5" spans="1:14">
      <c r="A86" s="1"/>
      <c r="B86" s="81" t="s">
        <v>413</v>
      </c>
      <c r="C86" s="81" t="s">
        <v>414</v>
      </c>
      <c r="D86" s="81" t="s">
        <v>205</v>
      </c>
      <c r="E86" s="75" t="s">
        <v>180</v>
      </c>
      <c r="F86" s="75" t="s">
        <v>181</v>
      </c>
      <c r="G86" s="21" t="s">
        <v>415</v>
      </c>
      <c r="H86" s="144">
        <v>0</v>
      </c>
      <c r="I86" s="81" t="s">
        <v>183</v>
      </c>
      <c r="J86" s="81" t="s">
        <v>184</v>
      </c>
      <c r="K86" s="81" t="s">
        <v>185</v>
      </c>
      <c r="L86" s="81" t="s">
        <v>189</v>
      </c>
      <c r="M86" s="144">
        <v>11810</v>
      </c>
      <c r="N86" s="81" t="s">
        <v>197</v>
      </c>
    </row>
    <row r="87" spans="1:14">
      <c r="A87" s="1"/>
      <c r="B87" s="81" t="s">
        <v>416</v>
      </c>
      <c r="C87" s="81" t="s">
        <v>417</v>
      </c>
      <c r="D87" s="81" t="s">
        <v>418</v>
      </c>
      <c r="E87" s="75" t="s">
        <v>180</v>
      </c>
      <c r="F87" s="75" t="s">
        <v>181</v>
      </c>
      <c r="G87" s="21" t="s">
        <v>419</v>
      </c>
      <c r="H87" s="144">
        <v>0</v>
      </c>
      <c r="I87" s="81" t="s">
        <v>183</v>
      </c>
      <c r="J87" s="81" t="s">
        <v>184</v>
      </c>
      <c r="K87" s="81" t="s">
        <v>185</v>
      </c>
      <c r="L87" s="81" t="s">
        <v>189</v>
      </c>
      <c r="M87" s="144">
        <v>10814</v>
      </c>
      <c r="N87" s="81" t="s">
        <v>197</v>
      </c>
    </row>
    <row r="88" spans="1:14">
      <c r="A88" s="1"/>
      <c r="B88" s="81" t="s">
        <v>134</v>
      </c>
      <c r="C88" s="81" t="s">
        <v>420</v>
      </c>
      <c r="D88" s="81" t="s">
        <v>421</v>
      </c>
      <c r="E88" s="75" t="s">
        <v>180</v>
      </c>
      <c r="F88" s="75" t="s">
        <v>181</v>
      </c>
      <c r="G88" s="21" t="s">
        <v>422</v>
      </c>
      <c r="H88" s="144">
        <v>25</v>
      </c>
      <c r="I88" s="81" t="s">
        <v>183</v>
      </c>
      <c r="J88" s="81" t="s">
        <v>207</v>
      </c>
      <c r="K88" s="81" t="s">
        <v>185</v>
      </c>
      <c r="L88" s="81" t="s">
        <v>189</v>
      </c>
      <c r="M88" s="144">
        <v>35</v>
      </c>
      <c r="N88" s="81" t="s">
        <v>187</v>
      </c>
    </row>
    <row r="89" ht="37.5" spans="1:14">
      <c r="A89" s="1"/>
      <c r="B89" s="81" t="s">
        <v>423</v>
      </c>
      <c r="C89" s="81" t="s">
        <v>424</v>
      </c>
      <c r="D89" s="81" t="s">
        <v>425</v>
      </c>
      <c r="E89" s="75" t="s">
        <v>180</v>
      </c>
      <c r="F89" s="75" t="s">
        <v>181</v>
      </c>
      <c r="G89" s="21" t="s">
        <v>426</v>
      </c>
      <c r="H89" s="144">
        <v>1.2</v>
      </c>
      <c r="I89" s="81" t="s">
        <v>183</v>
      </c>
      <c r="J89" s="81" t="s">
        <v>184</v>
      </c>
      <c r="K89" s="81" t="s">
        <v>185</v>
      </c>
      <c r="L89" s="81" t="s">
        <v>186</v>
      </c>
      <c r="M89" s="144">
        <v>20852</v>
      </c>
      <c r="N89" s="81" t="s">
        <v>187</v>
      </c>
    </row>
    <row r="90" spans="1:14">
      <c r="A90" s="1"/>
      <c r="B90" s="81" t="s">
        <v>423</v>
      </c>
      <c r="C90" s="81" t="s">
        <v>427</v>
      </c>
      <c r="D90" s="81" t="s">
        <v>42</v>
      </c>
      <c r="E90" s="75" t="s">
        <v>428</v>
      </c>
      <c r="F90" s="75" t="s">
        <v>181</v>
      </c>
      <c r="G90" s="21" t="s">
        <v>429</v>
      </c>
      <c r="H90" s="144">
        <v>1.5</v>
      </c>
      <c r="I90" s="81" t="s">
        <v>183</v>
      </c>
      <c r="J90" s="81" t="s">
        <v>184</v>
      </c>
      <c r="K90" s="81" t="s">
        <v>185</v>
      </c>
      <c r="L90" s="81" t="s">
        <v>186</v>
      </c>
      <c r="M90" s="144">
        <v>15113</v>
      </c>
      <c r="N90" s="81" t="s">
        <v>187</v>
      </c>
    </row>
    <row r="91" spans="1:14">
      <c r="A91" s="1"/>
      <c r="B91" s="81" t="s">
        <v>430</v>
      </c>
      <c r="C91" s="81" t="s">
        <v>431</v>
      </c>
      <c r="D91" s="81" t="s">
        <v>432</v>
      </c>
      <c r="E91" s="75" t="s">
        <v>433</v>
      </c>
      <c r="F91" s="75" t="s">
        <v>434</v>
      </c>
      <c r="G91" s="21" t="s">
        <v>435</v>
      </c>
      <c r="H91" s="144">
        <v>217.12</v>
      </c>
      <c r="I91" s="81" t="s">
        <v>183</v>
      </c>
      <c r="J91" s="81" t="s">
        <v>184</v>
      </c>
      <c r="K91" s="81" t="s">
        <v>185</v>
      </c>
      <c r="L91" s="81" t="s">
        <v>186</v>
      </c>
      <c r="M91" s="144">
        <v>14928</v>
      </c>
      <c r="N91" s="81" t="s">
        <v>187</v>
      </c>
    </row>
    <row r="92" spans="1:14">
      <c r="A92" s="1"/>
      <c r="B92" s="81" t="s">
        <v>436</v>
      </c>
      <c r="C92" s="81" t="s">
        <v>437</v>
      </c>
      <c r="D92" s="81" t="s">
        <v>438</v>
      </c>
      <c r="E92" s="75" t="s">
        <v>180</v>
      </c>
      <c r="F92" s="75" t="s">
        <v>249</v>
      </c>
      <c r="G92" s="21" t="s">
        <v>439</v>
      </c>
      <c r="H92" s="144">
        <v>0</v>
      </c>
      <c r="I92" s="81" t="s">
        <v>183</v>
      </c>
      <c r="J92" s="81" t="s">
        <v>184</v>
      </c>
      <c r="K92" s="81" t="s">
        <v>185</v>
      </c>
      <c r="L92" s="81" t="s">
        <v>186</v>
      </c>
      <c r="M92" s="144">
        <v>1974</v>
      </c>
      <c r="N92" s="81" t="s">
        <v>197</v>
      </c>
    </row>
    <row r="93" spans="1:14">
      <c r="A93" s="1"/>
      <c r="B93" s="81" t="s">
        <v>436</v>
      </c>
      <c r="C93" s="81" t="s">
        <v>437</v>
      </c>
      <c r="D93" s="81" t="s">
        <v>440</v>
      </c>
      <c r="E93" s="75" t="s">
        <v>441</v>
      </c>
      <c r="F93" s="75" t="s">
        <v>442</v>
      </c>
      <c r="G93" s="21" t="s">
        <v>443</v>
      </c>
      <c r="H93" s="144">
        <v>0</v>
      </c>
      <c r="I93" s="81" t="s">
        <v>183</v>
      </c>
      <c r="J93" s="81" t="s">
        <v>184</v>
      </c>
      <c r="K93" s="81" t="s">
        <v>185</v>
      </c>
      <c r="L93" s="81" t="s">
        <v>300</v>
      </c>
      <c r="M93" s="144">
        <v>9065</v>
      </c>
      <c r="N93" s="81" t="s">
        <v>197</v>
      </c>
    </row>
    <row r="94" ht="25" spans="1:14">
      <c r="A94" s="1"/>
      <c r="B94" s="81" t="s">
        <v>436</v>
      </c>
      <c r="C94" s="81" t="s">
        <v>437</v>
      </c>
      <c r="D94" s="81" t="s">
        <v>444</v>
      </c>
      <c r="E94" s="75" t="s">
        <v>249</v>
      </c>
      <c r="F94" s="75" t="s">
        <v>250</v>
      </c>
      <c r="G94" s="21" t="s">
        <v>445</v>
      </c>
      <c r="H94" s="144">
        <v>0</v>
      </c>
      <c r="I94" s="81" t="s">
        <v>183</v>
      </c>
      <c r="J94" s="81" t="s">
        <v>184</v>
      </c>
      <c r="K94" s="81" t="s">
        <v>185</v>
      </c>
      <c r="L94" s="81" t="s">
        <v>186</v>
      </c>
      <c r="M94" s="144">
        <v>1973</v>
      </c>
      <c r="N94" s="81" t="s">
        <v>197</v>
      </c>
    </row>
    <row r="95" spans="1:14">
      <c r="A95" s="1"/>
      <c r="B95" s="81" t="s">
        <v>57</v>
      </c>
      <c r="C95" s="81" t="s">
        <v>446</v>
      </c>
      <c r="D95" s="81" t="s">
        <v>447</v>
      </c>
      <c r="E95" s="75" t="s">
        <v>180</v>
      </c>
      <c r="F95" s="75" t="s">
        <v>181</v>
      </c>
      <c r="G95" s="21" t="s">
        <v>448</v>
      </c>
      <c r="H95" s="144">
        <v>0</v>
      </c>
      <c r="I95" s="81" t="s">
        <v>183</v>
      </c>
      <c r="J95" s="81" t="s">
        <v>184</v>
      </c>
      <c r="K95" s="81" t="s">
        <v>185</v>
      </c>
      <c r="L95" s="81" t="s">
        <v>189</v>
      </c>
      <c r="M95" s="144">
        <v>352</v>
      </c>
      <c r="N95" s="81" t="s">
        <v>197</v>
      </c>
    </row>
    <row r="96" ht="50" spans="1:14">
      <c r="A96" s="1"/>
      <c r="B96" s="81" t="s">
        <v>57</v>
      </c>
      <c r="C96" s="81" t="s">
        <v>446</v>
      </c>
      <c r="D96" s="81" t="s">
        <v>449</v>
      </c>
      <c r="E96" s="75" t="s">
        <v>180</v>
      </c>
      <c r="F96" s="75" t="s">
        <v>181</v>
      </c>
      <c r="G96" s="21" t="s">
        <v>450</v>
      </c>
      <c r="H96" s="144">
        <v>0</v>
      </c>
      <c r="I96" s="81" t="s">
        <v>183</v>
      </c>
      <c r="J96" s="81" t="s">
        <v>184</v>
      </c>
      <c r="K96" s="81" t="s">
        <v>185</v>
      </c>
      <c r="L96" s="81" t="s">
        <v>189</v>
      </c>
      <c r="M96" s="144">
        <v>8939</v>
      </c>
      <c r="N96" s="81" t="s">
        <v>197</v>
      </c>
    </row>
    <row r="97" spans="1:14">
      <c r="A97" s="1"/>
      <c r="B97" s="81" t="s">
        <v>57</v>
      </c>
      <c r="C97" s="81" t="s">
        <v>451</v>
      </c>
      <c r="D97" s="81" t="s">
        <v>452</v>
      </c>
      <c r="E97" s="75" t="s">
        <v>453</v>
      </c>
      <c r="F97" s="75" t="s">
        <v>454</v>
      </c>
      <c r="G97" s="21" t="s">
        <v>455</v>
      </c>
      <c r="H97" s="144">
        <v>0</v>
      </c>
      <c r="I97" s="81" t="s">
        <v>183</v>
      </c>
      <c r="J97" s="81" t="s">
        <v>184</v>
      </c>
      <c r="K97" s="81" t="s">
        <v>185</v>
      </c>
      <c r="L97" s="81" t="s">
        <v>189</v>
      </c>
      <c r="M97" s="144">
        <v>892</v>
      </c>
      <c r="N97" s="81" t="s">
        <v>197</v>
      </c>
    </row>
    <row r="98" ht="25" spans="1:14">
      <c r="A98" s="1"/>
      <c r="B98" s="81" t="s">
        <v>57</v>
      </c>
      <c r="C98" s="81" t="s">
        <v>451</v>
      </c>
      <c r="D98" s="81" t="s">
        <v>456</v>
      </c>
      <c r="E98" s="75" t="s">
        <v>453</v>
      </c>
      <c r="F98" s="75" t="s">
        <v>442</v>
      </c>
      <c r="G98" s="21" t="s">
        <v>457</v>
      </c>
      <c r="H98" s="144">
        <v>0</v>
      </c>
      <c r="I98" s="81" t="s">
        <v>183</v>
      </c>
      <c r="J98" s="81" t="s">
        <v>184</v>
      </c>
      <c r="K98" s="81" t="s">
        <v>185</v>
      </c>
      <c r="L98" s="81" t="s">
        <v>186</v>
      </c>
      <c r="M98" s="144">
        <v>394</v>
      </c>
      <c r="N98" s="81" t="s">
        <v>197</v>
      </c>
    </row>
    <row r="99" spans="1:14">
      <c r="A99" s="1"/>
      <c r="B99" s="81" t="s">
        <v>57</v>
      </c>
      <c r="C99" s="81" t="s">
        <v>451</v>
      </c>
      <c r="D99" s="81" t="s">
        <v>458</v>
      </c>
      <c r="E99" s="75" t="s">
        <v>459</v>
      </c>
      <c r="F99" s="75" t="s">
        <v>460</v>
      </c>
      <c r="G99" s="21" t="s">
        <v>461</v>
      </c>
      <c r="H99" s="144">
        <v>0</v>
      </c>
      <c r="I99" s="81" t="s">
        <v>183</v>
      </c>
      <c r="J99" s="81" t="s">
        <v>184</v>
      </c>
      <c r="K99" s="81" t="s">
        <v>185</v>
      </c>
      <c r="L99" s="81" t="s">
        <v>186</v>
      </c>
      <c r="M99" s="144">
        <v>1014</v>
      </c>
      <c r="N99" s="81" t="s">
        <v>197</v>
      </c>
    </row>
    <row r="100" spans="1:14">
      <c r="A100" s="1"/>
      <c r="B100" s="81" t="s">
        <v>57</v>
      </c>
      <c r="C100" s="81" t="s">
        <v>451</v>
      </c>
      <c r="D100" s="81" t="s">
        <v>462</v>
      </c>
      <c r="E100" s="75" t="s">
        <v>463</v>
      </c>
      <c r="F100" s="75" t="s">
        <v>460</v>
      </c>
      <c r="G100" s="21" t="s">
        <v>455</v>
      </c>
      <c r="H100" s="144">
        <v>0</v>
      </c>
      <c r="I100" s="81" t="s">
        <v>183</v>
      </c>
      <c r="J100" s="81" t="s">
        <v>184</v>
      </c>
      <c r="K100" s="81" t="s">
        <v>185</v>
      </c>
      <c r="L100" s="81" t="s">
        <v>189</v>
      </c>
      <c r="M100" s="144">
        <v>893</v>
      </c>
      <c r="N100" s="81" t="s">
        <v>197</v>
      </c>
    </row>
    <row r="101" ht="25" spans="1:14">
      <c r="A101" s="1"/>
      <c r="B101" s="81" t="s">
        <v>57</v>
      </c>
      <c r="C101" s="81" t="s">
        <v>464</v>
      </c>
      <c r="D101" s="81" t="s">
        <v>465</v>
      </c>
      <c r="E101" s="75" t="s">
        <v>180</v>
      </c>
      <c r="F101" s="75" t="s">
        <v>181</v>
      </c>
      <c r="G101" s="21" t="s">
        <v>466</v>
      </c>
      <c r="H101" s="144">
        <v>0</v>
      </c>
      <c r="I101" s="81" t="s">
        <v>183</v>
      </c>
      <c r="J101" s="81" t="s">
        <v>207</v>
      </c>
      <c r="K101" s="81" t="s">
        <v>185</v>
      </c>
      <c r="L101" s="81" t="s">
        <v>189</v>
      </c>
      <c r="M101" s="144">
        <v>23258</v>
      </c>
      <c r="N101" s="81" t="s">
        <v>197</v>
      </c>
    </row>
    <row r="102" ht="50" spans="1:14">
      <c r="A102" s="1"/>
      <c r="B102" s="81" t="s">
        <v>57</v>
      </c>
      <c r="C102" s="81" t="s">
        <v>467</v>
      </c>
      <c r="D102" s="81" t="s">
        <v>468</v>
      </c>
      <c r="E102" s="75" t="s">
        <v>180</v>
      </c>
      <c r="F102" s="75" t="s">
        <v>181</v>
      </c>
      <c r="G102" s="21" t="s">
        <v>469</v>
      </c>
      <c r="H102" s="144">
        <v>0</v>
      </c>
      <c r="I102" s="81" t="s">
        <v>183</v>
      </c>
      <c r="J102" s="81" t="s">
        <v>184</v>
      </c>
      <c r="K102" s="81" t="s">
        <v>185</v>
      </c>
      <c r="L102" s="81" t="s">
        <v>189</v>
      </c>
      <c r="M102" s="144">
        <v>834</v>
      </c>
      <c r="N102" s="81" t="s">
        <v>197</v>
      </c>
    </row>
    <row r="103" ht="50" spans="1:14">
      <c r="A103" s="1"/>
      <c r="B103" s="81" t="s">
        <v>57</v>
      </c>
      <c r="C103" s="81" t="s">
        <v>467</v>
      </c>
      <c r="D103" s="81" t="s">
        <v>470</v>
      </c>
      <c r="E103" s="75" t="s">
        <v>180</v>
      </c>
      <c r="F103" s="75" t="s">
        <v>181</v>
      </c>
      <c r="G103" s="21" t="s">
        <v>471</v>
      </c>
      <c r="H103" s="144">
        <v>0</v>
      </c>
      <c r="I103" s="81" t="s">
        <v>183</v>
      </c>
      <c r="J103" s="81" t="s">
        <v>184</v>
      </c>
      <c r="K103" s="81" t="s">
        <v>185</v>
      </c>
      <c r="L103" s="81" t="s">
        <v>189</v>
      </c>
      <c r="M103" s="144">
        <v>9267</v>
      </c>
      <c r="N103" s="81" t="s">
        <v>197</v>
      </c>
    </row>
    <row r="104" ht="37.5" spans="1:14">
      <c r="A104" s="1"/>
      <c r="B104" s="81" t="s">
        <v>57</v>
      </c>
      <c r="C104" s="81" t="s">
        <v>472</v>
      </c>
      <c r="D104" s="81" t="s">
        <v>473</v>
      </c>
      <c r="E104" s="75" t="s">
        <v>180</v>
      </c>
      <c r="F104" s="75" t="s">
        <v>181</v>
      </c>
      <c r="G104" s="21" t="s">
        <v>474</v>
      </c>
      <c r="H104" s="144">
        <v>0</v>
      </c>
      <c r="I104" s="81" t="s">
        <v>183</v>
      </c>
      <c r="J104" s="81" t="s">
        <v>207</v>
      </c>
      <c r="K104" s="81" t="s">
        <v>185</v>
      </c>
      <c r="L104" s="81" t="s">
        <v>189</v>
      </c>
      <c r="M104" s="144">
        <v>1987</v>
      </c>
      <c r="N104" s="81" t="s">
        <v>197</v>
      </c>
    </row>
    <row r="105" ht="50" spans="1:14">
      <c r="A105" s="1"/>
      <c r="B105" s="81" t="s">
        <v>57</v>
      </c>
      <c r="C105" s="81" t="s">
        <v>475</v>
      </c>
      <c r="D105" s="81" t="s">
        <v>462</v>
      </c>
      <c r="E105" s="75" t="s">
        <v>463</v>
      </c>
      <c r="F105" s="75" t="s">
        <v>460</v>
      </c>
      <c r="G105" s="21" t="s">
        <v>476</v>
      </c>
      <c r="H105" s="144">
        <v>0</v>
      </c>
      <c r="I105" s="81" t="s">
        <v>183</v>
      </c>
      <c r="J105" s="81" t="s">
        <v>207</v>
      </c>
      <c r="K105" s="81" t="s">
        <v>185</v>
      </c>
      <c r="L105" s="81" t="s">
        <v>13</v>
      </c>
      <c r="M105" s="144">
        <v>13977</v>
      </c>
      <c r="N105" s="81" t="s">
        <v>197</v>
      </c>
    </row>
    <row r="106" ht="37.5" spans="1:14">
      <c r="A106" s="1"/>
      <c r="B106" s="81" t="s">
        <v>57</v>
      </c>
      <c r="C106" s="81" t="s">
        <v>477</v>
      </c>
      <c r="D106" s="81" t="s">
        <v>478</v>
      </c>
      <c r="E106" s="75" t="s">
        <v>180</v>
      </c>
      <c r="F106" s="75" t="s">
        <v>181</v>
      </c>
      <c r="G106" s="21" t="s">
        <v>479</v>
      </c>
      <c r="H106" s="144">
        <v>0</v>
      </c>
      <c r="I106" s="81" t="s">
        <v>183</v>
      </c>
      <c r="J106" s="81" t="s">
        <v>184</v>
      </c>
      <c r="K106" s="81" t="s">
        <v>185</v>
      </c>
      <c r="L106" s="81" t="s">
        <v>189</v>
      </c>
      <c r="M106" s="144">
        <v>8680</v>
      </c>
      <c r="N106" s="81" t="s">
        <v>197</v>
      </c>
    </row>
    <row r="107" ht="25" spans="1:14">
      <c r="A107" s="1"/>
      <c r="B107" s="81" t="s">
        <v>57</v>
      </c>
      <c r="C107" s="81" t="s">
        <v>480</v>
      </c>
      <c r="D107" s="81" t="s">
        <v>481</v>
      </c>
      <c r="E107" s="75" t="s">
        <v>482</v>
      </c>
      <c r="F107" s="75" t="s">
        <v>483</v>
      </c>
      <c r="G107" s="21" t="s">
        <v>484</v>
      </c>
      <c r="H107" s="144">
        <v>0</v>
      </c>
      <c r="I107" s="81" t="s">
        <v>183</v>
      </c>
      <c r="J107" s="81" t="s">
        <v>184</v>
      </c>
      <c r="K107" s="81" t="s">
        <v>185</v>
      </c>
      <c r="L107" s="81" t="s">
        <v>189</v>
      </c>
      <c r="M107" s="144">
        <v>21114</v>
      </c>
      <c r="N107" s="81" t="s">
        <v>197</v>
      </c>
    </row>
    <row r="108" ht="25" spans="1:14">
      <c r="A108" s="1"/>
      <c r="B108" s="81" t="s">
        <v>57</v>
      </c>
      <c r="C108" s="81" t="s">
        <v>480</v>
      </c>
      <c r="D108" s="81" t="s">
        <v>485</v>
      </c>
      <c r="E108" s="75" t="s">
        <v>486</v>
      </c>
      <c r="F108" s="75" t="s">
        <v>483</v>
      </c>
      <c r="G108" s="21" t="s">
        <v>484</v>
      </c>
      <c r="H108" s="144">
        <v>0</v>
      </c>
      <c r="I108" s="81" t="s">
        <v>183</v>
      </c>
      <c r="J108" s="81" t="s">
        <v>184</v>
      </c>
      <c r="K108" s="81" t="s">
        <v>185</v>
      </c>
      <c r="L108" s="81" t="s">
        <v>189</v>
      </c>
      <c r="M108" s="144">
        <v>21115</v>
      </c>
      <c r="N108" s="81" t="s">
        <v>197</v>
      </c>
    </row>
    <row r="109" ht="37.5" spans="1:14">
      <c r="A109" s="1"/>
      <c r="B109" s="81" t="s">
        <v>57</v>
      </c>
      <c r="C109" s="81" t="s">
        <v>480</v>
      </c>
      <c r="D109" s="81" t="s">
        <v>487</v>
      </c>
      <c r="E109" s="75" t="s">
        <v>486</v>
      </c>
      <c r="F109" s="75" t="s">
        <v>483</v>
      </c>
      <c r="G109" s="21" t="s">
        <v>488</v>
      </c>
      <c r="H109" s="144">
        <v>0</v>
      </c>
      <c r="I109" s="81" t="s">
        <v>183</v>
      </c>
      <c r="J109" s="81" t="s">
        <v>184</v>
      </c>
      <c r="K109" s="81" t="s">
        <v>185</v>
      </c>
      <c r="L109" s="81" t="s">
        <v>186</v>
      </c>
      <c r="M109" s="144">
        <v>21108</v>
      </c>
      <c r="N109" s="81" t="s">
        <v>197</v>
      </c>
    </row>
    <row r="110" ht="50" spans="1:14">
      <c r="A110" s="1"/>
      <c r="B110" s="81" t="s">
        <v>57</v>
      </c>
      <c r="C110" s="81" t="s">
        <v>489</v>
      </c>
      <c r="D110" s="81" t="s">
        <v>490</v>
      </c>
      <c r="E110" s="75" t="s">
        <v>180</v>
      </c>
      <c r="F110" s="75" t="s">
        <v>181</v>
      </c>
      <c r="G110" s="21" t="s">
        <v>491</v>
      </c>
      <c r="H110" s="144">
        <v>0</v>
      </c>
      <c r="I110" s="81" t="s">
        <v>183</v>
      </c>
      <c r="J110" s="81" t="s">
        <v>207</v>
      </c>
      <c r="K110" s="81" t="s">
        <v>185</v>
      </c>
      <c r="L110" s="81" t="s">
        <v>186</v>
      </c>
      <c r="M110" s="144">
        <v>1802</v>
      </c>
      <c r="N110" s="81" t="s">
        <v>197</v>
      </c>
    </row>
    <row r="111" ht="25" spans="1:14">
      <c r="A111" s="1"/>
      <c r="B111" s="81" t="s">
        <v>57</v>
      </c>
      <c r="C111" s="81" t="s">
        <v>489</v>
      </c>
      <c r="D111" s="81" t="s">
        <v>492</v>
      </c>
      <c r="E111" s="75" t="s">
        <v>180</v>
      </c>
      <c r="F111" s="75" t="s">
        <v>181</v>
      </c>
      <c r="G111" s="21" t="s">
        <v>493</v>
      </c>
      <c r="H111" s="144">
        <v>0</v>
      </c>
      <c r="I111" s="81" t="s">
        <v>183</v>
      </c>
      <c r="J111" s="81" t="s">
        <v>184</v>
      </c>
      <c r="K111" s="81" t="s">
        <v>185</v>
      </c>
      <c r="L111" s="81" t="s">
        <v>189</v>
      </c>
      <c r="M111" s="144">
        <v>1437</v>
      </c>
      <c r="N111" s="81" t="s">
        <v>197</v>
      </c>
    </row>
    <row r="112" spans="1:14">
      <c r="A112" s="1"/>
      <c r="B112" s="81" t="s">
        <v>57</v>
      </c>
      <c r="C112" s="81" t="s">
        <v>489</v>
      </c>
      <c r="D112" s="81" t="s">
        <v>494</v>
      </c>
      <c r="E112" s="75" t="s">
        <v>453</v>
      </c>
      <c r="F112" s="75" t="s">
        <v>442</v>
      </c>
      <c r="G112" s="21" t="s">
        <v>495</v>
      </c>
      <c r="H112" s="144">
        <v>0</v>
      </c>
      <c r="I112" s="81" t="s">
        <v>183</v>
      </c>
      <c r="J112" s="81" t="s">
        <v>207</v>
      </c>
      <c r="K112" s="81" t="s">
        <v>185</v>
      </c>
      <c r="L112" s="81" t="s">
        <v>186</v>
      </c>
      <c r="M112" s="144">
        <v>536</v>
      </c>
      <c r="N112" s="81" t="s">
        <v>197</v>
      </c>
    </row>
    <row r="113" ht="50" spans="1:14">
      <c r="A113" s="1"/>
      <c r="B113" s="81" t="s">
        <v>57</v>
      </c>
      <c r="C113" s="81" t="s">
        <v>489</v>
      </c>
      <c r="D113" s="81" t="s">
        <v>496</v>
      </c>
      <c r="E113" s="75" t="s">
        <v>453</v>
      </c>
      <c r="F113" s="75" t="s">
        <v>181</v>
      </c>
      <c r="G113" s="21" t="s">
        <v>497</v>
      </c>
      <c r="H113" s="144">
        <v>0</v>
      </c>
      <c r="I113" s="81" t="s">
        <v>183</v>
      </c>
      <c r="J113" s="81" t="s">
        <v>184</v>
      </c>
      <c r="K113" s="81" t="s">
        <v>185</v>
      </c>
      <c r="L113" s="81" t="s">
        <v>186</v>
      </c>
      <c r="M113" s="144">
        <v>10976</v>
      </c>
      <c r="N113" s="81" t="s">
        <v>197</v>
      </c>
    </row>
    <row r="114" ht="25" spans="1:14">
      <c r="A114" s="1"/>
      <c r="B114" s="81" t="s">
        <v>57</v>
      </c>
      <c r="C114" s="81" t="s">
        <v>489</v>
      </c>
      <c r="D114" s="81" t="s">
        <v>490</v>
      </c>
      <c r="E114" s="75" t="s">
        <v>453</v>
      </c>
      <c r="F114" s="75" t="s">
        <v>442</v>
      </c>
      <c r="G114" s="21" t="s">
        <v>498</v>
      </c>
      <c r="H114" s="144">
        <v>0</v>
      </c>
      <c r="I114" s="81" t="s">
        <v>183</v>
      </c>
      <c r="J114" s="81" t="s">
        <v>207</v>
      </c>
      <c r="K114" s="81" t="s">
        <v>185</v>
      </c>
      <c r="L114" s="81" t="s">
        <v>186</v>
      </c>
      <c r="M114" s="144">
        <v>1802</v>
      </c>
      <c r="N114" s="81" t="s">
        <v>197</v>
      </c>
    </row>
    <row r="115" ht="50" spans="1:14">
      <c r="A115" s="1"/>
      <c r="B115" s="81" t="s">
        <v>57</v>
      </c>
      <c r="C115" s="81" t="s">
        <v>489</v>
      </c>
      <c r="D115" s="81" t="s">
        <v>490</v>
      </c>
      <c r="E115" s="75" t="s">
        <v>499</v>
      </c>
      <c r="F115" s="75" t="s">
        <v>500</v>
      </c>
      <c r="G115" s="21" t="s">
        <v>501</v>
      </c>
      <c r="H115" s="144">
        <v>0</v>
      </c>
      <c r="I115" s="81" t="s">
        <v>183</v>
      </c>
      <c r="J115" s="81" t="s">
        <v>207</v>
      </c>
      <c r="K115" s="81" t="s">
        <v>185</v>
      </c>
      <c r="L115" s="81" t="s">
        <v>186</v>
      </c>
      <c r="M115" s="144">
        <v>1802</v>
      </c>
      <c r="N115" s="81" t="s">
        <v>197</v>
      </c>
    </row>
    <row r="116" ht="37.5" spans="1:14">
      <c r="A116" s="1"/>
      <c r="B116" s="81" t="s">
        <v>57</v>
      </c>
      <c r="C116" s="81" t="s">
        <v>370</v>
      </c>
      <c r="D116" s="81" t="s">
        <v>502</v>
      </c>
      <c r="E116" s="75" t="s">
        <v>180</v>
      </c>
      <c r="F116" s="75" t="s">
        <v>181</v>
      </c>
      <c r="G116" s="21" t="s">
        <v>503</v>
      </c>
      <c r="H116" s="144">
        <v>0</v>
      </c>
      <c r="I116" s="81" t="s">
        <v>183</v>
      </c>
      <c r="J116" s="81" t="s">
        <v>207</v>
      </c>
      <c r="K116" s="81" t="s">
        <v>185</v>
      </c>
      <c r="L116" s="81" t="s">
        <v>189</v>
      </c>
      <c r="M116" s="144">
        <v>12879</v>
      </c>
      <c r="N116" s="81" t="s">
        <v>197</v>
      </c>
    </row>
    <row r="117" ht="37.5" spans="1:14">
      <c r="A117" s="1"/>
      <c r="B117" s="81" t="s">
        <v>57</v>
      </c>
      <c r="C117" s="81" t="s">
        <v>504</v>
      </c>
      <c r="D117" s="81" t="s">
        <v>505</v>
      </c>
      <c r="E117" s="75" t="s">
        <v>180</v>
      </c>
      <c r="F117" s="75" t="s">
        <v>181</v>
      </c>
      <c r="G117" s="21" t="s">
        <v>506</v>
      </c>
      <c r="H117" s="144">
        <v>0</v>
      </c>
      <c r="I117" s="81" t="s">
        <v>183</v>
      </c>
      <c r="J117" s="81" t="s">
        <v>207</v>
      </c>
      <c r="K117" s="81" t="s">
        <v>185</v>
      </c>
      <c r="L117" s="81" t="s">
        <v>189</v>
      </c>
      <c r="M117" s="144">
        <v>898</v>
      </c>
      <c r="N117" s="81" t="s">
        <v>197</v>
      </c>
    </row>
    <row r="118" spans="1:14">
      <c r="A118" s="1"/>
      <c r="B118" s="81" t="s">
        <v>57</v>
      </c>
      <c r="C118" s="81" t="s">
        <v>507</v>
      </c>
      <c r="D118" s="81" t="s">
        <v>508</v>
      </c>
      <c r="E118" s="75" t="s">
        <v>453</v>
      </c>
      <c r="F118" s="75" t="s">
        <v>509</v>
      </c>
      <c r="G118" s="21" t="s">
        <v>510</v>
      </c>
      <c r="H118" s="144">
        <v>0</v>
      </c>
      <c r="I118" s="81" t="s">
        <v>183</v>
      </c>
      <c r="J118" s="81" t="s">
        <v>184</v>
      </c>
      <c r="K118" s="81" t="s">
        <v>185</v>
      </c>
      <c r="L118" s="81" t="s">
        <v>189</v>
      </c>
      <c r="M118" s="144">
        <v>10924</v>
      </c>
      <c r="N118" s="81" t="s">
        <v>197</v>
      </c>
    </row>
    <row r="119" ht="25" spans="1:14">
      <c r="A119" s="1"/>
      <c r="B119" s="81" t="s">
        <v>57</v>
      </c>
      <c r="C119" s="81" t="s">
        <v>507</v>
      </c>
      <c r="D119" s="81" t="s">
        <v>34</v>
      </c>
      <c r="E119" s="75" t="s">
        <v>453</v>
      </c>
      <c r="F119" s="75" t="s">
        <v>360</v>
      </c>
      <c r="G119" s="21" t="s">
        <v>511</v>
      </c>
      <c r="H119" s="144">
        <v>0</v>
      </c>
      <c r="I119" s="81" t="s">
        <v>183</v>
      </c>
      <c r="J119" s="81" t="s">
        <v>207</v>
      </c>
      <c r="K119" s="81" t="s">
        <v>185</v>
      </c>
      <c r="L119" s="81" t="s">
        <v>189</v>
      </c>
      <c r="M119" s="144">
        <v>1793</v>
      </c>
      <c r="N119" s="81" t="s">
        <v>197</v>
      </c>
    </row>
    <row r="120" ht="25" spans="1:14">
      <c r="A120" s="1"/>
      <c r="B120" s="81" t="s">
        <v>57</v>
      </c>
      <c r="C120" s="81" t="s">
        <v>512</v>
      </c>
      <c r="D120" s="81" t="s">
        <v>513</v>
      </c>
      <c r="E120" s="75" t="s">
        <v>180</v>
      </c>
      <c r="F120" s="75" t="s">
        <v>181</v>
      </c>
      <c r="G120" s="21" t="s">
        <v>514</v>
      </c>
      <c r="H120" s="144">
        <v>0</v>
      </c>
      <c r="I120" s="81" t="s">
        <v>183</v>
      </c>
      <c r="J120" s="81" t="s">
        <v>184</v>
      </c>
      <c r="K120" s="81" t="s">
        <v>185</v>
      </c>
      <c r="L120" s="81" t="s">
        <v>189</v>
      </c>
      <c r="M120" s="144">
        <v>10930</v>
      </c>
      <c r="N120" s="81" t="s">
        <v>197</v>
      </c>
    </row>
    <row r="121" ht="25" spans="1:14">
      <c r="A121" s="1"/>
      <c r="B121" s="81" t="s">
        <v>515</v>
      </c>
      <c r="C121" s="81" t="s">
        <v>489</v>
      </c>
      <c r="D121" s="81" t="s">
        <v>516</v>
      </c>
      <c r="E121" s="75" t="s">
        <v>180</v>
      </c>
      <c r="F121" s="75" t="s">
        <v>181</v>
      </c>
      <c r="G121" s="21" t="s">
        <v>517</v>
      </c>
      <c r="H121" s="144">
        <v>24.26</v>
      </c>
      <c r="I121" s="81" t="s">
        <v>183</v>
      </c>
      <c r="J121" s="81" t="s">
        <v>184</v>
      </c>
      <c r="K121" s="81" t="s">
        <v>185</v>
      </c>
      <c r="L121" s="81" t="s">
        <v>203</v>
      </c>
      <c r="M121" s="144">
        <v>60</v>
      </c>
      <c r="N121" s="81" t="s">
        <v>187</v>
      </c>
    </row>
    <row r="122" spans="1:14">
      <c r="A122" s="1"/>
      <c r="B122" s="81" t="s">
        <v>518</v>
      </c>
      <c r="C122" s="81" t="s">
        <v>519</v>
      </c>
      <c r="D122" s="81" t="s">
        <v>520</v>
      </c>
      <c r="E122" s="75" t="s">
        <v>453</v>
      </c>
      <c r="F122" s="75" t="s">
        <v>442</v>
      </c>
      <c r="G122" s="21" t="s">
        <v>521</v>
      </c>
      <c r="H122" s="144">
        <v>0</v>
      </c>
      <c r="I122" s="81" t="s">
        <v>183</v>
      </c>
      <c r="J122" s="81" t="s">
        <v>207</v>
      </c>
      <c r="K122" s="81" t="s">
        <v>185</v>
      </c>
      <c r="L122" s="81" t="s">
        <v>186</v>
      </c>
      <c r="M122" s="144">
        <v>14008</v>
      </c>
      <c r="N122" s="81" t="s">
        <v>197</v>
      </c>
    </row>
    <row r="123" spans="1:14">
      <c r="A123" s="1"/>
      <c r="B123" s="81" t="s">
        <v>151</v>
      </c>
      <c r="C123" s="81" t="s">
        <v>522</v>
      </c>
      <c r="D123" s="81" t="s">
        <v>103</v>
      </c>
      <c r="E123" s="75" t="s">
        <v>180</v>
      </c>
      <c r="F123" s="75" t="s">
        <v>250</v>
      </c>
      <c r="G123" s="21" t="s">
        <v>523</v>
      </c>
      <c r="H123" s="144">
        <v>11.15</v>
      </c>
      <c r="I123" s="81" t="s">
        <v>524</v>
      </c>
      <c r="J123" s="81" t="s">
        <v>184</v>
      </c>
      <c r="K123" s="81" t="s">
        <v>185</v>
      </c>
      <c r="L123" s="81" t="s">
        <v>186</v>
      </c>
      <c r="M123" s="144">
        <v>41</v>
      </c>
      <c r="N123" s="81" t="s">
        <v>187</v>
      </c>
    </row>
    <row r="124" spans="1:14">
      <c r="A124" s="1"/>
      <c r="B124" s="81" t="s">
        <v>151</v>
      </c>
      <c r="C124" s="81" t="s">
        <v>525</v>
      </c>
      <c r="D124" s="81" t="s">
        <v>103</v>
      </c>
      <c r="E124" s="75" t="s">
        <v>180</v>
      </c>
      <c r="F124" s="75" t="s">
        <v>181</v>
      </c>
      <c r="G124" s="21" t="s">
        <v>526</v>
      </c>
      <c r="H124" s="144">
        <v>3.25</v>
      </c>
      <c r="I124" s="81" t="s">
        <v>183</v>
      </c>
      <c r="J124" s="81" t="s">
        <v>184</v>
      </c>
      <c r="K124" s="81" t="s">
        <v>185</v>
      </c>
      <c r="L124" s="81" t="s">
        <v>186</v>
      </c>
      <c r="M124" s="144">
        <v>48</v>
      </c>
      <c r="N124" s="81" t="s">
        <v>187</v>
      </c>
    </row>
    <row r="125" spans="1:14">
      <c r="A125" s="1"/>
      <c r="B125" s="81" t="s">
        <v>151</v>
      </c>
      <c r="C125" s="81" t="s">
        <v>527</v>
      </c>
      <c r="D125" s="81" t="s">
        <v>528</v>
      </c>
      <c r="E125" s="75" t="s">
        <v>180</v>
      </c>
      <c r="F125" s="75" t="s">
        <v>181</v>
      </c>
      <c r="G125" s="21" t="s">
        <v>529</v>
      </c>
      <c r="H125" s="144">
        <v>0</v>
      </c>
      <c r="I125" s="81" t="s">
        <v>183</v>
      </c>
      <c r="J125" s="81" t="s">
        <v>184</v>
      </c>
      <c r="K125" s="81" t="s">
        <v>185</v>
      </c>
      <c r="L125" s="81" t="s">
        <v>203</v>
      </c>
      <c r="M125" s="144">
        <v>681</v>
      </c>
      <c r="N125" s="81" t="s">
        <v>197</v>
      </c>
    </row>
    <row r="126" ht="25" spans="1:14">
      <c r="A126" s="1"/>
      <c r="B126" s="81" t="s">
        <v>151</v>
      </c>
      <c r="C126" s="81" t="s">
        <v>530</v>
      </c>
      <c r="D126" s="81" t="s">
        <v>531</v>
      </c>
      <c r="E126" s="75" t="s">
        <v>180</v>
      </c>
      <c r="F126" s="75" t="s">
        <v>181</v>
      </c>
      <c r="G126" s="21" t="s">
        <v>532</v>
      </c>
      <c r="H126" s="144">
        <v>0</v>
      </c>
      <c r="I126" s="81" t="s">
        <v>183</v>
      </c>
      <c r="J126" s="81" t="s">
        <v>207</v>
      </c>
      <c r="K126" s="81" t="s">
        <v>185</v>
      </c>
      <c r="L126" s="81" t="s">
        <v>189</v>
      </c>
      <c r="M126" s="144">
        <v>679</v>
      </c>
      <c r="N126" s="81" t="s">
        <v>197</v>
      </c>
    </row>
    <row r="127" spans="1:14">
      <c r="A127" s="1"/>
      <c r="B127" s="81" t="s">
        <v>157</v>
      </c>
      <c r="C127" s="81" t="s">
        <v>533</v>
      </c>
      <c r="D127" s="81" t="s">
        <v>79</v>
      </c>
      <c r="E127" s="75" t="s">
        <v>180</v>
      </c>
      <c r="F127" s="75" t="s">
        <v>181</v>
      </c>
      <c r="G127" s="21" t="s">
        <v>534</v>
      </c>
      <c r="H127" s="144">
        <v>297</v>
      </c>
      <c r="I127" s="81" t="s">
        <v>183</v>
      </c>
      <c r="J127" s="81" t="s">
        <v>184</v>
      </c>
      <c r="K127" s="81" t="s">
        <v>185</v>
      </c>
      <c r="L127" s="81" t="s">
        <v>186</v>
      </c>
      <c r="M127" s="144">
        <v>13656</v>
      </c>
      <c r="N127" s="81" t="s">
        <v>187</v>
      </c>
    </row>
    <row r="128" spans="1:14">
      <c r="A128" s="1"/>
      <c r="B128" s="81" t="s">
        <v>161</v>
      </c>
      <c r="C128" s="81" t="s">
        <v>535</v>
      </c>
      <c r="D128" s="81" t="s">
        <v>79</v>
      </c>
      <c r="E128" s="75" t="s">
        <v>180</v>
      </c>
      <c r="F128" s="75" t="s">
        <v>181</v>
      </c>
      <c r="G128" s="21" t="s">
        <v>536</v>
      </c>
      <c r="H128" s="144">
        <v>0</v>
      </c>
      <c r="I128" s="81" t="s">
        <v>183</v>
      </c>
      <c r="J128" s="81" t="s">
        <v>207</v>
      </c>
      <c r="K128" s="81" t="s">
        <v>185</v>
      </c>
      <c r="L128" s="81" t="s">
        <v>189</v>
      </c>
      <c r="M128" s="144">
        <v>258</v>
      </c>
      <c r="N128" s="81" t="s">
        <v>187</v>
      </c>
    </row>
    <row r="129" ht="25" spans="1:14">
      <c r="A129" s="1"/>
      <c r="B129" s="81" t="s">
        <v>537</v>
      </c>
      <c r="C129" s="81" t="s">
        <v>538</v>
      </c>
      <c r="D129" s="81" t="s">
        <v>539</v>
      </c>
      <c r="E129" s="75" t="s">
        <v>180</v>
      </c>
      <c r="F129" s="75" t="s">
        <v>181</v>
      </c>
      <c r="G129" s="21" t="s">
        <v>540</v>
      </c>
      <c r="H129" s="144">
        <v>0</v>
      </c>
      <c r="I129" s="81" t="s">
        <v>183</v>
      </c>
      <c r="J129" s="81" t="s">
        <v>207</v>
      </c>
      <c r="K129" s="81" t="s">
        <v>185</v>
      </c>
      <c r="L129" s="81" t="s">
        <v>186</v>
      </c>
      <c r="M129" s="144">
        <v>21644</v>
      </c>
      <c r="N129" s="81" t="s">
        <v>197</v>
      </c>
    </row>
    <row r="130" ht="25" spans="1:14">
      <c r="A130" s="1"/>
      <c r="B130" s="81" t="s">
        <v>541</v>
      </c>
      <c r="C130" s="81" t="s">
        <v>542</v>
      </c>
      <c r="D130" s="81" t="s">
        <v>34</v>
      </c>
      <c r="E130" s="75" t="s">
        <v>180</v>
      </c>
      <c r="F130" s="75" t="s">
        <v>181</v>
      </c>
      <c r="G130" s="21" t="s">
        <v>543</v>
      </c>
      <c r="H130" s="144">
        <v>0</v>
      </c>
      <c r="I130" s="81" t="s">
        <v>183</v>
      </c>
      <c r="J130" s="81" t="s">
        <v>207</v>
      </c>
      <c r="K130" s="81" t="s">
        <v>185</v>
      </c>
      <c r="L130" s="81" t="s">
        <v>189</v>
      </c>
      <c r="M130" s="144">
        <v>23020</v>
      </c>
      <c r="N130" s="81" t="s">
        <v>197</v>
      </c>
    </row>
    <row r="131" ht="25" spans="1:14">
      <c r="A131" s="1"/>
      <c r="B131" s="81" t="s">
        <v>541</v>
      </c>
      <c r="C131" s="81" t="s">
        <v>544</v>
      </c>
      <c r="D131" s="81" t="s">
        <v>545</v>
      </c>
      <c r="E131" s="75" t="s">
        <v>180</v>
      </c>
      <c r="F131" s="75" t="s">
        <v>181</v>
      </c>
      <c r="G131" s="21" t="s">
        <v>546</v>
      </c>
      <c r="H131" s="144">
        <v>0</v>
      </c>
      <c r="I131" s="81" t="s">
        <v>183</v>
      </c>
      <c r="J131" s="81" t="s">
        <v>184</v>
      </c>
      <c r="K131" s="81" t="s">
        <v>185</v>
      </c>
      <c r="L131" s="81" t="s">
        <v>189</v>
      </c>
      <c r="M131" s="144">
        <v>22636</v>
      </c>
      <c r="N131" s="81" t="s">
        <v>197</v>
      </c>
    </row>
    <row r="132" ht="25" spans="1:14">
      <c r="A132" s="1"/>
      <c r="B132" s="81" t="s">
        <v>541</v>
      </c>
      <c r="C132" s="81" t="s">
        <v>544</v>
      </c>
      <c r="D132" s="81" t="s">
        <v>547</v>
      </c>
      <c r="E132" s="75" t="s">
        <v>453</v>
      </c>
      <c r="F132" s="75" t="s">
        <v>509</v>
      </c>
      <c r="G132" s="21" t="s">
        <v>548</v>
      </c>
      <c r="H132" s="144">
        <v>0</v>
      </c>
      <c r="I132" s="81" t="s">
        <v>183</v>
      </c>
      <c r="J132" s="81" t="s">
        <v>207</v>
      </c>
      <c r="K132" s="81" t="s">
        <v>185</v>
      </c>
      <c r="L132" s="81" t="s">
        <v>189</v>
      </c>
      <c r="M132" s="144">
        <v>22610</v>
      </c>
      <c r="N132" s="81" t="s">
        <v>197</v>
      </c>
    </row>
    <row r="133" ht="25" spans="1:14">
      <c r="A133" s="1"/>
      <c r="B133" s="81" t="s">
        <v>541</v>
      </c>
      <c r="C133" s="81" t="s">
        <v>549</v>
      </c>
      <c r="D133" s="81" t="s">
        <v>550</v>
      </c>
      <c r="E133" s="75" t="s">
        <v>453</v>
      </c>
      <c r="F133" s="75" t="s">
        <v>551</v>
      </c>
      <c r="G133" s="21" t="s">
        <v>552</v>
      </c>
      <c r="H133" s="144">
        <v>0</v>
      </c>
      <c r="I133" s="81" t="s">
        <v>183</v>
      </c>
      <c r="J133" s="81" t="s">
        <v>184</v>
      </c>
      <c r="K133" s="81" t="s">
        <v>185</v>
      </c>
      <c r="L133" s="81" t="s">
        <v>203</v>
      </c>
      <c r="M133" s="144">
        <v>18631</v>
      </c>
      <c r="N133" s="81" t="s">
        <v>197</v>
      </c>
    </row>
    <row r="134" ht="25" spans="1:14">
      <c r="A134" s="1"/>
      <c r="B134" s="81" t="s">
        <v>541</v>
      </c>
      <c r="C134" s="81" t="s">
        <v>258</v>
      </c>
      <c r="D134" s="81" t="s">
        <v>259</v>
      </c>
      <c r="E134" s="75" t="s">
        <v>453</v>
      </c>
      <c r="F134" s="75" t="s">
        <v>551</v>
      </c>
      <c r="G134" s="21" t="s">
        <v>553</v>
      </c>
      <c r="H134" s="144">
        <v>0</v>
      </c>
      <c r="I134" s="81" t="s">
        <v>183</v>
      </c>
      <c r="J134" s="81" t="s">
        <v>184</v>
      </c>
      <c r="K134" s="81" t="s">
        <v>185</v>
      </c>
      <c r="L134" s="81" t="s">
        <v>186</v>
      </c>
      <c r="M134" s="144">
        <v>18605</v>
      </c>
      <c r="N134" s="81" t="s">
        <v>197</v>
      </c>
    </row>
    <row r="135" ht="37.5" spans="1:14">
      <c r="A135" s="1"/>
      <c r="B135" s="81" t="s">
        <v>541</v>
      </c>
      <c r="C135" s="81" t="s">
        <v>198</v>
      </c>
      <c r="D135" s="81" t="s">
        <v>554</v>
      </c>
      <c r="E135" s="75" t="s">
        <v>180</v>
      </c>
      <c r="F135" s="75" t="s">
        <v>181</v>
      </c>
      <c r="G135" s="21" t="s">
        <v>555</v>
      </c>
      <c r="H135" s="144">
        <v>0</v>
      </c>
      <c r="I135" s="81" t="s">
        <v>183</v>
      </c>
      <c r="J135" s="81" t="s">
        <v>207</v>
      </c>
      <c r="K135" s="81" t="s">
        <v>185</v>
      </c>
      <c r="L135" s="81" t="s">
        <v>189</v>
      </c>
      <c r="M135" s="144">
        <v>13658</v>
      </c>
      <c r="N135" s="81" t="s">
        <v>197</v>
      </c>
    </row>
    <row r="136" ht="25" spans="1:14">
      <c r="A136" s="1"/>
      <c r="B136" s="81" t="s">
        <v>541</v>
      </c>
      <c r="C136" s="81" t="s">
        <v>198</v>
      </c>
      <c r="D136" s="81" t="s">
        <v>556</v>
      </c>
      <c r="E136" s="75" t="s">
        <v>453</v>
      </c>
      <c r="F136" s="75" t="s">
        <v>551</v>
      </c>
      <c r="G136" s="21" t="s">
        <v>557</v>
      </c>
      <c r="H136" s="144">
        <v>0</v>
      </c>
      <c r="I136" s="81" t="s">
        <v>183</v>
      </c>
      <c r="J136" s="81" t="s">
        <v>184</v>
      </c>
      <c r="K136" s="81" t="s">
        <v>185</v>
      </c>
      <c r="L136" s="81" t="s">
        <v>203</v>
      </c>
      <c r="M136" s="144">
        <v>13256</v>
      </c>
      <c r="N136" s="81" t="s">
        <v>197</v>
      </c>
    </row>
    <row r="137" spans="1:14">
      <c r="A137" s="1"/>
      <c r="B137" s="81" t="s">
        <v>541</v>
      </c>
      <c r="C137" s="81" t="s">
        <v>558</v>
      </c>
      <c r="D137" s="81" t="s">
        <v>559</v>
      </c>
      <c r="E137" s="75" t="s">
        <v>453</v>
      </c>
      <c r="F137" s="75" t="s">
        <v>560</v>
      </c>
      <c r="G137" s="21" t="s">
        <v>561</v>
      </c>
      <c r="H137" s="144">
        <v>0</v>
      </c>
      <c r="I137" s="81" t="s">
        <v>183</v>
      </c>
      <c r="J137" s="81" t="s">
        <v>184</v>
      </c>
      <c r="K137" s="81" t="s">
        <v>185</v>
      </c>
      <c r="L137" s="81" t="s">
        <v>189</v>
      </c>
      <c r="M137" s="144">
        <v>22994</v>
      </c>
      <c r="N137" s="81" t="s">
        <v>197</v>
      </c>
    </row>
    <row r="138" ht="25" spans="1:14">
      <c r="A138" s="1"/>
      <c r="B138" s="81" t="s">
        <v>541</v>
      </c>
      <c r="C138" s="81" t="s">
        <v>558</v>
      </c>
      <c r="D138" s="81" t="s">
        <v>562</v>
      </c>
      <c r="E138" s="75" t="s">
        <v>453</v>
      </c>
      <c r="F138" s="75" t="s">
        <v>551</v>
      </c>
      <c r="G138" s="21" t="s">
        <v>563</v>
      </c>
      <c r="H138" s="144">
        <v>0</v>
      </c>
      <c r="I138" s="81" t="s">
        <v>183</v>
      </c>
      <c r="J138" s="81" t="s">
        <v>184</v>
      </c>
      <c r="K138" s="81" t="s">
        <v>185</v>
      </c>
      <c r="L138" s="81" t="s">
        <v>186</v>
      </c>
      <c r="M138" s="144">
        <v>22991</v>
      </c>
      <c r="N138" s="81" t="s">
        <v>197</v>
      </c>
    </row>
    <row r="139" spans="1:14">
      <c r="A139" s="1"/>
      <c r="B139" s="81" t="s">
        <v>541</v>
      </c>
      <c r="C139" s="81" t="s">
        <v>558</v>
      </c>
      <c r="D139" s="81" t="s">
        <v>564</v>
      </c>
      <c r="E139" s="75" t="s">
        <v>560</v>
      </c>
      <c r="F139" s="75" t="s">
        <v>551</v>
      </c>
      <c r="G139" s="21" t="s">
        <v>561</v>
      </c>
      <c r="H139" s="144">
        <v>0</v>
      </c>
      <c r="I139" s="81" t="s">
        <v>183</v>
      </c>
      <c r="J139" s="81" t="s">
        <v>184</v>
      </c>
      <c r="K139" s="81" t="s">
        <v>185</v>
      </c>
      <c r="L139" s="81" t="s">
        <v>189</v>
      </c>
      <c r="M139" s="144">
        <v>22995</v>
      </c>
      <c r="N139" s="81" t="s">
        <v>197</v>
      </c>
    </row>
    <row r="140" ht="37.5" spans="1:14">
      <c r="A140" s="1"/>
      <c r="B140" s="81" t="s">
        <v>541</v>
      </c>
      <c r="C140" s="81" t="s">
        <v>565</v>
      </c>
      <c r="D140" s="81" t="s">
        <v>566</v>
      </c>
      <c r="E140" s="75" t="s">
        <v>180</v>
      </c>
      <c r="F140" s="75" t="s">
        <v>181</v>
      </c>
      <c r="G140" s="21" t="s">
        <v>567</v>
      </c>
      <c r="H140" s="144">
        <v>0</v>
      </c>
      <c r="I140" s="81" t="s">
        <v>183</v>
      </c>
      <c r="J140" s="81" t="s">
        <v>207</v>
      </c>
      <c r="K140" s="81" t="s">
        <v>185</v>
      </c>
      <c r="L140" s="81" t="s">
        <v>189</v>
      </c>
      <c r="M140" s="144">
        <v>17377</v>
      </c>
      <c r="N140" s="81" t="s">
        <v>197</v>
      </c>
    </row>
    <row r="141" ht="25" spans="1:14">
      <c r="A141" s="1"/>
      <c r="B141" s="81" t="s">
        <v>541</v>
      </c>
      <c r="C141" s="81" t="s">
        <v>565</v>
      </c>
      <c r="D141" s="81" t="s">
        <v>547</v>
      </c>
      <c r="E141" s="75" t="s">
        <v>180</v>
      </c>
      <c r="F141" s="75" t="s">
        <v>181</v>
      </c>
      <c r="G141" s="21" t="s">
        <v>568</v>
      </c>
      <c r="H141" s="144">
        <v>0</v>
      </c>
      <c r="I141" s="81" t="s">
        <v>183</v>
      </c>
      <c r="J141" s="81" t="s">
        <v>207</v>
      </c>
      <c r="K141" s="81" t="s">
        <v>185</v>
      </c>
      <c r="L141" s="81" t="s">
        <v>189</v>
      </c>
      <c r="M141" s="144">
        <v>22616</v>
      </c>
      <c r="N141" s="81" t="s">
        <v>197</v>
      </c>
    </row>
    <row r="142" ht="37.5" spans="1:14">
      <c r="A142" s="1"/>
      <c r="B142" s="81" t="s">
        <v>541</v>
      </c>
      <c r="C142" s="81" t="s">
        <v>569</v>
      </c>
      <c r="D142" s="81" t="s">
        <v>570</v>
      </c>
      <c r="E142" s="75" t="s">
        <v>180</v>
      </c>
      <c r="F142" s="75" t="s">
        <v>181</v>
      </c>
      <c r="G142" s="21" t="s">
        <v>571</v>
      </c>
      <c r="H142" s="144">
        <v>0</v>
      </c>
      <c r="I142" s="81" t="s">
        <v>183</v>
      </c>
      <c r="J142" s="81" t="s">
        <v>184</v>
      </c>
      <c r="K142" s="81" t="s">
        <v>185</v>
      </c>
      <c r="L142" s="81" t="s">
        <v>189</v>
      </c>
      <c r="M142" s="144">
        <v>22609</v>
      </c>
      <c r="N142" s="81" t="s">
        <v>197</v>
      </c>
    </row>
    <row r="143" spans="1:14">
      <c r="A143" s="1"/>
      <c r="B143" s="81" t="s">
        <v>541</v>
      </c>
      <c r="C143" s="81" t="s">
        <v>569</v>
      </c>
      <c r="D143" s="81" t="s">
        <v>570</v>
      </c>
      <c r="E143" s="75" t="s">
        <v>348</v>
      </c>
      <c r="F143" s="75" t="s">
        <v>250</v>
      </c>
      <c r="G143" s="21" t="s">
        <v>572</v>
      </c>
      <c r="H143" s="144">
        <v>0</v>
      </c>
      <c r="I143" s="81" t="s">
        <v>183</v>
      </c>
      <c r="J143" s="81" t="s">
        <v>184</v>
      </c>
      <c r="K143" s="81" t="s">
        <v>185</v>
      </c>
      <c r="L143" s="81" t="s">
        <v>203</v>
      </c>
      <c r="M143" s="144">
        <v>22609</v>
      </c>
      <c r="N143" s="81" t="s">
        <v>197</v>
      </c>
    </row>
    <row r="144" ht="25" spans="1:14">
      <c r="A144" s="1"/>
      <c r="B144" s="81" t="s">
        <v>541</v>
      </c>
      <c r="C144" s="81" t="s">
        <v>573</v>
      </c>
      <c r="D144" s="81" t="s">
        <v>574</v>
      </c>
      <c r="E144" s="75" t="s">
        <v>180</v>
      </c>
      <c r="F144" s="75" t="s">
        <v>181</v>
      </c>
      <c r="G144" s="21" t="s">
        <v>575</v>
      </c>
      <c r="H144" s="144">
        <v>0</v>
      </c>
      <c r="I144" s="81" t="s">
        <v>183</v>
      </c>
      <c r="J144" s="81" t="s">
        <v>207</v>
      </c>
      <c r="K144" s="81" t="s">
        <v>185</v>
      </c>
      <c r="L144" s="81" t="s">
        <v>189</v>
      </c>
      <c r="M144" s="144">
        <v>11121</v>
      </c>
      <c r="N144" s="81" t="s">
        <v>197</v>
      </c>
    </row>
    <row r="145" spans="1:14">
      <c r="A145" s="1"/>
      <c r="B145" s="81" t="s">
        <v>541</v>
      </c>
      <c r="C145" s="81" t="s">
        <v>576</v>
      </c>
      <c r="D145" s="81" t="s">
        <v>577</v>
      </c>
      <c r="E145" s="75" t="s">
        <v>453</v>
      </c>
      <c r="F145" s="75" t="s">
        <v>551</v>
      </c>
      <c r="G145" s="21" t="s">
        <v>578</v>
      </c>
      <c r="H145" s="144">
        <v>0</v>
      </c>
      <c r="I145" s="81" t="s">
        <v>183</v>
      </c>
      <c r="J145" s="81" t="s">
        <v>184</v>
      </c>
      <c r="K145" s="81" t="s">
        <v>185</v>
      </c>
      <c r="L145" s="81" t="s">
        <v>13</v>
      </c>
      <c r="M145" s="144">
        <v>17674</v>
      </c>
      <c r="N145" s="81" t="s">
        <v>197</v>
      </c>
    </row>
    <row r="146" spans="1:14">
      <c r="A146" s="1"/>
      <c r="B146" s="81" t="s">
        <v>541</v>
      </c>
      <c r="C146" s="81" t="s">
        <v>576</v>
      </c>
      <c r="D146" s="81" t="s">
        <v>579</v>
      </c>
      <c r="E146" s="75" t="s">
        <v>453</v>
      </c>
      <c r="F146" s="75" t="s">
        <v>551</v>
      </c>
      <c r="G146" s="21" t="s">
        <v>580</v>
      </c>
      <c r="H146" s="144">
        <v>0</v>
      </c>
      <c r="I146" s="81" t="s">
        <v>183</v>
      </c>
      <c r="J146" s="81" t="s">
        <v>184</v>
      </c>
      <c r="K146" s="81" t="s">
        <v>185</v>
      </c>
      <c r="L146" s="81" t="s">
        <v>13</v>
      </c>
      <c r="M146" s="144">
        <v>17673</v>
      </c>
      <c r="N146" s="81" t="s">
        <v>197</v>
      </c>
    </row>
    <row r="147" ht="50" spans="1:14">
      <c r="A147" s="1"/>
      <c r="B147" s="81" t="s">
        <v>541</v>
      </c>
      <c r="C147" s="81" t="s">
        <v>581</v>
      </c>
      <c r="D147" s="81" t="s">
        <v>574</v>
      </c>
      <c r="E147" s="75" t="s">
        <v>180</v>
      </c>
      <c r="F147" s="75" t="s">
        <v>181</v>
      </c>
      <c r="G147" s="21" t="s">
        <v>582</v>
      </c>
      <c r="H147" s="144">
        <v>0</v>
      </c>
      <c r="I147" s="81" t="s">
        <v>183</v>
      </c>
      <c r="J147" s="81" t="s">
        <v>207</v>
      </c>
      <c r="K147" s="81" t="s">
        <v>185</v>
      </c>
      <c r="L147" s="81" t="s">
        <v>189</v>
      </c>
      <c r="M147" s="144">
        <v>10581</v>
      </c>
      <c r="N147" s="81" t="s">
        <v>197</v>
      </c>
    </row>
    <row r="148" ht="37.5" spans="1:14">
      <c r="A148" s="1"/>
      <c r="B148" s="81" t="s">
        <v>541</v>
      </c>
      <c r="C148" s="81" t="s">
        <v>581</v>
      </c>
      <c r="D148" s="81" t="s">
        <v>583</v>
      </c>
      <c r="E148" s="75" t="s">
        <v>180</v>
      </c>
      <c r="F148" s="75" t="s">
        <v>181</v>
      </c>
      <c r="G148" s="21" t="s">
        <v>584</v>
      </c>
      <c r="H148" s="144">
        <v>0</v>
      </c>
      <c r="I148" s="81" t="s">
        <v>183</v>
      </c>
      <c r="J148" s="81" t="s">
        <v>207</v>
      </c>
      <c r="K148" s="81" t="s">
        <v>185</v>
      </c>
      <c r="L148" s="81" t="s">
        <v>189</v>
      </c>
      <c r="M148" s="144">
        <v>13179</v>
      </c>
      <c r="N148" s="81" t="s">
        <v>197</v>
      </c>
    </row>
    <row r="149" ht="50" spans="1:14">
      <c r="A149" s="1"/>
      <c r="B149" s="81" t="s">
        <v>541</v>
      </c>
      <c r="C149" s="81" t="s">
        <v>585</v>
      </c>
      <c r="D149" s="81" t="s">
        <v>586</v>
      </c>
      <c r="E149" s="75" t="s">
        <v>180</v>
      </c>
      <c r="F149" s="75" t="s">
        <v>181</v>
      </c>
      <c r="G149" s="21" t="s">
        <v>587</v>
      </c>
      <c r="H149" s="144">
        <v>0</v>
      </c>
      <c r="I149" s="81" t="s">
        <v>183</v>
      </c>
      <c r="J149" s="81" t="s">
        <v>207</v>
      </c>
      <c r="K149" s="81" t="s">
        <v>185</v>
      </c>
      <c r="L149" s="81" t="s">
        <v>189</v>
      </c>
      <c r="M149" s="144">
        <v>17433</v>
      </c>
      <c r="N149" s="81" t="s">
        <v>197</v>
      </c>
    </row>
    <row r="150" ht="37.5" spans="1:14">
      <c r="A150" s="1"/>
      <c r="B150" s="81" t="s">
        <v>541</v>
      </c>
      <c r="C150" s="81" t="s">
        <v>585</v>
      </c>
      <c r="D150" s="81" t="s">
        <v>588</v>
      </c>
      <c r="E150" s="75" t="s">
        <v>180</v>
      </c>
      <c r="F150" s="75" t="s">
        <v>181</v>
      </c>
      <c r="G150" s="21" t="s">
        <v>589</v>
      </c>
      <c r="H150" s="144">
        <v>0</v>
      </c>
      <c r="I150" s="81" t="s">
        <v>183</v>
      </c>
      <c r="J150" s="81" t="s">
        <v>207</v>
      </c>
      <c r="K150" s="81" t="s">
        <v>185</v>
      </c>
      <c r="L150" s="81" t="s">
        <v>189</v>
      </c>
      <c r="M150" s="144">
        <v>17424</v>
      </c>
      <c r="N150" s="81" t="s">
        <v>197</v>
      </c>
    </row>
    <row r="151" ht="25" spans="2:14">
      <c r="B151" s="81" t="s">
        <v>541</v>
      </c>
      <c r="C151" s="81" t="s">
        <v>585</v>
      </c>
      <c r="D151" s="81" t="s">
        <v>590</v>
      </c>
      <c r="E151" s="75" t="s">
        <v>180</v>
      </c>
      <c r="F151" s="75" t="s">
        <v>181</v>
      </c>
      <c r="G151" s="21" t="s">
        <v>591</v>
      </c>
      <c r="H151" s="144">
        <v>0</v>
      </c>
      <c r="I151" s="81" t="s">
        <v>183</v>
      </c>
      <c r="J151" s="81" t="s">
        <v>184</v>
      </c>
      <c r="K151" s="81" t="s">
        <v>185</v>
      </c>
      <c r="L151" s="81" t="s">
        <v>189</v>
      </c>
      <c r="M151" s="144">
        <v>17437</v>
      </c>
      <c r="N151" s="81" t="s">
        <v>197</v>
      </c>
    </row>
  </sheetData>
  <mergeCells count="1">
    <mergeCell ref="B3:G3"/>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showGridLines="0" workbookViewId="0">
      <pane ySplit="6" topLeftCell="A7" activePane="bottomLeft" state="frozen"/>
      <selection/>
      <selection pane="bottomLeft" activeCell="A1" sqref="A1"/>
    </sheetView>
  </sheetViews>
  <sheetFormatPr defaultColWidth="9" defaultRowHeight="14.5" outlineLevelRow="5" outlineLevelCol="5"/>
  <cols>
    <col min="1" max="1" width="50" customWidth="1"/>
    <col min="2" max="2" width="35" customWidth="1"/>
    <col min="3" max="3" width="36" customWidth="1"/>
    <col min="4" max="5" width="30" customWidth="1"/>
  </cols>
  <sheetData>
    <row r="1" spans="1:5">
      <c r="A1" s="1"/>
      <c r="B1" s="1"/>
      <c r="C1" s="1"/>
      <c r="D1" s="1"/>
      <c r="E1" s="1"/>
    </row>
    <row r="2" spans="1:5">
      <c r="A2" s="1"/>
      <c r="B2" s="1"/>
      <c r="C2" s="1"/>
      <c r="D2" s="1"/>
      <c r="E2" s="1"/>
    </row>
    <row r="3" customFormat="1" ht="69" customHeight="1" spans="1:5">
      <c r="A3" s="2" t="s">
        <v>0</v>
      </c>
      <c r="B3" s="1"/>
      <c r="C3" s="1"/>
      <c r="D3" s="1"/>
      <c r="E3" s="1"/>
    </row>
    <row r="4" customFormat="1" hidden="1" customHeight="1" spans="1:5">
      <c r="A4" s="1"/>
      <c r="B4" s="1"/>
      <c r="C4" s="1"/>
      <c r="D4" s="1"/>
      <c r="E4" s="1"/>
    </row>
    <row r="5" customFormat="1" ht="30" customHeight="1" spans="1:5">
      <c r="A5" s="3" t="s">
        <v>592</v>
      </c>
      <c r="B5" s="1"/>
      <c r="C5" s="1"/>
      <c r="D5" s="1"/>
      <c r="E5" s="1"/>
    </row>
    <row r="6" customFormat="1" ht="35" customHeight="1" spans="1:5">
      <c r="A6" s="4" t="s">
        <v>3</v>
      </c>
      <c r="B6" s="4" t="s">
        <v>5</v>
      </c>
      <c r="C6" s="4" t="s">
        <v>4</v>
      </c>
      <c r="D6" s="4" t="s">
        <v>6</v>
      </c>
      <c r="E6" s="4" t="s">
        <v>593</v>
      </c>
    </row>
  </sheetData>
  <mergeCells count="1">
    <mergeCell ref="A3:F3"/>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T59"/>
  <sheetViews>
    <sheetView showGridLines="0" zoomScale="70" zoomScaleNormal="70" workbookViewId="0">
      <pane xSplit="2" ySplit="10" topLeftCell="EV36" activePane="bottomRight" state="frozen"/>
      <selection/>
      <selection pane="topRight"/>
      <selection pane="bottomLeft"/>
      <selection pane="bottomRight" activeCell="FC11" sqref="FC11:FD58"/>
    </sheetView>
  </sheetViews>
  <sheetFormatPr defaultColWidth="9" defaultRowHeight="14.5"/>
  <cols>
    <col min="1" max="1" width="11" customWidth="1"/>
    <col min="2" max="2" width="9" customWidth="1"/>
    <col min="3" max="176" width="20" customWidth="1"/>
  </cols>
  <sheetData>
    <row r="1" spans="1:17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customFormat="1" ht="69" customHeight="1" spans="1:176">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customFormat="1" hidden="1" customHeight="1" spans="1:176">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customFormat="1" ht="30" customHeight="1" spans="1:176">
      <c r="A5" s="32" t="s">
        <v>594</v>
      </c>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1"/>
      <c r="FL5" s="219" t="s">
        <v>595</v>
      </c>
      <c r="FM5" s="220"/>
      <c r="FN5" s="220"/>
      <c r="FO5" s="220"/>
      <c r="FP5" s="220"/>
      <c r="FQ5" s="220"/>
      <c r="FR5" s="220"/>
      <c r="FS5" s="220"/>
      <c r="FT5" s="220"/>
    </row>
    <row r="6" customFormat="1" ht="22" hidden="1" customHeight="1" spans="1:176">
      <c r="A6" s="4" t="s">
        <v>69</v>
      </c>
      <c r="B6" s="4" t="s">
        <v>596</v>
      </c>
      <c r="C6" s="35">
        <v>65333</v>
      </c>
      <c r="D6" s="35">
        <v>101</v>
      </c>
      <c r="E6" s="35">
        <v>102</v>
      </c>
      <c r="F6" s="35">
        <v>42667</v>
      </c>
      <c r="G6" s="35">
        <v>42668</v>
      </c>
      <c r="H6" s="35">
        <v>126</v>
      </c>
      <c r="I6" s="35">
        <v>127</v>
      </c>
      <c r="J6" s="35">
        <v>138</v>
      </c>
      <c r="K6" s="35">
        <v>139</v>
      </c>
      <c r="L6" s="35">
        <v>197</v>
      </c>
      <c r="M6" s="35">
        <v>203</v>
      </c>
      <c r="N6" s="35">
        <v>204</v>
      </c>
      <c r="O6" s="35">
        <v>230</v>
      </c>
      <c r="P6" s="35">
        <v>209</v>
      </c>
      <c r="Q6" s="35">
        <v>56677</v>
      </c>
      <c r="R6" s="35">
        <v>796</v>
      </c>
      <c r="S6" s="35">
        <v>2146</v>
      </c>
      <c r="T6" s="35">
        <v>142</v>
      </c>
      <c r="U6" s="35">
        <v>143</v>
      </c>
      <c r="V6" s="35">
        <v>125</v>
      </c>
      <c r="W6" s="35">
        <v>187</v>
      </c>
      <c r="X6" s="35">
        <v>163</v>
      </c>
      <c r="Y6" s="35">
        <v>298</v>
      </c>
      <c r="Z6" s="35">
        <v>299</v>
      </c>
      <c r="AA6" s="35">
        <v>219</v>
      </c>
      <c r="AB6" s="35">
        <v>151</v>
      </c>
      <c r="AC6" s="35">
        <v>152</v>
      </c>
      <c r="AD6" s="35">
        <v>153</v>
      </c>
      <c r="AE6" s="35">
        <v>154</v>
      </c>
      <c r="AF6" s="35">
        <v>756</v>
      </c>
      <c r="AG6" s="35">
        <v>156</v>
      </c>
      <c r="AH6" s="35">
        <v>155</v>
      </c>
      <c r="AI6" s="35">
        <v>182</v>
      </c>
      <c r="AJ6" s="35">
        <v>212</v>
      </c>
      <c r="AK6" s="35">
        <v>758</v>
      </c>
      <c r="AL6" s="35">
        <v>263</v>
      </c>
      <c r="AM6" s="35">
        <v>265</v>
      </c>
      <c r="AN6" s="35">
        <v>775</v>
      </c>
      <c r="AO6" s="35">
        <v>777</v>
      </c>
      <c r="AP6" s="35">
        <v>2154</v>
      </c>
      <c r="AQ6" s="35">
        <v>150</v>
      </c>
      <c r="AR6" s="35">
        <v>149</v>
      </c>
      <c r="AS6" s="35">
        <v>188</v>
      </c>
      <c r="AT6" s="35">
        <v>2131</v>
      </c>
      <c r="AU6" s="35">
        <v>755</v>
      </c>
      <c r="AV6" s="35">
        <v>252</v>
      </c>
      <c r="AW6" s="35">
        <v>249</v>
      </c>
      <c r="AX6" s="35">
        <v>250</v>
      </c>
      <c r="AY6" s="35">
        <v>117</v>
      </c>
      <c r="AZ6" s="35">
        <v>267</v>
      </c>
      <c r="BA6" s="35">
        <v>268</v>
      </c>
      <c r="BB6" s="35">
        <v>119</v>
      </c>
      <c r="BC6" s="35">
        <v>120</v>
      </c>
      <c r="BD6" s="35">
        <v>189</v>
      </c>
      <c r="BE6" s="35">
        <v>122</v>
      </c>
      <c r="BF6" s="35">
        <v>266</v>
      </c>
      <c r="BG6" s="35">
        <v>337</v>
      </c>
      <c r="BH6" s="35">
        <v>338</v>
      </c>
      <c r="BI6" s="35">
        <v>251</v>
      </c>
      <c r="BJ6" s="35">
        <v>115</v>
      </c>
      <c r="BK6" s="35">
        <v>239</v>
      </c>
      <c r="BL6" s="35">
        <v>288</v>
      </c>
      <c r="BM6" s="35">
        <v>240</v>
      </c>
      <c r="BN6" s="35">
        <v>241</v>
      </c>
      <c r="BO6" s="35">
        <v>242</v>
      </c>
      <c r="BP6" s="35">
        <v>191</v>
      </c>
      <c r="BQ6" s="35">
        <v>194</v>
      </c>
      <c r="BR6" s="35">
        <v>196</v>
      </c>
      <c r="BS6" s="35">
        <v>207</v>
      </c>
      <c r="BT6" s="35">
        <v>236</v>
      </c>
      <c r="BU6" s="35">
        <v>795</v>
      </c>
      <c r="BV6" s="35">
        <v>285</v>
      </c>
      <c r="BW6" s="35">
        <v>995</v>
      </c>
      <c r="BX6" s="35">
        <v>996</v>
      </c>
      <c r="BY6" s="35">
        <v>997</v>
      </c>
      <c r="BZ6" s="35">
        <v>766</v>
      </c>
      <c r="CA6" s="35">
        <v>926</v>
      </c>
      <c r="CB6" s="35">
        <v>924</v>
      </c>
      <c r="CC6" s="35">
        <v>121</v>
      </c>
      <c r="CD6" s="35">
        <v>103</v>
      </c>
      <c r="CE6" s="35">
        <v>104</v>
      </c>
      <c r="CF6" s="35">
        <v>106</v>
      </c>
      <c r="CG6" s="35">
        <v>105</v>
      </c>
      <c r="CH6" s="35">
        <v>107</v>
      </c>
      <c r="CI6" s="35">
        <v>110</v>
      </c>
      <c r="CJ6" s="35">
        <v>109</v>
      </c>
      <c r="CK6" s="35">
        <v>144</v>
      </c>
      <c r="CL6" s="35">
        <v>113</v>
      </c>
      <c r="CM6" s="35">
        <v>114</v>
      </c>
      <c r="CN6" s="35">
        <v>193</v>
      </c>
      <c r="CO6" s="35">
        <v>208</v>
      </c>
      <c r="CP6" s="35">
        <v>786</v>
      </c>
      <c r="CQ6" s="35">
        <v>787</v>
      </c>
      <c r="CR6" s="35">
        <v>788</v>
      </c>
      <c r="CS6" s="35">
        <v>789</v>
      </c>
      <c r="CT6" s="35">
        <v>248</v>
      </c>
      <c r="CU6" s="35">
        <v>2159</v>
      </c>
      <c r="CV6" s="35">
        <v>303</v>
      </c>
      <c r="CW6" s="35">
        <v>59715</v>
      </c>
      <c r="CX6" s="35">
        <v>62255</v>
      </c>
      <c r="CY6" s="35">
        <v>1263</v>
      </c>
      <c r="CZ6" s="35">
        <v>61800</v>
      </c>
      <c r="DA6" s="35">
        <v>2194</v>
      </c>
      <c r="DB6" s="35">
        <v>216</v>
      </c>
      <c r="DC6" s="35">
        <v>198</v>
      </c>
      <c r="DD6" s="35">
        <v>49607</v>
      </c>
      <c r="DE6" s="35">
        <v>214</v>
      </c>
      <c r="DF6" s="35">
        <v>260</v>
      </c>
      <c r="DG6" s="35">
        <v>2152</v>
      </c>
      <c r="DH6" s="35">
        <v>2128</v>
      </c>
      <c r="DI6" s="35">
        <v>247</v>
      </c>
      <c r="DJ6" s="35">
        <v>228</v>
      </c>
      <c r="DK6" s="35">
        <v>2135</v>
      </c>
      <c r="DL6" s="35">
        <v>261</v>
      </c>
      <c r="DM6" s="35">
        <v>237</v>
      </c>
      <c r="DN6" s="35">
        <v>253</v>
      </c>
      <c r="DO6" s="35">
        <v>770</v>
      </c>
      <c r="DP6" s="35">
        <v>225</v>
      </c>
      <c r="DQ6" s="35">
        <v>2201</v>
      </c>
      <c r="DR6" s="35">
        <v>2171</v>
      </c>
      <c r="DS6" s="35">
        <v>760</v>
      </c>
      <c r="DT6" s="35">
        <v>235</v>
      </c>
      <c r="DU6" s="35">
        <v>238</v>
      </c>
      <c r="DV6" s="35">
        <v>2184</v>
      </c>
      <c r="DW6" s="35">
        <v>61855</v>
      </c>
      <c r="DX6" s="35">
        <v>223</v>
      </c>
      <c r="DY6" s="35">
        <v>226</v>
      </c>
      <c r="DZ6" s="35">
        <v>201</v>
      </c>
      <c r="EA6" s="35">
        <v>258</v>
      </c>
      <c r="EB6" s="35">
        <v>259</v>
      </c>
      <c r="EC6" s="35">
        <v>920</v>
      </c>
      <c r="ED6" s="35">
        <v>257</v>
      </c>
      <c r="EE6" s="35">
        <v>256</v>
      </c>
      <c r="EF6" s="35">
        <v>2148</v>
      </c>
      <c r="EG6" s="35">
        <v>58288</v>
      </c>
      <c r="EH6" s="35">
        <v>58289</v>
      </c>
      <c r="EI6" s="35">
        <v>58839</v>
      </c>
      <c r="EJ6" s="35">
        <v>58840</v>
      </c>
      <c r="EK6" s="35">
        <v>296</v>
      </c>
      <c r="EL6" s="35">
        <v>297</v>
      </c>
      <c r="EM6" s="35">
        <v>211</v>
      </c>
      <c r="EN6" s="35">
        <v>2175</v>
      </c>
      <c r="EO6" s="35">
        <v>2178</v>
      </c>
      <c r="EP6" s="35">
        <v>2181</v>
      </c>
      <c r="EQ6" s="35">
        <v>1262</v>
      </c>
      <c r="ER6" s="35">
        <v>63425</v>
      </c>
      <c r="ES6" s="35">
        <v>233</v>
      </c>
      <c r="ET6" s="35">
        <v>2150</v>
      </c>
      <c r="EU6" s="35">
        <v>2165</v>
      </c>
      <c r="EV6" s="35">
        <v>2161</v>
      </c>
      <c r="EW6" s="35">
        <v>61197</v>
      </c>
      <c r="EX6" s="35">
        <v>58851</v>
      </c>
      <c r="EY6" s="35">
        <v>234</v>
      </c>
      <c r="EZ6" s="35">
        <v>215</v>
      </c>
      <c r="FA6" s="35">
        <v>917</v>
      </c>
      <c r="FB6" s="35">
        <v>289</v>
      </c>
      <c r="FC6" s="35">
        <v>58333</v>
      </c>
      <c r="FD6" s="35">
        <v>58336</v>
      </c>
      <c r="FE6" s="35">
        <v>202</v>
      </c>
      <c r="FF6" s="35">
        <v>58487</v>
      </c>
      <c r="FG6" s="35">
        <v>213</v>
      </c>
      <c r="FH6" s="35">
        <v>232</v>
      </c>
      <c r="FI6" s="35">
        <v>2190</v>
      </c>
      <c r="FJ6" s="4" t="s">
        <v>597</v>
      </c>
      <c r="FK6" s="1"/>
      <c r="FL6" s="221">
        <v>221</v>
      </c>
      <c r="FM6" s="221">
        <v>222</v>
      </c>
      <c r="FN6" s="221">
        <v>224</v>
      </c>
      <c r="FO6" s="221">
        <v>2187</v>
      </c>
      <c r="FP6" s="221">
        <v>227</v>
      </c>
      <c r="FQ6" s="221">
        <v>49400</v>
      </c>
      <c r="FR6" s="221">
        <v>199</v>
      </c>
      <c r="FS6" s="221">
        <v>200</v>
      </c>
      <c r="FT6" s="220" t="s">
        <v>598</v>
      </c>
    </row>
    <row r="7" customFormat="1" ht="15" hidden="1" customHeight="1" spans="1:176">
      <c r="A7" s="4"/>
      <c r="B7" s="4"/>
      <c r="C7" s="35" t="s">
        <v>599</v>
      </c>
      <c r="D7" s="35" t="s">
        <v>600</v>
      </c>
      <c r="E7" s="35" t="s">
        <v>600</v>
      </c>
      <c r="F7" s="35" t="s">
        <v>601</v>
      </c>
      <c r="G7" s="35" t="s">
        <v>601</v>
      </c>
      <c r="H7" s="35" t="s">
        <v>601</v>
      </c>
      <c r="I7" s="35" t="s">
        <v>601</v>
      </c>
      <c r="J7" s="35" t="s">
        <v>600</v>
      </c>
      <c r="K7" s="35" t="s">
        <v>600</v>
      </c>
      <c r="L7" s="35" t="s">
        <v>600</v>
      </c>
      <c r="M7" s="35" t="s">
        <v>600</v>
      </c>
      <c r="N7" s="35" t="s">
        <v>600</v>
      </c>
      <c r="O7" s="35" t="s">
        <v>600</v>
      </c>
      <c r="P7" s="35" t="s">
        <v>600</v>
      </c>
      <c r="Q7" s="35" t="s">
        <v>600</v>
      </c>
      <c r="R7" s="35" t="s">
        <v>600</v>
      </c>
      <c r="S7" s="35" t="s">
        <v>600</v>
      </c>
      <c r="T7" s="35" t="s">
        <v>600</v>
      </c>
      <c r="U7" s="35" t="s">
        <v>600</v>
      </c>
      <c r="V7" s="35" t="s">
        <v>600</v>
      </c>
      <c r="W7" s="35" t="s">
        <v>600</v>
      </c>
      <c r="X7" s="35" t="s">
        <v>599</v>
      </c>
      <c r="Y7" s="35" t="s">
        <v>599</v>
      </c>
      <c r="Z7" s="35" t="s">
        <v>599</v>
      </c>
      <c r="AA7" s="35" t="s">
        <v>600</v>
      </c>
      <c r="AB7" s="35" t="s">
        <v>599</v>
      </c>
      <c r="AC7" s="35" t="s">
        <v>599</v>
      </c>
      <c r="AD7" s="35" t="s">
        <v>599</v>
      </c>
      <c r="AE7" s="35" t="s">
        <v>599</v>
      </c>
      <c r="AF7" s="35" t="s">
        <v>599</v>
      </c>
      <c r="AG7" s="35" t="s">
        <v>599</v>
      </c>
      <c r="AH7" s="35" t="s">
        <v>599</v>
      </c>
      <c r="AI7" s="35" t="s">
        <v>599</v>
      </c>
      <c r="AJ7" s="35" t="s">
        <v>600</v>
      </c>
      <c r="AK7" s="35" t="s">
        <v>601</v>
      </c>
      <c r="AL7" s="35" t="s">
        <v>601</v>
      </c>
      <c r="AM7" s="35" t="s">
        <v>601</v>
      </c>
      <c r="AN7" s="35" t="s">
        <v>600</v>
      </c>
      <c r="AO7" s="35" t="s">
        <v>600</v>
      </c>
      <c r="AP7" s="35" t="s">
        <v>600</v>
      </c>
      <c r="AQ7" s="35" t="s">
        <v>600</v>
      </c>
      <c r="AR7" s="35" t="s">
        <v>600</v>
      </c>
      <c r="AS7" s="35" t="s">
        <v>600</v>
      </c>
      <c r="AT7" s="35" t="s">
        <v>600</v>
      </c>
      <c r="AU7" s="35" t="s">
        <v>599</v>
      </c>
      <c r="AV7" s="35" t="s">
        <v>600</v>
      </c>
      <c r="AW7" s="35" t="s">
        <v>600</v>
      </c>
      <c r="AX7" s="35" t="s">
        <v>600</v>
      </c>
      <c r="AY7" s="35" t="s">
        <v>600</v>
      </c>
      <c r="AZ7" s="35" t="s">
        <v>600</v>
      </c>
      <c r="BA7" s="35" t="s">
        <v>600</v>
      </c>
      <c r="BB7" s="35" t="s">
        <v>600</v>
      </c>
      <c r="BC7" s="35" t="s">
        <v>600</v>
      </c>
      <c r="BD7" s="35" t="s">
        <v>599</v>
      </c>
      <c r="BE7" s="35" t="s">
        <v>601</v>
      </c>
      <c r="BF7" s="35" t="s">
        <v>600</v>
      </c>
      <c r="BG7" s="35" t="s">
        <v>600</v>
      </c>
      <c r="BH7" s="35" t="s">
        <v>600</v>
      </c>
      <c r="BI7" s="35" t="s">
        <v>600</v>
      </c>
      <c r="BJ7" s="35" t="s">
        <v>601</v>
      </c>
      <c r="BK7" s="35" t="s">
        <v>601</v>
      </c>
      <c r="BL7" s="35" t="s">
        <v>601</v>
      </c>
      <c r="BM7" s="35" t="s">
        <v>599</v>
      </c>
      <c r="BN7" s="35" t="s">
        <v>599</v>
      </c>
      <c r="BO7" s="35" t="s">
        <v>599</v>
      </c>
      <c r="BP7" s="35" t="s">
        <v>600</v>
      </c>
      <c r="BQ7" s="35" t="s">
        <v>600</v>
      </c>
      <c r="BR7" s="35" t="s">
        <v>600</v>
      </c>
      <c r="BS7" s="35" t="s">
        <v>600</v>
      </c>
      <c r="BT7" s="35" t="s">
        <v>600</v>
      </c>
      <c r="BU7" s="35" t="s">
        <v>600</v>
      </c>
      <c r="BV7" s="35" t="s">
        <v>600</v>
      </c>
      <c r="BW7" s="35" t="s">
        <v>599</v>
      </c>
      <c r="BX7" s="35" t="s">
        <v>599</v>
      </c>
      <c r="BY7" s="35" t="s">
        <v>599</v>
      </c>
      <c r="BZ7" s="35" t="s">
        <v>601</v>
      </c>
      <c r="CA7" s="35" t="s">
        <v>599</v>
      </c>
      <c r="CB7" s="35" t="s">
        <v>600</v>
      </c>
      <c r="CC7" s="35" t="s">
        <v>601</v>
      </c>
      <c r="CD7" s="35" t="s">
        <v>600</v>
      </c>
      <c r="CE7" s="35" t="s">
        <v>600</v>
      </c>
      <c r="CF7" s="35" t="s">
        <v>600</v>
      </c>
      <c r="CG7" s="35" t="s">
        <v>600</v>
      </c>
      <c r="CH7" s="35" t="s">
        <v>600</v>
      </c>
      <c r="CI7" s="35" t="s">
        <v>600</v>
      </c>
      <c r="CJ7" s="35" t="s">
        <v>600</v>
      </c>
      <c r="CK7" s="35" t="s">
        <v>600</v>
      </c>
      <c r="CL7" s="35" t="s">
        <v>600</v>
      </c>
      <c r="CM7" s="35" t="s">
        <v>600</v>
      </c>
      <c r="CN7" s="35" t="s">
        <v>600</v>
      </c>
      <c r="CO7" s="35" t="s">
        <v>600</v>
      </c>
      <c r="CP7" s="35" t="s">
        <v>599</v>
      </c>
      <c r="CQ7" s="35" t="s">
        <v>599</v>
      </c>
      <c r="CR7" s="35" t="s">
        <v>599</v>
      </c>
      <c r="CS7" s="35" t="s">
        <v>599</v>
      </c>
      <c r="CT7" s="35" t="s">
        <v>600</v>
      </c>
      <c r="CU7" s="35" t="s">
        <v>600</v>
      </c>
      <c r="CV7" s="35" t="s">
        <v>600</v>
      </c>
      <c r="CW7" s="35" t="s">
        <v>600</v>
      </c>
      <c r="CX7" s="35" t="s">
        <v>599</v>
      </c>
      <c r="CY7" s="35" t="s">
        <v>601</v>
      </c>
      <c r="CZ7" s="35" t="s">
        <v>601</v>
      </c>
      <c r="DA7" s="35" t="s">
        <v>601</v>
      </c>
      <c r="DB7" s="35" t="s">
        <v>601</v>
      </c>
      <c r="DC7" s="35" t="s">
        <v>601</v>
      </c>
      <c r="DD7" s="35" t="s">
        <v>599</v>
      </c>
      <c r="DE7" s="35" t="s">
        <v>600</v>
      </c>
      <c r="DF7" s="35" t="s">
        <v>600</v>
      </c>
      <c r="DG7" s="35" t="s">
        <v>600</v>
      </c>
      <c r="DH7" s="35" t="s">
        <v>601</v>
      </c>
      <c r="DI7" s="35" t="s">
        <v>601</v>
      </c>
      <c r="DJ7" s="35" t="s">
        <v>600</v>
      </c>
      <c r="DK7" s="35" t="s">
        <v>600</v>
      </c>
      <c r="DL7" s="35" t="s">
        <v>599</v>
      </c>
      <c r="DM7" s="35" t="s">
        <v>599</v>
      </c>
      <c r="DN7" s="35" t="s">
        <v>600</v>
      </c>
      <c r="DO7" s="35" t="s">
        <v>600</v>
      </c>
      <c r="DP7" s="35" t="s">
        <v>600</v>
      </c>
      <c r="DQ7" s="35" t="s">
        <v>600</v>
      </c>
      <c r="DR7" s="35" t="s">
        <v>600</v>
      </c>
      <c r="DS7" s="35" t="s">
        <v>600</v>
      </c>
      <c r="DT7" s="35" t="s">
        <v>599</v>
      </c>
      <c r="DU7" s="35" t="s">
        <v>600</v>
      </c>
      <c r="DV7" s="35" t="s">
        <v>600</v>
      </c>
      <c r="DW7" s="35" t="s">
        <v>601</v>
      </c>
      <c r="DX7" s="35" t="s">
        <v>600</v>
      </c>
      <c r="DY7" s="35" t="s">
        <v>600</v>
      </c>
      <c r="DZ7" s="35" t="s">
        <v>601</v>
      </c>
      <c r="EA7" s="35" t="s">
        <v>600</v>
      </c>
      <c r="EB7" s="35" t="s">
        <v>600</v>
      </c>
      <c r="EC7" s="35" t="s">
        <v>600</v>
      </c>
      <c r="ED7" s="35" t="s">
        <v>601</v>
      </c>
      <c r="EE7" s="35" t="s">
        <v>601</v>
      </c>
      <c r="EF7" s="35" t="s">
        <v>599</v>
      </c>
      <c r="EG7" s="35" t="s">
        <v>600</v>
      </c>
      <c r="EH7" s="35" t="s">
        <v>600</v>
      </c>
      <c r="EI7" s="35" t="s">
        <v>600</v>
      </c>
      <c r="EJ7" s="35" t="s">
        <v>600</v>
      </c>
      <c r="EK7" s="35" t="s">
        <v>600</v>
      </c>
      <c r="EL7" s="35" t="s">
        <v>600</v>
      </c>
      <c r="EM7" s="35" t="s">
        <v>599</v>
      </c>
      <c r="EN7" s="35" t="s">
        <v>599</v>
      </c>
      <c r="EO7" s="35" t="s">
        <v>599</v>
      </c>
      <c r="EP7" s="35" t="s">
        <v>599</v>
      </c>
      <c r="EQ7" s="35" t="s">
        <v>601</v>
      </c>
      <c r="ER7" s="35" t="s">
        <v>599</v>
      </c>
      <c r="ES7" s="35" t="s">
        <v>599</v>
      </c>
      <c r="ET7" s="35" t="s">
        <v>599</v>
      </c>
      <c r="EU7" s="35" t="s">
        <v>600</v>
      </c>
      <c r="EV7" s="35" t="s">
        <v>600</v>
      </c>
      <c r="EW7" s="35" t="s">
        <v>600</v>
      </c>
      <c r="EX7" s="35" t="s">
        <v>599</v>
      </c>
      <c r="EY7" s="35" t="s">
        <v>599</v>
      </c>
      <c r="EZ7" s="35" t="s">
        <v>601</v>
      </c>
      <c r="FA7" s="35" t="s">
        <v>600</v>
      </c>
      <c r="FB7" s="35" t="s">
        <v>601</v>
      </c>
      <c r="FC7" s="35" t="s">
        <v>601</v>
      </c>
      <c r="FD7" s="35" t="s">
        <v>601</v>
      </c>
      <c r="FE7" s="35" t="s">
        <v>600</v>
      </c>
      <c r="FF7" s="35" t="s">
        <v>600</v>
      </c>
      <c r="FG7" s="35" t="s">
        <v>600</v>
      </c>
      <c r="FH7" s="35" t="s">
        <v>601</v>
      </c>
      <c r="FI7" s="35" t="s">
        <v>601</v>
      </c>
      <c r="FJ7" s="4"/>
      <c r="FK7" s="1"/>
      <c r="FL7" s="221" t="s">
        <v>601</v>
      </c>
      <c r="FM7" s="221" t="s">
        <v>600</v>
      </c>
      <c r="FN7" s="221" t="s">
        <v>601</v>
      </c>
      <c r="FO7" s="221" t="s">
        <v>601</v>
      </c>
      <c r="FP7" s="221" t="s">
        <v>601</v>
      </c>
      <c r="FQ7" s="221" t="s">
        <v>601</v>
      </c>
      <c r="FR7" s="221" t="s">
        <v>601</v>
      </c>
      <c r="FS7" s="221" t="s">
        <v>601</v>
      </c>
      <c r="FT7" s="220"/>
    </row>
    <row r="8" customFormat="1" ht="15" hidden="1" customHeight="1" spans="1:176">
      <c r="A8" s="4"/>
      <c r="B8" s="4"/>
      <c r="C8" s="35" t="s">
        <v>602</v>
      </c>
      <c r="D8" s="35" t="s">
        <v>602</v>
      </c>
      <c r="E8" s="35" t="s">
        <v>602</v>
      </c>
      <c r="F8" s="35" t="s">
        <v>603</v>
      </c>
      <c r="G8" s="35" t="s">
        <v>603</v>
      </c>
      <c r="H8" s="35" t="s">
        <v>602</v>
      </c>
      <c r="I8" s="35" t="s">
        <v>602</v>
      </c>
      <c r="J8" s="35" t="s">
        <v>603</v>
      </c>
      <c r="K8" s="35" t="s">
        <v>603</v>
      </c>
      <c r="L8" s="35" t="s">
        <v>603</v>
      </c>
      <c r="M8" s="35" t="s">
        <v>603</v>
      </c>
      <c r="N8" s="35" t="s">
        <v>603</v>
      </c>
      <c r="O8" s="35" t="s">
        <v>603</v>
      </c>
      <c r="P8" s="35" t="s">
        <v>603</v>
      </c>
      <c r="Q8" s="35" t="s">
        <v>603</v>
      </c>
      <c r="R8" s="35" t="s">
        <v>602</v>
      </c>
      <c r="S8" s="35" t="s">
        <v>602</v>
      </c>
      <c r="T8" s="35" t="s">
        <v>603</v>
      </c>
      <c r="U8" s="35" t="s">
        <v>603</v>
      </c>
      <c r="V8" s="35" t="s">
        <v>603</v>
      </c>
      <c r="W8" s="35" t="s">
        <v>603</v>
      </c>
      <c r="X8" s="35" t="s">
        <v>602</v>
      </c>
      <c r="Y8" s="35" t="s">
        <v>602</v>
      </c>
      <c r="Z8" s="35" t="s">
        <v>602</v>
      </c>
      <c r="AA8" s="35" t="s">
        <v>603</v>
      </c>
      <c r="AB8" s="35" t="s">
        <v>602</v>
      </c>
      <c r="AC8" s="35" t="s">
        <v>602</v>
      </c>
      <c r="AD8" s="35" t="s">
        <v>602</v>
      </c>
      <c r="AE8" s="35" t="s">
        <v>602</v>
      </c>
      <c r="AF8" s="35" t="s">
        <v>603</v>
      </c>
      <c r="AG8" s="35" t="s">
        <v>603</v>
      </c>
      <c r="AH8" s="35" t="s">
        <v>603</v>
      </c>
      <c r="AI8" s="35" t="s">
        <v>602</v>
      </c>
      <c r="AJ8" s="35" t="s">
        <v>602</v>
      </c>
      <c r="AK8" s="35" t="s">
        <v>603</v>
      </c>
      <c r="AL8" s="35" t="s">
        <v>603</v>
      </c>
      <c r="AM8" s="35" t="s">
        <v>603</v>
      </c>
      <c r="AN8" s="35" t="s">
        <v>602</v>
      </c>
      <c r="AO8" s="35" t="s">
        <v>602</v>
      </c>
      <c r="AP8" s="35" t="s">
        <v>602</v>
      </c>
      <c r="AQ8" s="35" t="s">
        <v>602</v>
      </c>
      <c r="AR8" s="35" t="s">
        <v>602</v>
      </c>
      <c r="AS8" s="35" t="s">
        <v>602</v>
      </c>
      <c r="AT8" s="35" t="s">
        <v>602</v>
      </c>
      <c r="AU8" s="35" t="s">
        <v>602</v>
      </c>
      <c r="AV8" s="35" t="s">
        <v>603</v>
      </c>
      <c r="AW8" s="35" t="s">
        <v>603</v>
      </c>
      <c r="AX8" s="35" t="s">
        <v>603</v>
      </c>
      <c r="AY8" s="35" t="s">
        <v>602</v>
      </c>
      <c r="AZ8" s="35" t="s">
        <v>602</v>
      </c>
      <c r="BA8" s="35" t="s">
        <v>602</v>
      </c>
      <c r="BB8" s="35" t="s">
        <v>602</v>
      </c>
      <c r="BC8" s="35" t="s">
        <v>602</v>
      </c>
      <c r="BD8" s="35" t="s">
        <v>602</v>
      </c>
      <c r="BE8" s="35" t="s">
        <v>602</v>
      </c>
      <c r="BF8" s="35" t="s">
        <v>602</v>
      </c>
      <c r="BG8" s="35" t="s">
        <v>602</v>
      </c>
      <c r="BH8" s="35" t="s">
        <v>602</v>
      </c>
      <c r="BI8" s="35" t="s">
        <v>602</v>
      </c>
      <c r="BJ8" s="35" t="s">
        <v>603</v>
      </c>
      <c r="BK8" s="35" t="s">
        <v>603</v>
      </c>
      <c r="BL8" s="35" t="s">
        <v>603</v>
      </c>
      <c r="BM8" s="35" t="s">
        <v>603</v>
      </c>
      <c r="BN8" s="35" t="s">
        <v>603</v>
      </c>
      <c r="BO8" s="35" t="s">
        <v>603</v>
      </c>
      <c r="BP8" s="35" t="s">
        <v>602</v>
      </c>
      <c r="BQ8" s="35" t="s">
        <v>603</v>
      </c>
      <c r="BR8" s="35" t="s">
        <v>603</v>
      </c>
      <c r="BS8" s="35" t="s">
        <v>603</v>
      </c>
      <c r="BT8" s="35" t="s">
        <v>603</v>
      </c>
      <c r="BU8" s="35" t="s">
        <v>603</v>
      </c>
      <c r="BV8" s="35" t="s">
        <v>603</v>
      </c>
      <c r="BW8" s="35" t="s">
        <v>603</v>
      </c>
      <c r="BX8" s="35" t="s">
        <v>603</v>
      </c>
      <c r="BY8" s="35" t="s">
        <v>603</v>
      </c>
      <c r="BZ8" s="35" t="s">
        <v>602</v>
      </c>
      <c r="CA8" s="35" t="s">
        <v>603</v>
      </c>
      <c r="CB8" s="35" t="s">
        <v>603</v>
      </c>
      <c r="CC8" s="35" t="s">
        <v>602</v>
      </c>
      <c r="CD8" s="35" t="s">
        <v>602</v>
      </c>
      <c r="CE8" s="35" t="s">
        <v>602</v>
      </c>
      <c r="CF8" s="35" t="s">
        <v>602</v>
      </c>
      <c r="CG8" s="35" t="s">
        <v>602</v>
      </c>
      <c r="CH8" s="35" t="s">
        <v>602</v>
      </c>
      <c r="CI8" s="35" t="s">
        <v>603</v>
      </c>
      <c r="CJ8" s="35" t="s">
        <v>603</v>
      </c>
      <c r="CK8" s="35" t="s">
        <v>603</v>
      </c>
      <c r="CL8" s="35" t="s">
        <v>603</v>
      </c>
      <c r="CM8" s="35" t="s">
        <v>603</v>
      </c>
      <c r="CN8" s="35" t="s">
        <v>603</v>
      </c>
      <c r="CO8" s="35" t="s">
        <v>603</v>
      </c>
      <c r="CP8" s="35" t="s">
        <v>603</v>
      </c>
      <c r="CQ8" s="35" t="s">
        <v>603</v>
      </c>
      <c r="CR8" s="35" t="s">
        <v>603</v>
      </c>
      <c r="CS8" s="35" t="s">
        <v>603</v>
      </c>
      <c r="CT8" s="35" t="s">
        <v>603</v>
      </c>
      <c r="CU8" s="35" t="s">
        <v>603</v>
      </c>
      <c r="CV8" s="35" t="s">
        <v>604</v>
      </c>
      <c r="CW8" s="35" t="s">
        <v>605</v>
      </c>
      <c r="CX8" s="35" t="s">
        <v>604</v>
      </c>
      <c r="CY8" s="35" t="s">
        <v>605</v>
      </c>
      <c r="CZ8" s="35" t="s">
        <v>604</v>
      </c>
      <c r="DA8" s="35" t="s">
        <v>602</v>
      </c>
      <c r="DB8" s="35" t="s">
        <v>602</v>
      </c>
      <c r="DC8" s="35" t="s">
        <v>602</v>
      </c>
      <c r="DD8" s="35" t="s">
        <v>602</v>
      </c>
      <c r="DE8" s="35" t="s">
        <v>602</v>
      </c>
      <c r="DF8" s="35" t="s">
        <v>602</v>
      </c>
      <c r="DG8" s="35" t="s">
        <v>602</v>
      </c>
      <c r="DH8" s="35" t="s">
        <v>602</v>
      </c>
      <c r="DI8" s="35" t="s">
        <v>602</v>
      </c>
      <c r="DJ8" s="35" t="s">
        <v>602</v>
      </c>
      <c r="DK8" s="35" t="s">
        <v>602</v>
      </c>
      <c r="DL8" s="35" t="s">
        <v>604</v>
      </c>
      <c r="DM8" s="35" t="s">
        <v>604</v>
      </c>
      <c r="DN8" s="35" t="s">
        <v>605</v>
      </c>
      <c r="DO8" s="35" t="s">
        <v>605</v>
      </c>
      <c r="DP8" s="35" t="s">
        <v>603</v>
      </c>
      <c r="DQ8" s="35" t="s">
        <v>603</v>
      </c>
      <c r="DR8" s="35" t="s">
        <v>603</v>
      </c>
      <c r="DS8" s="35" t="s">
        <v>603</v>
      </c>
      <c r="DT8" s="35" t="s">
        <v>604</v>
      </c>
      <c r="DU8" s="35" t="s">
        <v>602</v>
      </c>
      <c r="DV8" s="35" t="s">
        <v>602</v>
      </c>
      <c r="DW8" s="35" t="s">
        <v>602</v>
      </c>
      <c r="DX8" s="35" t="s">
        <v>602</v>
      </c>
      <c r="DY8" s="35" t="s">
        <v>602</v>
      </c>
      <c r="DZ8" s="35" t="s">
        <v>602</v>
      </c>
      <c r="EA8" s="35" t="s">
        <v>602</v>
      </c>
      <c r="EB8" s="35" t="s">
        <v>602</v>
      </c>
      <c r="EC8" s="35" t="s">
        <v>602</v>
      </c>
      <c r="ED8" s="35" t="s">
        <v>605</v>
      </c>
      <c r="EE8" s="35" t="s">
        <v>605</v>
      </c>
      <c r="EF8" s="35" t="s">
        <v>604</v>
      </c>
      <c r="EG8" s="35" t="s">
        <v>605</v>
      </c>
      <c r="EH8" s="35" t="s">
        <v>605</v>
      </c>
      <c r="EI8" s="35" t="s">
        <v>605</v>
      </c>
      <c r="EJ8" s="35" t="s">
        <v>605</v>
      </c>
      <c r="EK8" s="35" t="s">
        <v>602</v>
      </c>
      <c r="EL8" s="35" t="s">
        <v>602</v>
      </c>
      <c r="EM8" s="35" t="s">
        <v>602</v>
      </c>
      <c r="EN8" s="35" t="s">
        <v>602</v>
      </c>
      <c r="EO8" s="35" t="s">
        <v>602</v>
      </c>
      <c r="EP8" s="35" t="s">
        <v>602</v>
      </c>
      <c r="EQ8" s="35" t="s">
        <v>605</v>
      </c>
      <c r="ER8" s="35" t="s">
        <v>604</v>
      </c>
      <c r="ES8" s="35" t="s">
        <v>604</v>
      </c>
      <c r="ET8" s="35" t="s">
        <v>604</v>
      </c>
      <c r="EU8" s="35" t="s">
        <v>602</v>
      </c>
      <c r="EV8" s="35" t="s">
        <v>605</v>
      </c>
      <c r="EW8" s="35" t="s">
        <v>605</v>
      </c>
      <c r="EX8" s="35" t="s">
        <v>604</v>
      </c>
      <c r="EY8" s="35" t="s">
        <v>604</v>
      </c>
      <c r="EZ8" s="35" t="s">
        <v>602</v>
      </c>
      <c r="FA8" s="35" t="s">
        <v>602</v>
      </c>
      <c r="FB8" s="35" t="s">
        <v>603</v>
      </c>
      <c r="FC8" s="35" t="s">
        <v>603</v>
      </c>
      <c r="FD8" s="35" t="s">
        <v>603</v>
      </c>
      <c r="FE8" s="35" t="s">
        <v>603</v>
      </c>
      <c r="FF8" s="35" t="s">
        <v>603</v>
      </c>
      <c r="FG8" s="35" t="s">
        <v>603</v>
      </c>
      <c r="FH8" s="35" t="s">
        <v>603</v>
      </c>
      <c r="FI8" s="35" t="s">
        <v>603</v>
      </c>
      <c r="FJ8" s="4"/>
      <c r="FK8" s="1"/>
      <c r="FL8" s="221" t="s">
        <v>602</v>
      </c>
      <c r="FM8" s="221" t="s">
        <v>602</v>
      </c>
      <c r="FN8" s="221" t="s">
        <v>602</v>
      </c>
      <c r="FO8" s="221" t="s">
        <v>602</v>
      </c>
      <c r="FP8" s="221" t="s">
        <v>603</v>
      </c>
      <c r="FQ8" s="221" t="s">
        <v>603</v>
      </c>
      <c r="FR8" s="221" t="s">
        <v>602</v>
      </c>
      <c r="FS8" s="221" t="s">
        <v>602</v>
      </c>
      <c r="FT8" s="220"/>
    </row>
    <row r="9" customFormat="1" ht="40" customHeight="1" spans="1:176">
      <c r="A9" s="4"/>
      <c r="B9" s="4"/>
      <c r="C9" s="34" t="s">
        <v>606</v>
      </c>
      <c r="D9" s="34" t="s">
        <v>607</v>
      </c>
      <c r="E9" s="34" t="s">
        <v>607</v>
      </c>
      <c r="F9" s="34" t="s">
        <v>607</v>
      </c>
      <c r="G9" s="34" t="s">
        <v>607</v>
      </c>
      <c r="H9" s="34" t="s">
        <v>126</v>
      </c>
      <c r="I9" s="34" t="s">
        <v>126</v>
      </c>
      <c r="J9" s="34" t="s">
        <v>161</v>
      </c>
      <c r="K9" s="34" t="s">
        <v>161</v>
      </c>
      <c r="L9" s="34" t="s">
        <v>114</v>
      </c>
      <c r="M9" s="34" t="s">
        <v>114</v>
      </c>
      <c r="N9" s="34" t="s">
        <v>114</v>
      </c>
      <c r="O9" s="34" t="s">
        <v>114</v>
      </c>
      <c r="P9" s="34" t="s">
        <v>114</v>
      </c>
      <c r="Q9" s="34" t="s">
        <v>114</v>
      </c>
      <c r="R9" s="34" t="s">
        <v>114</v>
      </c>
      <c r="S9" s="34" t="s">
        <v>114</v>
      </c>
      <c r="T9" s="34" t="s">
        <v>515</v>
      </c>
      <c r="U9" s="34" t="s">
        <v>515</v>
      </c>
      <c r="V9" s="34" t="s">
        <v>515</v>
      </c>
      <c r="W9" s="34" t="s">
        <v>515</v>
      </c>
      <c r="X9" s="34" t="s">
        <v>608</v>
      </c>
      <c r="Y9" s="34" t="s">
        <v>272</v>
      </c>
      <c r="Z9" s="34" t="s">
        <v>272</v>
      </c>
      <c r="AA9" s="34" t="s">
        <v>272</v>
      </c>
      <c r="AB9" s="34" t="s">
        <v>81</v>
      </c>
      <c r="AC9" s="34" t="s">
        <v>81</v>
      </c>
      <c r="AD9" s="34" t="s">
        <v>81</v>
      </c>
      <c r="AE9" s="34" t="s">
        <v>81</v>
      </c>
      <c r="AF9" s="34" t="s">
        <v>81</v>
      </c>
      <c r="AG9" s="34" t="s">
        <v>81</v>
      </c>
      <c r="AH9" s="34" t="s">
        <v>81</v>
      </c>
      <c r="AI9" s="34" t="s">
        <v>609</v>
      </c>
      <c r="AJ9" s="34" t="s">
        <v>76</v>
      </c>
      <c r="AK9" s="34" t="s">
        <v>401</v>
      </c>
      <c r="AL9" s="34" t="s">
        <v>430</v>
      </c>
      <c r="AM9" s="34" t="s">
        <v>430</v>
      </c>
      <c r="AN9" s="34" t="s">
        <v>283</v>
      </c>
      <c r="AO9" s="34" t="s">
        <v>283</v>
      </c>
      <c r="AP9" s="34" t="s">
        <v>610</v>
      </c>
      <c r="AQ9" s="34" t="s">
        <v>611</v>
      </c>
      <c r="AR9" s="34" t="s">
        <v>611</v>
      </c>
      <c r="AS9" s="34" t="s">
        <v>612</v>
      </c>
      <c r="AT9" s="34" t="s">
        <v>613</v>
      </c>
      <c r="AU9" s="34" t="s">
        <v>614</v>
      </c>
      <c r="AV9" s="34" t="s">
        <v>110</v>
      </c>
      <c r="AW9" s="34" t="s">
        <v>110</v>
      </c>
      <c r="AX9" s="34" t="s">
        <v>110</v>
      </c>
      <c r="AY9" s="34" t="s">
        <v>151</v>
      </c>
      <c r="AZ9" s="34" t="s">
        <v>151</v>
      </c>
      <c r="BA9" s="34" t="s">
        <v>151</v>
      </c>
      <c r="BB9" s="34" t="s">
        <v>151</v>
      </c>
      <c r="BC9" s="34" t="s">
        <v>151</v>
      </c>
      <c r="BD9" s="34" t="s">
        <v>151</v>
      </c>
      <c r="BE9" s="34" t="s">
        <v>151</v>
      </c>
      <c r="BF9" s="34" t="s">
        <v>151</v>
      </c>
      <c r="BG9" s="34" t="s">
        <v>615</v>
      </c>
      <c r="BH9" s="34" t="s">
        <v>615</v>
      </c>
      <c r="BI9" s="34" t="s">
        <v>616</v>
      </c>
      <c r="BJ9" s="34" t="s">
        <v>89</v>
      </c>
      <c r="BK9" s="34" t="s">
        <v>89</v>
      </c>
      <c r="BL9" s="34" t="s">
        <v>89</v>
      </c>
      <c r="BM9" s="34" t="s">
        <v>96</v>
      </c>
      <c r="BN9" s="34" t="s">
        <v>96</v>
      </c>
      <c r="BO9" s="34" t="s">
        <v>96</v>
      </c>
      <c r="BP9" s="34" t="s">
        <v>96</v>
      </c>
      <c r="BQ9" s="34" t="s">
        <v>96</v>
      </c>
      <c r="BR9" s="34" t="s">
        <v>96</v>
      </c>
      <c r="BS9" s="34" t="s">
        <v>96</v>
      </c>
      <c r="BT9" s="34" t="s">
        <v>96</v>
      </c>
      <c r="BU9" s="34" t="s">
        <v>96</v>
      </c>
      <c r="BV9" s="34" t="s">
        <v>96</v>
      </c>
      <c r="BW9" s="34" t="s">
        <v>96</v>
      </c>
      <c r="BX9" s="34" t="s">
        <v>96</v>
      </c>
      <c r="BY9" s="34" t="s">
        <v>96</v>
      </c>
      <c r="BZ9" s="34" t="s">
        <v>96</v>
      </c>
      <c r="CA9" s="34" t="s">
        <v>617</v>
      </c>
      <c r="CB9" s="34" t="s">
        <v>617</v>
      </c>
      <c r="CC9" s="34" t="s">
        <v>618</v>
      </c>
      <c r="CD9" s="34" t="s">
        <v>134</v>
      </c>
      <c r="CE9" s="34" t="s">
        <v>134</v>
      </c>
      <c r="CF9" s="34" t="s">
        <v>134</v>
      </c>
      <c r="CG9" s="34" t="s">
        <v>134</v>
      </c>
      <c r="CH9" s="34" t="s">
        <v>134</v>
      </c>
      <c r="CI9" s="34" t="s">
        <v>134</v>
      </c>
      <c r="CJ9" s="34" t="s">
        <v>134</v>
      </c>
      <c r="CK9" s="34" t="s">
        <v>134</v>
      </c>
      <c r="CL9" s="34" t="s">
        <v>134</v>
      </c>
      <c r="CM9" s="34" t="s">
        <v>134</v>
      </c>
      <c r="CN9" s="34" t="s">
        <v>134</v>
      </c>
      <c r="CO9" s="34" t="s">
        <v>134</v>
      </c>
      <c r="CP9" s="34" t="s">
        <v>148</v>
      </c>
      <c r="CQ9" s="34" t="s">
        <v>148</v>
      </c>
      <c r="CR9" s="34" t="s">
        <v>148</v>
      </c>
      <c r="CS9" s="34" t="s">
        <v>148</v>
      </c>
      <c r="CT9" s="34" t="s">
        <v>157</v>
      </c>
      <c r="CU9" s="34" t="s">
        <v>157</v>
      </c>
      <c r="CV9" s="34" t="s">
        <v>619</v>
      </c>
      <c r="CW9" s="34" t="s">
        <v>620</v>
      </c>
      <c r="CX9" s="34" t="s">
        <v>621</v>
      </c>
      <c r="CY9" s="34" t="s">
        <v>622</v>
      </c>
      <c r="CZ9" s="34" t="s">
        <v>623</v>
      </c>
      <c r="DA9" s="34" t="s">
        <v>624</v>
      </c>
      <c r="DB9" s="34" t="s">
        <v>126</v>
      </c>
      <c r="DC9" s="34" t="s">
        <v>126</v>
      </c>
      <c r="DD9" s="34" t="s">
        <v>609</v>
      </c>
      <c r="DE9" s="34" t="s">
        <v>625</v>
      </c>
      <c r="DF9" s="34" t="s">
        <v>626</v>
      </c>
      <c r="DG9" s="34" t="s">
        <v>627</v>
      </c>
      <c r="DH9" s="34" t="s">
        <v>628</v>
      </c>
      <c r="DI9" s="34" t="s">
        <v>39</v>
      </c>
      <c r="DJ9" s="34" t="s">
        <v>629</v>
      </c>
      <c r="DK9" s="34" t="s">
        <v>630</v>
      </c>
      <c r="DL9" s="34" t="s">
        <v>631</v>
      </c>
      <c r="DM9" s="34" t="s">
        <v>632</v>
      </c>
      <c r="DN9" s="34" t="s">
        <v>633</v>
      </c>
      <c r="DO9" s="34" t="s">
        <v>634</v>
      </c>
      <c r="DP9" s="34" t="s">
        <v>635</v>
      </c>
      <c r="DQ9" s="34" t="s">
        <v>635</v>
      </c>
      <c r="DR9" s="34" t="s">
        <v>635</v>
      </c>
      <c r="DS9" s="34" t="s">
        <v>635</v>
      </c>
      <c r="DT9" s="34" t="s">
        <v>636</v>
      </c>
      <c r="DU9" s="34" t="s">
        <v>637</v>
      </c>
      <c r="DV9" s="34" t="s">
        <v>638</v>
      </c>
      <c r="DW9" s="34" t="s">
        <v>639</v>
      </c>
      <c r="DX9" s="34" t="s">
        <v>640</v>
      </c>
      <c r="DY9" s="34" t="s">
        <v>641</v>
      </c>
      <c r="DZ9" s="34" t="s">
        <v>641</v>
      </c>
      <c r="EA9" s="34" t="s">
        <v>641</v>
      </c>
      <c r="EB9" s="34" t="s">
        <v>641</v>
      </c>
      <c r="EC9" s="34" t="s">
        <v>642</v>
      </c>
      <c r="ED9" s="34" t="s">
        <v>643</v>
      </c>
      <c r="EE9" s="34" t="s">
        <v>643</v>
      </c>
      <c r="EF9" s="34" t="s">
        <v>96</v>
      </c>
      <c r="EG9" s="34" t="s">
        <v>96</v>
      </c>
      <c r="EH9" s="34" t="s">
        <v>96</v>
      </c>
      <c r="EI9" s="34" t="s">
        <v>96</v>
      </c>
      <c r="EJ9" s="34" t="s">
        <v>96</v>
      </c>
      <c r="EK9" s="34" t="s">
        <v>644</v>
      </c>
      <c r="EL9" s="34" t="s">
        <v>644</v>
      </c>
      <c r="EM9" s="34" t="s">
        <v>645</v>
      </c>
      <c r="EN9" s="34" t="s">
        <v>645</v>
      </c>
      <c r="EO9" s="34" t="s">
        <v>645</v>
      </c>
      <c r="EP9" s="34" t="s">
        <v>645</v>
      </c>
      <c r="EQ9" s="34" t="s">
        <v>646</v>
      </c>
      <c r="ER9" s="34" t="s">
        <v>379</v>
      </c>
      <c r="ES9" s="34" t="s">
        <v>647</v>
      </c>
      <c r="ET9" s="34" t="s">
        <v>134</v>
      </c>
      <c r="EU9" s="34" t="s">
        <v>134</v>
      </c>
      <c r="EV9" s="34" t="s">
        <v>134</v>
      </c>
      <c r="EW9" s="34" t="s">
        <v>134</v>
      </c>
      <c r="EX9" s="34" t="s">
        <v>134</v>
      </c>
      <c r="EY9" s="34" t="s">
        <v>648</v>
      </c>
      <c r="EZ9" s="34" t="s">
        <v>649</v>
      </c>
      <c r="FA9" s="34" t="s">
        <v>649</v>
      </c>
      <c r="FB9" s="34" t="s">
        <v>650</v>
      </c>
      <c r="FC9" s="34" t="s">
        <v>651</v>
      </c>
      <c r="FD9" s="34" t="s">
        <v>651</v>
      </c>
      <c r="FE9" s="34" t="s">
        <v>652</v>
      </c>
      <c r="FF9" s="34" t="s">
        <v>652</v>
      </c>
      <c r="FG9" s="34" t="s">
        <v>653</v>
      </c>
      <c r="FH9" s="34" t="s">
        <v>178</v>
      </c>
      <c r="FI9" s="34" t="s">
        <v>190</v>
      </c>
      <c r="FJ9" s="4"/>
      <c r="FK9" s="1"/>
      <c r="FL9" s="222" t="s">
        <v>654</v>
      </c>
      <c r="FM9" s="222" t="s">
        <v>655</v>
      </c>
      <c r="FN9" s="222" t="s">
        <v>656</v>
      </c>
      <c r="FO9" s="222" t="s">
        <v>657</v>
      </c>
      <c r="FP9" s="222" t="s">
        <v>658</v>
      </c>
      <c r="FQ9" s="222" t="s">
        <v>659</v>
      </c>
      <c r="FR9" s="222" t="s">
        <v>649</v>
      </c>
      <c r="FS9" s="222" t="s">
        <v>649</v>
      </c>
      <c r="FT9" s="220"/>
    </row>
    <row r="10" customFormat="1" ht="40" customHeight="1" spans="1:176">
      <c r="A10" s="4"/>
      <c r="B10" s="4"/>
      <c r="C10" s="35" t="s">
        <v>362</v>
      </c>
      <c r="D10" s="35" t="s">
        <v>660</v>
      </c>
      <c r="E10" s="35" t="s">
        <v>661</v>
      </c>
      <c r="F10" s="35" t="s">
        <v>662</v>
      </c>
      <c r="G10" s="35" t="s">
        <v>663</v>
      </c>
      <c r="H10" s="35" t="s">
        <v>664</v>
      </c>
      <c r="I10" s="35" t="s">
        <v>665</v>
      </c>
      <c r="J10" s="35" t="s">
        <v>666</v>
      </c>
      <c r="K10" s="35" t="s">
        <v>667</v>
      </c>
      <c r="L10" s="35" t="s">
        <v>668</v>
      </c>
      <c r="M10" s="35" t="s">
        <v>669</v>
      </c>
      <c r="N10" s="35" t="s">
        <v>670</v>
      </c>
      <c r="O10" s="35" t="s">
        <v>671</v>
      </c>
      <c r="P10" s="35" t="s">
        <v>672</v>
      </c>
      <c r="Q10" s="35" t="s">
        <v>673</v>
      </c>
      <c r="R10" s="35" t="s">
        <v>674</v>
      </c>
      <c r="S10" s="35" t="s">
        <v>675</v>
      </c>
      <c r="T10" s="35" t="s">
        <v>676</v>
      </c>
      <c r="U10" s="35" t="s">
        <v>677</v>
      </c>
      <c r="V10" s="35" t="s">
        <v>678</v>
      </c>
      <c r="W10" s="35" t="s">
        <v>679</v>
      </c>
      <c r="X10" s="35" t="s">
        <v>680</v>
      </c>
      <c r="Y10" s="35" t="s">
        <v>681</v>
      </c>
      <c r="Z10" s="35" t="s">
        <v>682</v>
      </c>
      <c r="AA10" s="35" t="s">
        <v>273</v>
      </c>
      <c r="AB10" s="35" t="s">
        <v>683</v>
      </c>
      <c r="AC10" s="35" t="s">
        <v>684</v>
      </c>
      <c r="AD10" s="35" t="s">
        <v>263</v>
      </c>
      <c r="AE10" s="35" t="s">
        <v>267</v>
      </c>
      <c r="AF10" s="35" t="s">
        <v>685</v>
      </c>
      <c r="AG10" s="35" t="s">
        <v>686</v>
      </c>
      <c r="AH10" s="35" t="s">
        <v>687</v>
      </c>
      <c r="AI10" s="35" t="s">
        <v>688</v>
      </c>
      <c r="AJ10" s="35" t="s">
        <v>689</v>
      </c>
      <c r="AK10" s="35" t="s">
        <v>690</v>
      </c>
      <c r="AL10" s="35" t="s">
        <v>691</v>
      </c>
      <c r="AM10" s="35" t="s">
        <v>692</v>
      </c>
      <c r="AN10" s="35" t="s">
        <v>693</v>
      </c>
      <c r="AO10" s="35" t="s">
        <v>284</v>
      </c>
      <c r="AP10" s="35" t="s">
        <v>610</v>
      </c>
      <c r="AQ10" s="35" t="s">
        <v>694</v>
      </c>
      <c r="AR10" s="35" t="s">
        <v>695</v>
      </c>
      <c r="AS10" s="35" t="s">
        <v>696</v>
      </c>
      <c r="AT10" s="35" t="s">
        <v>697</v>
      </c>
      <c r="AU10" s="35" t="s">
        <v>698</v>
      </c>
      <c r="AV10" s="35" t="s">
        <v>699</v>
      </c>
      <c r="AW10" s="35" t="s">
        <v>700</v>
      </c>
      <c r="AX10" s="35" t="s">
        <v>701</v>
      </c>
      <c r="AY10" s="35" t="s">
        <v>702</v>
      </c>
      <c r="AZ10" s="35" t="s">
        <v>703</v>
      </c>
      <c r="BA10" s="35" t="s">
        <v>525</v>
      </c>
      <c r="BB10" s="35" t="s">
        <v>522</v>
      </c>
      <c r="BC10" s="35" t="s">
        <v>704</v>
      </c>
      <c r="BD10" s="35" t="s">
        <v>705</v>
      </c>
      <c r="BE10" s="35" t="s">
        <v>706</v>
      </c>
      <c r="BF10" s="35" t="s">
        <v>707</v>
      </c>
      <c r="BG10" s="35" t="s">
        <v>708</v>
      </c>
      <c r="BH10" s="35" t="s">
        <v>709</v>
      </c>
      <c r="BI10" s="35" t="s">
        <v>290</v>
      </c>
      <c r="BJ10" s="35" t="s">
        <v>710</v>
      </c>
      <c r="BK10" s="35" t="s">
        <v>711</v>
      </c>
      <c r="BL10" s="35" t="s">
        <v>712</v>
      </c>
      <c r="BM10" s="35" t="s">
        <v>713</v>
      </c>
      <c r="BN10" s="35" t="s">
        <v>714</v>
      </c>
      <c r="BO10" s="35" t="s">
        <v>715</v>
      </c>
      <c r="BP10" s="35" t="s">
        <v>324</v>
      </c>
      <c r="BQ10" s="35" t="s">
        <v>716</v>
      </c>
      <c r="BR10" s="35" t="s">
        <v>717</v>
      </c>
      <c r="BS10" s="35" t="s">
        <v>718</v>
      </c>
      <c r="BT10" s="35" t="s">
        <v>719</v>
      </c>
      <c r="BU10" s="35" t="s">
        <v>720</v>
      </c>
      <c r="BV10" s="35" t="s">
        <v>721</v>
      </c>
      <c r="BW10" s="35" t="s">
        <v>722</v>
      </c>
      <c r="BX10" s="35" t="s">
        <v>723</v>
      </c>
      <c r="BY10" s="35" t="s">
        <v>724</v>
      </c>
      <c r="BZ10" s="35" t="s">
        <v>315</v>
      </c>
      <c r="CA10" s="35" t="s">
        <v>725</v>
      </c>
      <c r="CB10" s="35" t="s">
        <v>726</v>
      </c>
      <c r="CC10" s="35" t="s">
        <v>727</v>
      </c>
      <c r="CD10" s="35" t="s">
        <v>728</v>
      </c>
      <c r="CE10" s="35" t="s">
        <v>729</v>
      </c>
      <c r="CF10" s="35" t="s">
        <v>730</v>
      </c>
      <c r="CG10" s="35" t="s">
        <v>731</v>
      </c>
      <c r="CH10" s="35" t="s">
        <v>732</v>
      </c>
      <c r="CI10" s="35" t="s">
        <v>733</v>
      </c>
      <c r="CJ10" s="35" t="s">
        <v>734</v>
      </c>
      <c r="CK10" s="35" t="s">
        <v>735</v>
      </c>
      <c r="CL10" s="35" t="s">
        <v>736</v>
      </c>
      <c r="CM10" s="35" t="s">
        <v>737</v>
      </c>
      <c r="CN10" s="35" t="s">
        <v>738</v>
      </c>
      <c r="CO10" s="35" t="s">
        <v>739</v>
      </c>
      <c r="CP10" s="35" t="s">
        <v>740</v>
      </c>
      <c r="CQ10" s="35" t="s">
        <v>741</v>
      </c>
      <c r="CR10" s="35" t="s">
        <v>742</v>
      </c>
      <c r="CS10" s="35" t="s">
        <v>743</v>
      </c>
      <c r="CT10" s="35" t="s">
        <v>744</v>
      </c>
      <c r="CU10" s="35" t="s">
        <v>745</v>
      </c>
      <c r="CV10" s="35" t="s">
        <v>746</v>
      </c>
      <c r="CW10" s="35" t="s">
        <v>747</v>
      </c>
      <c r="CX10" s="35" t="s">
        <v>748</v>
      </c>
      <c r="CY10" s="35" t="s">
        <v>749</v>
      </c>
      <c r="CZ10" s="35" t="s">
        <v>750</v>
      </c>
      <c r="DA10" s="35" t="s">
        <v>751</v>
      </c>
      <c r="DB10" s="35" t="s">
        <v>752</v>
      </c>
      <c r="DC10" s="35" t="s">
        <v>753</v>
      </c>
      <c r="DD10" s="35" t="s">
        <v>754</v>
      </c>
      <c r="DE10" s="35" t="s">
        <v>755</v>
      </c>
      <c r="DF10" s="35" t="s">
        <v>756</v>
      </c>
      <c r="DG10" s="35" t="s">
        <v>757</v>
      </c>
      <c r="DH10" s="35" t="s">
        <v>758</v>
      </c>
      <c r="DI10" s="35" t="s">
        <v>759</v>
      </c>
      <c r="DJ10" s="35" t="s">
        <v>760</v>
      </c>
      <c r="DK10" s="35" t="s">
        <v>761</v>
      </c>
      <c r="DL10" s="35" t="s">
        <v>762</v>
      </c>
      <c r="DM10" s="35" t="s">
        <v>763</v>
      </c>
      <c r="DN10" s="35" t="s">
        <v>764</v>
      </c>
      <c r="DO10" s="35" t="s">
        <v>765</v>
      </c>
      <c r="DP10" s="35" t="s">
        <v>766</v>
      </c>
      <c r="DQ10" s="35" t="s">
        <v>767</v>
      </c>
      <c r="DR10" s="35" t="s">
        <v>768</v>
      </c>
      <c r="DS10" s="35" t="s">
        <v>769</v>
      </c>
      <c r="DT10" s="35" t="s">
        <v>770</v>
      </c>
      <c r="DU10" s="35" t="s">
        <v>771</v>
      </c>
      <c r="DV10" s="35" t="s">
        <v>772</v>
      </c>
      <c r="DW10" s="35" t="s">
        <v>773</v>
      </c>
      <c r="DX10" s="35" t="s">
        <v>774</v>
      </c>
      <c r="DY10" s="35" t="s">
        <v>775</v>
      </c>
      <c r="DZ10" s="35" t="s">
        <v>776</v>
      </c>
      <c r="EA10" s="35" t="s">
        <v>777</v>
      </c>
      <c r="EB10" s="35" t="s">
        <v>778</v>
      </c>
      <c r="EC10" s="35" t="s">
        <v>779</v>
      </c>
      <c r="ED10" s="35" t="s">
        <v>780</v>
      </c>
      <c r="EE10" s="35" t="s">
        <v>781</v>
      </c>
      <c r="EF10" s="35" t="s">
        <v>782</v>
      </c>
      <c r="EG10" s="35" t="s">
        <v>783</v>
      </c>
      <c r="EH10" s="35" t="s">
        <v>784</v>
      </c>
      <c r="EI10" s="35" t="s">
        <v>785</v>
      </c>
      <c r="EJ10" s="35" t="s">
        <v>786</v>
      </c>
      <c r="EK10" s="35" t="s">
        <v>787</v>
      </c>
      <c r="EL10" s="35" t="s">
        <v>277</v>
      </c>
      <c r="EM10" s="35" t="s">
        <v>788</v>
      </c>
      <c r="EN10" s="35" t="s">
        <v>789</v>
      </c>
      <c r="EO10" s="35" t="s">
        <v>790</v>
      </c>
      <c r="EP10" s="35" t="s">
        <v>791</v>
      </c>
      <c r="EQ10" s="35" t="s">
        <v>792</v>
      </c>
      <c r="ER10" s="35" t="s">
        <v>380</v>
      </c>
      <c r="ES10" s="35" t="s">
        <v>793</v>
      </c>
      <c r="ET10" s="35" t="s">
        <v>794</v>
      </c>
      <c r="EU10" s="35" t="s">
        <v>795</v>
      </c>
      <c r="EV10" s="35" t="s">
        <v>796</v>
      </c>
      <c r="EW10" s="35" t="s">
        <v>797</v>
      </c>
      <c r="EX10" s="35" t="s">
        <v>798</v>
      </c>
      <c r="EY10" s="35" t="s">
        <v>799</v>
      </c>
      <c r="EZ10" s="35" t="s">
        <v>800</v>
      </c>
      <c r="FA10" s="35" t="s">
        <v>801</v>
      </c>
      <c r="FB10" s="35" t="s">
        <v>802</v>
      </c>
      <c r="FC10" s="35" t="s">
        <v>803</v>
      </c>
      <c r="FD10" s="35" t="s">
        <v>804</v>
      </c>
      <c r="FE10" s="35" t="s">
        <v>805</v>
      </c>
      <c r="FF10" s="35" t="s">
        <v>806</v>
      </c>
      <c r="FG10" s="35" t="s">
        <v>807</v>
      </c>
      <c r="FH10" s="35" t="s">
        <v>808</v>
      </c>
      <c r="FI10" s="35" t="s">
        <v>809</v>
      </c>
      <c r="FJ10" s="4" t="s">
        <v>810</v>
      </c>
      <c r="FK10" s="1"/>
      <c r="FL10" s="221" t="s">
        <v>811</v>
      </c>
      <c r="FM10" s="221" t="s">
        <v>812</v>
      </c>
      <c r="FN10" s="221" t="s">
        <v>813</v>
      </c>
      <c r="FO10" s="221" t="s">
        <v>814</v>
      </c>
      <c r="FP10" s="221" t="s">
        <v>815</v>
      </c>
      <c r="FQ10" s="221" t="s">
        <v>816</v>
      </c>
      <c r="FR10" s="221" t="s">
        <v>817</v>
      </c>
      <c r="FS10" s="221" t="s">
        <v>818</v>
      </c>
      <c r="FT10" s="220" t="s">
        <v>810</v>
      </c>
    </row>
    <row r="11" customFormat="1" ht="24" customHeight="1" spans="1:176">
      <c r="A11" s="36" t="s">
        <v>73</v>
      </c>
      <c r="B11" s="36" t="s">
        <v>819</v>
      </c>
      <c r="C11" s="37"/>
      <c r="D11" s="37">
        <v>649.5</v>
      </c>
      <c r="E11" s="37">
        <v>218.7</v>
      </c>
      <c r="F11" s="37"/>
      <c r="G11" s="37"/>
      <c r="H11" s="37">
        <v>89.5</v>
      </c>
      <c r="I11" s="37">
        <v>163.3</v>
      </c>
      <c r="J11" s="37"/>
      <c r="K11" s="37"/>
      <c r="L11" s="37">
        <v>106.4</v>
      </c>
      <c r="M11" s="37">
        <v>106.5</v>
      </c>
      <c r="N11" s="37">
        <v>106.4</v>
      </c>
      <c r="O11" s="37">
        <v>206.4</v>
      </c>
      <c r="P11" s="37">
        <v>211.4</v>
      </c>
      <c r="Q11" s="37">
        <v>110.4</v>
      </c>
      <c r="R11" s="37">
        <v>555.5</v>
      </c>
      <c r="S11" s="37">
        <v>5.5</v>
      </c>
      <c r="T11" s="37"/>
      <c r="U11" s="37"/>
      <c r="V11" s="37"/>
      <c r="W11" s="37"/>
      <c r="X11" s="37">
        <v>165.6</v>
      </c>
      <c r="Y11" s="37">
        <v>7.5</v>
      </c>
      <c r="Z11" s="37">
        <v>5.2</v>
      </c>
      <c r="AA11" s="37">
        <v>0</v>
      </c>
      <c r="AB11" s="37">
        <v>6.8</v>
      </c>
      <c r="AC11" s="37">
        <v>11.5</v>
      </c>
      <c r="AD11" s="37">
        <v>74</v>
      </c>
      <c r="AE11" s="37"/>
      <c r="AF11" s="37"/>
      <c r="AG11" s="37"/>
      <c r="AH11" s="37"/>
      <c r="AI11" s="37">
        <v>100.4</v>
      </c>
      <c r="AJ11" s="37">
        <v>90.8</v>
      </c>
      <c r="AK11" s="37"/>
      <c r="AL11" s="37"/>
      <c r="AM11" s="37"/>
      <c r="AN11" s="37">
        <v>6.5</v>
      </c>
      <c r="AO11" s="37">
        <v>229.7</v>
      </c>
      <c r="AP11" s="37">
        <v>53</v>
      </c>
      <c r="AQ11" s="37">
        <v>127.3</v>
      </c>
      <c r="AR11" s="37">
        <v>27</v>
      </c>
      <c r="AS11" s="37">
        <v>18.6</v>
      </c>
      <c r="AT11" s="37">
        <v>19.7</v>
      </c>
      <c r="AU11" s="37">
        <v>89.6</v>
      </c>
      <c r="AV11" s="37">
        <v>122.3</v>
      </c>
      <c r="AW11" s="37"/>
      <c r="AX11" s="37">
        <v>74.4</v>
      </c>
      <c r="AY11" s="37">
        <v>107.5</v>
      </c>
      <c r="AZ11" s="37">
        <v>8.1</v>
      </c>
      <c r="BA11" s="37">
        <v>2.8</v>
      </c>
      <c r="BB11" s="37">
        <v>31.6</v>
      </c>
      <c r="BC11" s="37">
        <v>43.2</v>
      </c>
      <c r="BD11" s="37"/>
      <c r="BE11" s="37">
        <v>13.8</v>
      </c>
      <c r="BF11" s="37">
        <v>24.7</v>
      </c>
      <c r="BG11" s="37"/>
      <c r="BH11" s="37"/>
      <c r="BI11" s="37"/>
      <c r="BJ11" s="37"/>
      <c r="BK11" s="37"/>
      <c r="BL11" s="37">
        <v>47.3</v>
      </c>
      <c r="BM11" s="37"/>
      <c r="BN11" s="37"/>
      <c r="BO11" s="37"/>
      <c r="BP11" s="37">
        <v>80.5</v>
      </c>
      <c r="BQ11" s="37">
        <v>177.2</v>
      </c>
      <c r="BR11" s="37">
        <v>175.9</v>
      </c>
      <c r="BS11" s="37">
        <v>79.9</v>
      </c>
      <c r="BT11" s="37">
        <v>148</v>
      </c>
      <c r="BU11" s="37"/>
      <c r="BV11" s="37"/>
      <c r="BW11" s="37"/>
      <c r="BX11" s="37"/>
      <c r="BY11" s="37"/>
      <c r="BZ11" s="37"/>
      <c r="CA11" s="37"/>
      <c r="CB11" s="37"/>
      <c r="CC11" s="37">
        <v>4.2</v>
      </c>
      <c r="CD11" s="37">
        <v>47.9</v>
      </c>
      <c r="CE11" s="37">
        <v>103.4</v>
      </c>
      <c r="CF11" s="37">
        <v>62.1</v>
      </c>
      <c r="CG11" s="37">
        <v>78.4</v>
      </c>
      <c r="CH11" s="37">
        <v>30.1</v>
      </c>
      <c r="CI11" s="37"/>
      <c r="CJ11" s="37"/>
      <c r="CK11" s="37"/>
      <c r="CL11" s="37">
        <v>103.4</v>
      </c>
      <c r="CM11" s="37">
        <v>103.2</v>
      </c>
      <c r="CN11" s="37">
        <v>121.7</v>
      </c>
      <c r="CO11" s="37"/>
      <c r="CP11" s="37"/>
      <c r="CQ11" s="37"/>
      <c r="CR11" s="37">
        <v>0</v>
      </c>
      <c r="CS11" s="37"/>
      <c r="CT11" s="37"/>
      <c r="CU11" s="37"/>
      <c r="CV11" s="37">
        <v>0</v>
      </c>
      <c r="CW11" s="37">
        <v>105.1</v>
      </c>
      <c r="CX11" s="37">
        <v>0</v>
      </c>
      <c r="CY11" s="37">
        <v>16.1</v>
      </c>
      <c r="CZ11" s="37">
        <v>0</v>
      </c>
      <c r="DA11" s="37">
        <v>19</v>
      </c>
      <c r="DB11" s="37">
        <v>10</v>
      </c>
      <c r="DC11" s="37">
        <v>5.4</v>
      </c>
      <c r="DD11" s="37">
        <v>0.9</v>
      </c>
      <c r="DE11" s="37">
        <v>1.5</v>
      </c>
      <c r="DF11" s="37">
        <v>4.4</v>
      </c>
      <c r="DG11" s="37">
        <v>19.9</v>
      </c>
      <c r="DH11" s="37">
        <v>20</v>
      </c>
      <c r="DI11" s="37">
        <v>13.4</v>
      </c>
      <c r="DJ11" s="37"/>
      <c r="DK11" s="37">
        <v>18.6</v>
      </c>
      <c r="DL11" s="37">
        <v>0</v>
      </c>
      <c r="DM11" s="37">
        <v>0</v>
      </c>
      <c r="DN11" s="37">
        <v>31.1</v>
      </c>
      <c r="DO11" s="37">
        <v>86.3</v>
      </c>
      <c r="DP11" s="37">
        <v>4.5</v>
      </c>
      <c r="DQ11" s="37">
        <v>0.9</v>
      </c>
      <c r="DR11" s="37">
        <v>2.2</v>
      </c>
      <c r="DS11" s="37">
        <v>3.1</v>
      </c>
      <c r="DT11" s="37">
        <v>0</v>
      </c>
      <c r="DU11" s="37">
        <v>3.2</v>
      </c>
      <c r="DV11" s="37">
        <v>11.6</v>
      </c>
      <c r="DW11" s="37">
        <v>2</v>
      </c>
      <c r="DX11" s="37"/>
      <c r="DY11" s="37">
        <v>10.2</v>
      </c>
      <c r="DZ11" s="37">
        <v>6.1</v>
      </c>
      <c r="EA11" s="37">
        <v>7.3</v>
      </c>
      <c r="EB11" s="37">
        <v>10.3</v>
      </c>
      <c r="EC11" s="37">
        <v>20</v>
      </c>
      <c r="ED11" s="37">
        <v>9</v>
      </c>
      <c r="EE11" s="37">
        <v>12</v>
      </c>
      <c r="EF11" s="37">
        <v>0</v>
      </c>
      <c r="EG11" s="37">
        <v>78.8</v>
      </c>
      <c r="EH11" s="37">
        <v>68.5</v>
      </c>
      <c r="EI11" s="37">
        <v>12.2</v>
      </c>
      <c r="EJ11" s="37">
        <v>7.3</v>
      </c>
      <c r="EK11" s="37">
        <v>7.7</v>
      </c>
      <c r="EL11" s="37">
        <v>3.9</v>
      </c>
      <c r="EM11" s="37">
        <v>8.1</v>
      </c>
      <c r="EN11" s="37">
        <v>11.4</v>
      </c>
      <c r="EO11" s="37">
        <v>12.2</v>
      </c>
      <c r="EP11" s="37">
        <v>12.3</v>
      </c>
      <c r="EQ11" s="37">
        <v>11.9</v>
      </c>
      <c r="ER11" s="37">
        <v>0</v>
      </c>
      <c r="ES11" s="37">
        <v>0</v>
      </c>
      <c r="ET11" s="37">
        <v>0</v>
      </c>
      <c r="EU11" s="37">
        <v>0.6</v>
      </c>
      <c r="EV11" s="37">
        <v>126</v>
      </c>
      <c r="EW11" s="37">
        <v>129.3</v>
      </c>
      <c r="EX11" s="37">
        <v>0</v>
      </c>
      <c r="EY11" s="37">
        <v>0</v>
      </c>
      <c r="EZ11" s="37">
        <v>9.8</v>
      </c>
      <c r="FA11" s="37">
        <v>20</v>
      </c>
      <c r="FB11" s="37">
        <v>9.3</v>
      </c>
      <c r="FC11" s="37">
        <v>44.3</v>
      </c>
      <c r="FD11" s="37">
        <v>13.3</v>
      </c>
      <c r="FE11" s="37"/>
      <c r="FF11" s="37"/>
      <c r="FG11" s="37">
        <v>16.7</v>
      </c>
      <c r="FH11" s="37"/>
      <c r="FI11" s="37"/>
      <c r="FJ11" s="37">
        <v>6412</v>
      </c>
      <c r="FK11" s="223"/>
      <c r="FL11" s="37">
        <v>24.14106</v>
      </c>
      <c r="FM11" s="37">
        <v>6.9</v>
      </c>
      <c r="FN11" s="37"/>
      <c r="FO11" s="37">
        <v>13.2</v>
      </c>
      <c r="FP11" s="37">
        <v>27.2</v>
      </c>
      <c r="FQ11" s="37">
        <v>18.91848</v>
      </c>
      <c r="FR11" s="37">
        <v>11.6</v>
      </c>
      <c r="FS11" s="37">
        <v>16.2</v>
      </c>
      <c r="FT11" s="37">
        <v>118.15954</v>
      </c>
    </row>
    <row r="12" customFormat="1" ht="24" customHeight="1" spans="1:176">
      <c r="A12" s="38" t="s">
        <v>73</v>
      </c>
      <c r="B12" s="38" t="s">
        <v>820</v>
      </c>
      <c r="C12" s="39"/>
      <c r="D12" s="39">
        <v>648.3</v>
      </c>
      <c r="E12" s="39">
        <v>218.7</v>
      </c>
      <c r="F12" s="39"/>
      <c r="G12" s="39"/>
      <c r="H12" s="39">
        <v>90.1</v>
      </c>
      <c r="I12" s="39">
        <v>162.6</v>
      </c>
      <c r="J12" s="39"/>
      <c r="K12" s="39"/>
      <c r="L12" s="39">
        <v>110</v>
      </c>
      <c r="M12" s="39">
        <v>110.1</v>
      </c>
      <c r="N12" s="39">
        <v>109.8</v>
      </c>
      <c r="O12" s="39">
        <v>210.2</v>
      </c>
      <c r="P12" s="39">
        <v>210.5</v>
      </c>
      <c r="Q12" s="39">
        <v>110.5</v>
      </c>
      <c r="R12" s="39">
        <v>555.1</v>
      </c>
      <c r="S12" s="39">
        <v>5.4</v>
      </c>
      <c r="T12" s="39"/>
      <c r="U12" s="39"/>
      <c r="V12" s="39"/>
      <c r="W12" s="39"/>
      <c r="X12" s="39">
        <v>164.6</v>
      </c>
      <c r="Y12" s="39">
        <v>7.3</v>
      </c>
      <c r="Z12" s="39">
        <v>5.6</v>
      </c>
      <c r="AA12" s="39">
        <v>0</v>
      </c>
      <c r="AB12" s="39">
        <v>6.8</v>
      </c>
      <c r="AC12" s="39">
        <v>11.5</v>
      </c>
      <c r="AD12" s="39">
        <v>60.1</v>
      </c>
      <c r="AE12" s="39"/>
      <c r="AF12" s="39"/>
      <c r="AG12" s="39"/>
      <c r="AH12" s="39"/>
      <c r="AI12" s="39">
        <v>99.8</v>
      </c>
      <c r="AJ12" s="39">
        <v>169.6</v>
      </c>
      <c r="AK12" s="39"/>
      <c r="AL12" s="39"/>
      <c r="AM12" s="39"/>
      <c r="AN12" s="39">
        <v>6.5</v>
      </c>
      <c r="AO12" s="39">
        <v>229.2</v>
      </c>
      <c r="AP12" s="39">
        <v>52.2</v>
      </c>
      <c r="AQ12" s="39">
        <v>131.9</v>
      </c>
      <c r="AR12" s="39">
        <v>29.6</v>
      </c>
      <c r="AS12" s="39">
        <v>18.6</v>
      </c>
      <c r="AT12" s="39">
        <v>19.7</v>
      </c>
      <c r="AU12" s="39">
        <v>90.6</v>
      </c>
      <c r="AV12" s="39">
        <v>121.4</v>
      </c>
      <c r="AW12" s="39"/>
      <c r="AX12" s="39">
        <v>74.1</v>
      </c>
      <c r="AY12" s="39">
        <v>105.5</v>
      </c>
      <c r="AZ12" s="39">
        <v>8</v>
      </c>
      <c r="BA12" s="39">
        <v>2.8</v>
      </c>
      <c r="BB12" s="39">
        <v>32.1</v>
      </c>
      <c r="BC12" s="39">
        <v>43.7</v>
      </c>
      <c r="BD12" s="39"/>
      <c r="BE12" s="39">
        <v>13.8</v>
      </c>
      <c r="BF12" s="39">
        <v>42</v>
      </c>
      <c r="BG12" s="39"/>
      <c r="BH12" s="39"/>
      <c r="BI12" s="39"/>
      <c r="BJ12" s="39"/>
      <c r="BK12" s="39"/>
      <c r="BL12" s="39">
        <v>0</v>
      </c>
      <c r="BM12" s="39"/>
      <c r="BN12" s="39"/>
      <c r="BO12" s="39"/>
      <c r="BP12" s="39">
        <v>80.7</v>
      </c>
      <c r="BQ12" s="39">
        <v>154.6</v>
      </c>
      <c r="BR12" s="39">
        <v>79.8</v>
      </c>
      <c r="BS12" s="39">
        <v>113.9</v>
      </c>
      <c r="BT12" s="39">
        <v>197.2</v>
      </c>
      <c r="BU12" s="39"/>
      <c r="BV12" s="39"/>
      <c r="BW12" s="39"/>
      <c r="BX12" s="39"/>
      <c r="BY12" s="39"/>
      <c r="BZ12" s="39"/>
      <c r="CA12" s="39"/>
      <c r="CB12" s="39"/>
      <c r="CC12" s="39">
        <v>4.2</v>
      </c>
      <c r="CD12" s="39">
        <v>35.2</v>
      </c>
      <c r="CE12" s="39">
        <v>106.8</v>
      </c>
      <c r="CF12" s="39">
        <v>61.9</v>
      </c>
      <c r="CG12" s="39">
        <v>78.4</v>
      </c>
      <c r="CH12" s="39">
        <v>30</v>
      </c>
      <c r="CI12" s="39"/>
      <c r="CJ12" s="39"/>
      <c r="CK12" s="39"/>
      <c r="CL12" s="39">
        <v>102.5</v>
      </c>
      <c r="CM12" s="39">
        <v>102.4</v>
      </c>
      <c r="CN12" s="39">
        <v>122</v>
      </c>
      <c r="CO12" s="39"/>
      <c r="CP12" s="39"/>
      <c r="CQ12" s="39"/>
      <c r="CR12" s="39">
        <v>0</v>
      </c>
      <c r="CS12" s="39"/>
      <c r="CT12" s="39"/>
      <c r="CU12" s="39"/>
      <c r="CV12" s="39">
        <v>0</v>
      </c>
      <c r="CW12" s="39">
        <v>100.6</v>
      </c>
      <c r="CX12" s="39">
        <v>0</v>
      </c>
      <c r="CY12" s="39">
        <v>16.6</v>
      </c>
      <c r="CZ12" s="39">
        <v>0</v>
      </c>
      <c r="DA12" s="39">
        <v>19.1</v>
      </c>
      <c r="DB12" s="39">
        <v>9.9</v>
      </c>
      <c r="DC12" s="39">
        <v>5.4</v>
      </c>
      <c r="DD12" s="39">
        <v>0.9</v>
      </c>
      <c r="DE12" s="39">
        <v>1.5</v>
      </c>
      <c r="DF12" s="39">
        <v>4.6</v>
      </c>
      <c r="DG12" s="39">
        <v>19.8</v>
      </c>
      <c r="DH12" s="39">
        <v>20</v>
      </c>
      <c r="DI12" s="39">
        <v>13.4</v>
      </c>
      <c r="DJ12" s="39"/>
      <c r="DK12" s="39">
        <v>18.6</v>
      </c>
      <c r="DL12" s="39">
        <v>0</v>
      </c>
      <c r="DM12" s="39">
        <v>0</v>
      </c>
      <c r="DN12" s="39">
        <v>31.2</v>
      </c>
      <c r="DO12" s="39">
        <v>86.1</v>
      </c>
      <c r="DP12" s="39">
        <v>4.5</v>
      </c>
      <c r="DQ12" s="39">
        <v>1</v>
      </c>
      <c r="DR12" s="39">
        <v>2.2</v>
      </c>
      <c r="DS12" s="39">
        <v>3.1</v>
      </c>
      <c r="DT12" s="39">
        <v>0</v>
      </c>
      <c r="DU12" s="39">
        <v>3.2</v>
      </c>
      <c r="DV12" s="39">
        <v>11.6</v>
      </c>
      <c r="DW12" s="39">
        <v>2</v>
      </c>
      <c r="DX12" s="39"/>
      <c r="DY12" s="39">
        <v>10.2</v>
      </c>
      <c r="DZ12" s="39">
        <v>6.1</v>
      </c>
      <c r="EA12" s="39">
        <v>7.4</v>
      </c>
      <c r="EB12" s="39">
        <v>10.2</v>
      </c>
      <c r="EC12" s="39">
        <v>20</v>
      </c>
      <c r="ED12" s="39">
        <v>9.3</v>
      </c>
      <c r="EE12" s="39">
        <v>15.2</v>
      </c>
      <c r="EF12" s="39">
        <v>0</v>
      </c>
      <c r="EG12" s="39">
        <v>79.3</v>
      </c>
      <c r="EH12" s="39">
        <v>67.3</v>
      </c>
      <c r="EI12" s="39">
        <v>13.1</v>
      </c>
      <c r="EJ12" s="39">
        <v>7</v>
      </c>
      <c r="EK12" s="39">
        <v>6.2</v>
      </c>
      <c r="EL12" s="39">
        <v>3.9</v>
      </c>
      <c r="EM12" s="39">
        <v>8.1</v>
      </c>
      <c r="EN12" s="39">
        <v>11.4</v>
      </c>
      <c r="EO12" s="39">
        <v>12.2</v>
      </c>
      <c r="EP12" s="39">
        <v>12</v>
      </c>
      <c r="EQ12" s="39">
        <v>11</v>
      </c>
      <c r="ER12" s="39">
        <v>0</v>
      </c>
      <c r="ES12" s="39">
        <v>0</v>
      </c>
      <c r="ET12" s="39">
        <v>0</v>
      </c>
      <c r="EU12" s="39">
        <v>0.6</v>
      </c>
      <c r="EV12" s="39">
        <v>121.5</v>
      </c>
      <c r="EW12" s="39">
        <v>111.8</v>
      </c>
      <c r="EX12" s="39">
        <v>0</v>
      </c>
      <c r="EY12" s="39">
        <v>0</v>
      </c>
      <c r="EZ12" s="39">
        <v>9.7</v>
      </c>
      <c r="FA12" s="39">
        <v>20</v>
      </c>
      <c r="FB12" s="39">
        <v>8.9</v>
      </c>
      <c r="FC12" s="39">
        <v>44.4</v>
      </c>
      <c r="FD12" s="39">
        <v>13.4</v>
      </c>
      <c r="FE12" s="39"/>
      <c r="FF12" s="39"/>
      <c r="FG12" s="39">
        <v>16.4</v>
      </c>
      <c r="FH12" s="39"/>
      <c r="FI12" s="39"/>
      <c r="FJ12" s="39">
        <v>6389.8</v>
      </c>
      <c r="FK12" s="223"/>
      <c r="FL12" s="39">
        <v>24.25181</v>
      </c>
      <c r="FM12" s="39">
        <v>7.9</v>
      </c>
      <c r="FN12" s="39"/>
      <c r="FO12" s="39">
        <v>13.2</v>
      </c>
      <c r="FP12" s="39">
        <v>27.2</v>
      </c>
      <c r="FQ12" s="39">
        <v>18.91733</v>
      </c>
      <c r="FR12" s="39">
        <v>11.6</v>
      </c>
      <c r="FS12" s="39">
        <v>16.2</v>
      </c>
      <c r="FT12" s="39">
        <v>119.26914</v>
      </c>
    </row>
    <row r="13" customFormat="1" ht="24" customHeight="1" spans="1:176">
      <c r="A13" s="38" t="s">
        <v>73</v>
      </c>
      <c r="B13" s="38" t="s">
        <v>821</v>
      </c>
      <c r="C13" s="39"/>
      <c r="D13" s="39">
        <v>649.7</v>
      </c>
      <c r="E13" s="39">
        <v>218.5</v>
      </c>
      <c r="F13" s="39"/>
      <c r="G13" s="39"/>
      <c r="H13" s="39">
        <v>90.5</v>
      </c>
      <c r="I13" s="39">
        <v>165.6</v>
      </c>
      <c r="J13" s="39"/>
      <c r="K13" s="39"/>
      <c r="L13" s="39">
        <v>108.1</v>
      </c>
      <c r="M13" s="39">
        <v>107.9</v>
      </c>
      <c r="N13" s="39">
        <v>107.3</v>
      </c>
      <c r="O13" s="39">
        <v>208.7</v>
      </c>
      <c r="P13" s="39">
        <v>173.3</v>
      </c>
      <c r="Q13" s="39">
        <v>101.4</v>
      </c>
      <c r="R13" s="39">
        <v>557.7</v>
      </c>
      <c r="S13" s="39">
        <v>5.4</v>
      </c>
      <c r="T13" s="39"/>
      <c r="U13" s="39"/>
      <c r="V13" s="39"/>
      <c r="W13" s="39"/>
      <c r="X13" s="39">
        <v>166.6</v>
      </c>
      <c r="Y13" s="39">
        <v>7.4</v>
      </c>
      <c r="Z13" s="39">
        <v>5.7</v>
      </c>
      <c r="AA13" s="39">
        <v>0</v>
      </c>
      <c r="AB13" s="39">
        <v>6.8</v>
      </c>
      <c r="AC13" s="39">
        <v>9.9</v>
      </c>
      <c r="AD13" s="39">
        <v>60.6</v>
      </c>
      <c r="AE13" s="39"/>
      <c r="AF13" s="39"/>
      <c r="AG13" s="39"/>
      <c r="AH13" s="39"/>
      <c r="AI13" s="39">
        <v>100.4</v>
      </c>
      <c r="AJ13" s="39">
        <v>169.7</v>
      </c>
      <c r="AK13" s="39"/>
      <c r="AL13" s="39"/>
      <c r="AM13" s="39"/>
      <c r="AN13" s="39">
        <v>6.5</v>
      </c>
      <c r="AO13" s="39">
        <v>231</v>
      </c>
      <c r="AP13" s="39">
        <v>54</v>
      </c>
      <c r="AQ13" s="39">
        <v>148.3</v>
      </c>
      <c r="AR13" s="39">
        <v>30.1</v>
      </c>
      <c r="AS13" s="39">
        <v>18.6</v>
      </c>
      <c r="AT13" s="39">
        <v>19.7</v>
      </c>
      <c r="AU13" s="39">
        <v>90.1</v>
      </c>
      <c r="AV13" s="39">
        <v>121.8</v>
      </c>
      <c r="AW13" s="39"/>
      <c r="AX13" s="39">
        <v>73.3</v>
      </c>
      <c r="AY13" s="39">
        <v>106.3</v>
      </c>
      <c r="AZ13" s="39">
        <v>8.1</v>
      </c>
      <c r="BA13" s="39">
        <v>2.8</v>
      </c>
      <c r="BB13" s="39">
        <v>32.5</v>
      </c>
      <c r="BC13" s="39">
        <v>43.9</v>
      </c>
      <c r="BD13" s="39"/>
      <c r="BE13" s="39">
        <v>14.1</v>
      </c>
      <c r="BF13" s="39">
        <v>30.6</v>
      </c>
      <c r="BG13" s="39"/>
      <c r="BH13" s="39"/>
      <c r="BI13" s="39"/>
      <c r="BJ13" s="39"/>
      <c r="BK13" s="39"/>
      <c r="BL13" s="39">
        <v>0</v>
      </c>
      <c r="BM13" s="39"/>
      <c r="BN13" s="39"/>
      <c r="BO13" s="39"/>
      <c r="BP13" s="39">
        <v>81.1</v>
      </c>
      <c r="BQ13" s="39">
        <v>176.3</v>
      </c>
      <c r="BR13" s="39">
        <v>0</v>
      </c>
      <c r="BS13" s="39">
        <v>165.4</v>
      </c>
      <c r="BT13" s="39">
        <v>174.1</v>
      </c>
      <c r="BU13" s="39"/>
      <c r="BV13" s="39"/>
      <c r="BW13" s="39"/>
      <c r="BX13" s="39"/>
      <c r="BY13" s="39"/>
      <c r="BZ13" s="39"/>
      <c r="CA13" s="39"/>
      <c r="CB13" s="39"/>
      <c r="CC13" s="39">
        <v>4.2</v>
      </c>
      <c r="CD13" s="39">
        <v>28.5</v>
      </c>
      <c r="CE13" s="39">
        <v>114.5</v>
      </c>
      <c r="CF13" s="39">
        <v>62.2</v>
      </c>
      <c r="CG13" s="39">
        <v>78.5</v>
      </c>
      <c r="CH13" s="39">
        <v>30.2</v>
      </c>
      <c r="CI13" s="39"/>
      <c r="CJ13" s="39"/>
      <c r="CK13" s="39"/>
      <c r="CL13" s="39">
        <v>101.8</v>
      </c>
      <c r="CM13" s="39">
        <v>101.7</v>
      </c>
      <c r="CN13" s="39">
        <v>121.5</v>
      </c>
      <c r="CO13" s="39"/>
      <c r="CP13" s="39"/>
      <c r="CQ13" s="39"/>
      <c r="CR13" s="39">
        <v>0</v>
      </c>
      <c r="CS13" s="39"/>
      <c r="CT13" s="39"/>
      <c r="CU13" s="39"/>
      <c r="CV13" s="39">
        <v>0</v>
      </c>
      <c r="CW13" s="39">
        <v>86.3</v>
      </c>
      <c r="CX13" s="39">
        <v>0</v>
      </c>
      <c r="CY13" s="39">
        <v>15.9</v>
      </c>
      <c r="CZ13" s="39">
        <v>0</v>
      </c>
      <c r="DA13" s="39">
        <v>19.1</v>
      </c>
      <c r="DB13" s="39">
        <v>9.9</v>
      </c>
      <c r="DC13" s="39">
        <v>5.4</v>
      </c>
      <c r="DD13" s="39">
        <v>0.9</v>
      </c>
      <c r="DE13" s="39">
        <v>1.5</v>
      </c>
      <c r="DF13" s="39">
        <v>4.7</v>
      </c>
      <c r="DG13" s="39">
        <v>19.9</v>
      </c>
      <c r="DH13" s="39">
        <v>20</v>
      </c>
      <c r="DI13" s="39">
        <v>13.4</v>
      </c>
      <c r="DJ13" s="39"/>
      <c r="DK13" s="39">
        <v>18.6</v>
      </c>
      <c r="DL13" s="39">
        <v>0</v>
      </c>
      <c r="DM13" s="39">
        <v>0</v>
      </c>
      <c r="DN13" s="39">
        <v>29</v>
      </c>
      <c r="DO13" s="39">
        <v>80.2</v>
      </c>
      <c r="DP13" s="39">
        <v>4.5</v>
      </c>
      <c r="DQ13" s="39">
        <v>1</v>
      </c>
      <c r="DR13" s="39">
        <v>2.2</v>
      </c>
      <c r="DS13" s="39">
        <v>3.1</v>
      </c>
      <c r="DT13" s="39">
        <v>0</v>
      </c>
      <c r="DU13" s="39">
        <v>3.2</v>
      </c>
      <c r="DV13" s="39">
        <v>11.6</v>
      </c>
      <c r="DW13" s="39">
        <v>2</v>
      </c>
      <c r="DX13" s="39"/>
      <c r="DY13" s="39">
        <v>10.2</v>
      </c>
      <c r="DZ13" s="39">
        <v>6.1</v>
      </c>
      <c r="EA13" s="39">
        <v>7.4</v>
      </c>
      <c r="EB13" s="39">
        <v>11.1</v>
      </c>
      <c r="EC13" s="39">
        <v>19.8</v>
      </c>
      <c r="ED13" s="39">
        <v>14.1</v>
      </c>
      <c r="EE13" s="39">
        <v>12.3</v>
      </c>
      <c r="EF13" s="39">
        <v>0</v>
      </c>
      <c r="EG13" s="39">
        <v>77.3</v>
      </c>
      <c r="EH13" s="39">
        <v>68.6</v>
      </c>
      <c r="EI13" s="39">
        <v>13.1</v>
      </c>
      <c r="EJ13" s="39">
        <v>8.1</v>
      </c>
      <c r="EK13" s="39">
        <v>6</v>
      </c>
      <c r="EL13" s="39">
        <v>3.9</v>
      </c>
      <c r="EM13" s="39">
        <v>8.1</v>
      </c>
      <c r="EN13" s="39">
        <v>11.4</v>
      </c>
      <c r="EO13" s="39">
        <v>12.2</v>
      </c>
      <c r="EP13" s="39">
        <v>12</v>
      </c>
      <c r="EQ13" s="39">
        <v>11.2</v>
      </c>
      <c r="ER13" s="39">
        <v>0</v>
      </c>
      <c r="ES13" s="39">
        <v>0</v>
      </c>
      <c r="ET13" s="39">
        <v>0</v>
      </c>
      <c r="EU13" s="39">
        <v>0.6</v>
      </c>
      <c r="EV13" s="39">
        <v>109.5</v>
      </c>
      <c r="EW13" s="39">
        <v>97.4</v>
      </c>
      <c r="EX13" s="39">
        <v>0</v>
      </c>
      <c r="EY13" s="39">
        <v>0</v>
      </c>
      <c r="EZ13" s="39">
        <v>9.7</v>
      </c>
      <c r="FA13" s="39">
        <v>19.9</v>
      </c>
      <c r="FB13" s="39">
        <v>9.4</v>
      </c>
      <c r="FC13" s="39">
        <v>44.2</v>
      </c>
      <c r="FD13" s="39">
        <v>13.5</v>
      </c>
      <c r="FE13" s="39"/>
      <c r="FF13" s="39"/>
      <c r="FG13" s="39">
        <v>16.6</v>
      </c>
      <c r="FH13" s="39"/>
      <c r="FI13" s="39"/>
      <c r="FJ13" s="39">
        <v>6279</v>
      </c>
      <c r="FK13" s="223"/>
      <c r="FL13" s="39">
        <v>24.23689</v>
      </c>
      <c r="FM13" s="39">
        <v>8</v>
      </c>
      <c r="FN13" s="39"/>
      <c r="FO13" s="39">
        <v>13.2</v>
      </c>
      <c r="FP13" s="39">
        <v>27.3</v>
      </c>
      <c r="FQ13" s="39">
        <v>18.9167</v>
      </c>
      <c r="FR13" s="39">
        <v>11.5</v>
      </c>
      <c r="FS13" s="39">
        <v>16.2</v>
      </c>
      <c r="FT13" s="39">
        <v>119.35359</v>
      </c>
    </row>
    <row r="14" customFormat="1" ht="24" customHeight="1" spans="1:176">
      <c r="A14" s="38" t="s">
        <v>73</v>
      </c>
      <c r="B14" s="38" t="s">
        <v>822</v>
      </c>
      <c r="C14" s="39"/>
      <c r="D14" s="39">
        <v>647.6</v>
      </c>
      <c r="E14" s="39">
        <v>218.2</v>
      </c>
      <c r="F14" s="39"/>
      <c r="G14" s="39"/>
      <c r="H14" s="39">
        <v>90</v>
      </c>
      <c r="I14" s="39">
        <v>165.1</v>
      </c>
      <c r="J14" s="39"/>
      <c r="K14" s="39"/>
      <c r="L14" s="39">
        <v>111.1</v>
      </c>
      <c r="M14" s="39">
        <v>111.1</v>
      </c>
      <c r="N14" s="39">
        <v>110.7</v>
      </c>
      <c r="O14" s="39">
        <v>212.3</v>
      </c>
      <c r="P14" s="39">
        <v>107.1</v>
      </c>
      <c r="Q14" s="39">
        <v>67.7</v>
      </c>
      <c r="R14" s="39">
        <v>553.1</v>
      </c>
      <c r="S14" s="39">
        <v>5.4</v>
      </c>
      <c r="T14" s="39"/>
      <c r="U14" s="39"/>
      <c r="V14" s="39"/>
      <c r="W14" s="39"/>
      <c r="X14" s="39">
        <v>164.6</v>
      </c>
      <c r="Y14" s="39">
        <v>7.3</v>
      </c>
      <c r="Z14" s="39">
        <v>5.7</v>
      </c>
      <c r="AA14" s="39">
        <v>0</v>
      </c>
      <c r="AB14" s="39">
        <v>6.8</v>
      </c>
      <c r="AC14" s="39">
        <v>10.4</v>
      </c>
      <c r="AD14" s="39">
        <v>60</v>
      </c>
      <c r="AE14" s="39"/>
      <c r="AF14" s="39"/>
      <c r="AG14" s="39"/>
      <c r="AH14" s="39"/>
      <c r="AI14" s="39">
        <v>100.4</v>
      </c>
      <c r="AJ14" s="39">
        <v>170.4</v>
      </c>
      <c r="AK14" s="39"/>
      <c r="AL14" s="39"/>
      <c r="AM14" s="39"/>
      <c r="AN14" s="39">
        <v>6.5</v>
      </c>
      <c r="AO14" s="39">
        <v>230</v>
      </c>
      <c r="AP14" s="39">
        <v>54</v>
      </c>
      <c r="AQ14" s="39">
        <v>72.8</v>
      </c>
      <c r="AR14" s="39">
        <v>28.1</v>
      </c>
      <c r="AS14" s="39">
        <v>18.7</v>
      </c>
      <c r="AT14" s="39">
        <v>19.7</v>
      </c>
      <c r="AU14" s="39">
        <v>93.4</v>
      </c>
      <c r="AV14" s="39">
        <v>121.9</v>
      </c>
      <c r="AW14" s="39"/>
      <c r="AX14" s="39">
        <v>73.2</v>
      </c>
      <c r="AY14" s="39">
        <v>106.1</v>
      </c>
      <c r="AZ14" s="39">
        <v>8.1</v>
      </c>
      <c r="BA14" s="39">
        <v>2.8</v>
      </c>
      <c r="BB14" s="39">
        <v>21.1</v>
      </c>
      <c r="BC14" s="39">
        <v>43.7</v>
      </c>
      <c r="BD14" s="39"/>
      <c r="BE14" s="39">
        <v>13.9</v>
      </c>
      <c r="BF14" s="39">
        <v>39.3</v>
      </c>
      <c r="BG14" s="39"/>
      <c r="BH14" s="39"/>
      <c r="BI14" s="39"/>
      <c r="BJ14" s="39"/>
      <c r="BK14" s="39"/>
      <c r="BL14" s="39">
        <v>0</v>
      </c>
      <c r="BM14" s="39"/>
      <c r="BN14" s="39"/>
      <c r="BO14" s="39"/>
      <c r="BP14" s="39">
        <v>80.8</v>
      </c>
      <c r="BQ14" s="39">
        <v>175.3</v>
      </c>
      <c r="BR14" s="39">
        <v>0</v>
      </c>
      <c r="BS14" s="39">
        <v>200</v>
      </c>
      <c r="BT14" s="39">
        <v>191.5</v>
      </c>
      <c r="BU14" s="39"/>
      <c r="BV14" s="39"/>
      <c r="BW14" s="39"/>
      <c r="BX14" s="39"/>
      <c r="BY14" s="39"/>
      <c r="BZ14" s="39"/>
      <c r="CA14" s="39"/>
      <c r="CB14" s="39"/>
      <c r="CC14" s="39">
        <v>4.2</v>
      </c>
      <c r="CD14" s="39">
        <v>35.9</v>
      </c>
      <c r="CE14" s="39">
        <v>117.9</v>
      </c>
      <c r="CF14" s="39">
        <v>62.1</v>
      </c>
      <c r="CG14" s="39">
        <v>78.2</v>
      </c>
      <c r="CH14" s="39">
        <v>30.1</v>
      </c>
      <c r="CI14" s="39"/>
      <c r="CJ14" s="39"/>
      <c r="CK14" s="39"/>
      <c r="CL14" s="39">
        <v>101.9</v>
      </c>
      <c r="CM14" s="39">
        <v>102</v>
      </c>
      <c r="CN14" s="39">
        <v>120.2</v>
      </c>
      <c r="CO14" s="39"/>
      <c r="CP14" s="39"/>
      <c r="CQ14" s="39"/>
      <c r="CR14" s="39">
        <v>0</v>
      </c>
      <c r="CS14" s="39"/>
      <c r="CT14" s="39"/>
      <c r="CU14" s="39"/>
      <c r="CV14" s="39">
        <v>0</v>
      </c>
      <c r="CW14" s="39">
        <v>79.4</v>
      </c>
      <c r="CX14" s="39">
        <v>0</v>
      </c>
      <c r="CY14" s="39">
        <v>17.5</v>
      </c>
      <c r="CZ14" s="39">
        <v>0</v>
      </c>
      <c r="DA14" s="39">
        <v>19.1</v>
      </c>
      <c r="DB14" s="39">
        <v>9.9</v>
      </c>
      <c r="DC14" s="39">
        <v>5.4</v>
      </c>
      <c r="DD14" s="39">
        <v>0.9</v>
      </c>
      <c r="DE14" s="39">
        <v>1.5</v>
      </c>
      <c r="DF14" s="39">
        <v>4.7</v>
      </c>
      <c r="DG14" s="39">
        <v>20</v>
      </c>
      <c r="DH14" s="39">
        <v>20</v>
      </c>
      <c r="DI14" s="39">
        <v>13.4</v>
      </c>
      <c r="DJ14" s="39"/>
      <c r="DK14" s="39">
        <v>18.6</v>
      </c>
      <c r="DL14" s="39">
        <v>0</v>
      </c>
      <c r="DM14" s="39">
        <v>0</v>
      </c>
      <c r="DN14" s="39">
        <v>25</v>
      </c>
      <c r="DO14" s="39">
        <v>75.2</v>
      </c>
      <c r="DP14" s="39">
        <v>4.5</v>
      </c>
      <c r="DQ14" s="39">
        <v>1</v>
      </c>
      <c r="DR14" s="39">
        <v>2.2</v>
      </c>
      <c r="DS14" s="39">
        <v>3.1</v>
      </c>
      <c r="DT14" s="39">
        <v>0</v>
      </c>
      <c r="DU14" s="39">
        <v>3.2</v>
      </c>
      <c r="DV14" s="39">
        <v>11.7</v>
      </c>
      <c r="DW14" s="39">
        <v>2</v>
      </c>
      <c r="DX14" s="39"/>
      <c r="DY14" s="39">
        <v>10.2</v>
      </c>
      <c r="DZ14" s="39">
        <v>6.1</v>
      </c>
      <c r="EA14" s="39">
        <v>7.4</v>
      </c>
      <c r="EB14" s="39">
        <v>11.3</v>
      </c>
      <c r="EC14" s="39">
        <v>20</v>
      </c>
      <c r="ED14" s="39">
        <v>16.6</v>
      </c>
      <c r="EE14" s="39">
        <v>11.5</v>
      </c>
      <c r="EF14" s="39">
        <v>0</v>
      </c>
      <c r="EG14" s="39">
        <v>77.7</v>
      </c>
      <c r="EH14" s="39">
        <v>69.3</v>
      </c>
      <c r="EI14" s="39">
        <v>12.9</v>
      </c>
      <c r="EJ14" s="39">
        <v>6.1</v>
      </c>
      <c r="EK14" s="39">
        <v>6</v>
      </c>
      <c r="EL14" s="39">
        <v>4</v>
      </c>
      <c r="EM14" s="39">
        <v>8.1</v>
      </c>
      <c r="EN14" s="39">
        <v>11.2</v>
      </c>
      <c r="EO14" s="39">
        <v>12.2</v>
      </c>
      <c r="EP14" s="39">
        <v>12</v>
      </c>
      <c r="EQ14" s="39">
        <v>14.7</v>
      </c>
      <c r="ER14" s="39">
        <v>0</v>
      </c>
      <c r="ES14" s="39">
        <v>0</v>
      </c>
      <c r="ET14" s="39">
        <v>0</v>
      </c>
      <c r="EU14" s="39">
        <v>0.6</v>
      </c>
      <c r="EV14" s="39">
        <v>118.3</v>
      </c>
      <c r="EW14" s="39">
        <v>110.5</v>
      </c>
      <c r="EX14" s="39">
        <v>0</v>
      </c>
      <c r="EY14" s="39">
        <v>0</v>
      </c>
      <c r="EZ14" s="39">
        <v>9.8</v>
      </c>
      <c r="FA14" s="39">
        <v>20</v>
      </c>
      <c r="FB14" s="39">
        <v>9.3</v>
      </c>
      <c r="FC14" s="39">
        <v>44.2</v>
      </c>
      <c r="FD14" s="39">
        <v>13.7</v>
      </c>
      <c r="FE14" s="39"/>
      <c r="FF14" s="39"/>
      <c r="FG14" s="39">
        <v>16.5</v>
      </c>
      <c r="FH14" s="39"/>
      <c r="FI14" s="39"/>
      <c r="FJ14" s="39">
        <v>6176.9</v>
      </c>
      <c r="FK14" s="223"/>
      <c r="FL14" s="39">
        <v>24.36467</v>
      </c>
      <c r="FM14" s="39">
        <v>8</v>
      </c>
      <c r="FN14" s="39"/>
      <c r="FO14" s="39">
        <v>13.2</v>
      </c>
      <c r="FP14" s="39">
        <v>27.3</v>
      </c>
      <c r="FQ14" s="39">
        <v>18.91683</v>
      </c>
      <c r="FR14" s="39">
        <v>11.6</v>
      </c>
      <c r="FS14" s="39">
        <v>16.2</v>
      </c>
      <c r="FT14" s="39">
        <v>119.5815</v>
      </c>
    </row>
    <row r="15" customFormat="1" ht="24" customHeight="1" spans="1:176">
      <c r="A15" s="38" t="s">
        <v>73</v>
      </c>
      <c r="B15" s="38" t="s">
        <v>823</v>
      </c>
      <c r="C15" s="39"/>
      <c r="D15" s="39">
        <v>652.2</v>
      </c>
      <c r="E15" s="39">
        <v>219</v>
      </c>
      <c r="F15" s="39"/>
      <c r="G15" s="39"/>
      <c r="H15" s="39">
        <v>90.2</v>
      </c>
      <c r="I15" s="39">
        <v>164.9</v>
      </c>
      <c r="J15" s="39"/>
      <c r="K15" s="39"/>
      <c r="L15" s="39">
        <v>117.7</v>
      </c>
      <c r="M15" s="39">
        <v>117.3</v>
      </c>
      <c r="N15" s="39">
        <v>117.2</v>
      </c>
      <c r="O15" s="39">
        <v>212.7</v>
      </c>
      <c r="P15" s="39">
        <v>109.6</v>
      </c>
      <c r="Q15" s="39">
        <v>66.4</v>
      </c>
      <c r="R15" s="39">
        <v>460.7</v>
      </c>
      <c r="S15" s="39">
        <v>5.5</v>
      </c>
      <c r="T15" s="39"/>
      <c r="U15" s="39"/>
      <c r="V15" s="39"/>
      <c r="W15" s="39"/>
      <c r="X15" s="39">
        <v>165.1</v>
      </c>
      <c r="Y15" s="39">
        <v>7.3</v>
      </c>
      <c r="Z15" s="39">
        <v>5</v>
      </c>
      <c r="AA15" s="39">
        <v>0</v>
      </c>
      <c r="AB15" s="39">
        <v>6.8</v>
      </c>
      <c r="AC15" s="39">
        <v>10.3</v>
      </c>
      <c r="AD15" s="39">
        <v>60.6</v>
      </c>
      <c r="AE15" s="39"/>
      <c r="AF15" s="39"/>
      <c r="AG15" s="39"/>
      <c r="AH15" s="39"/>
      <c r="AI15" s="39">
        <v>100.2</v>
      </c>
      <c r="AJ15" s="39">
        <v>170.8</v>
      </c>
      <c r="AK15" s="39"/>
      <c r="AL15" s="39"/>
      <c r="AM15" s="39"/>
      <c r="AN15" s="39">
        <v>6.5</v>
      </c>
      <c r="AO15" s="39">
        <v>231.3</v>
      </c>
      <c r="AP15" s="39">
        <v>54</v>
      </c>
      <c r="AQ15" s="39">
        <v>73</v>
      </c>
      <c r="AR15" s="39">
        <v>30</v>
      </c>
      <c r="AS15" s="39">
        <v>18.7</v>
      </c>
      <c r="AT15" s="39">
        <v>19.7</v>
      </c>
      <c r="AU15" s="39">
        <v>90.1</v>
      </c>
      <c r="AV15" s="39">
        <v>123.4</v>
      </c>
      <c r="AW15" s="39"/>
      <c r="AX15" s="39">
        <v>74.9</v>
      </c>
      <c r="AY15" s="39">
        <v>106.4</v>
      </c>
      <c r="AZ15" s="39">
        <v>8.1</v>
      </c>
      <c r="BA15" s="39">
        <v>2.8</v>
      </c>
      <c r="BB15" s="39">
        <v>25.3</v>
      </c>
      <c r="BC15" s="39">
        <v>43.6</v>
      </c>
      <c r="BD15" s="39"/>
      <c r="BE15" s="39">
        <v>14</v>
      </c>
      <c r="BF15" s="39">
        <v>51.4</v>
      </c>
      <c r="BG15" s="39"/>
      <c r="BH15" s="39"/>
      <c r="BI15" s="39"/>
      <c r="BJ15" s="39"/>
      <c r="BK15" s="39"/>
      <c r="BL15" s="39">
        <v>0</v>
      </c>
      <c r="BM15" s="39"/>
      <c r="BN15" s="39"/>
      <c r="BO15" s="39"/>
      <c r="BP15" s="39">
        <v>80.9</v>
      </c>
      <c r="BQ15" s="39">
        <v>177.4</v>
      </c>
      <c r="BR15" s="39">
        <v>0</v>
      </c>
      <c r="BS15" s="39">
        <v>200</v>
      </c>
      <c r="BT15" s="39">
        <v>190.1</v>
      </c>
      <c r="BU15" s="39"/>
      <c r="BV15" s="39"/>
      <c r="BW15" s="39"/>
      <c r="BX15" s="39"/>
      <c r="BY15" s="39"/>
      <c r="BZ15" s="39"/>
      <c r="CA15" s="39"/>
      <c r="CB15" s="39"/>
      <c r="CC15" s="39">
        <v>4.2</v>
      </c>
      <c r="CD15" s="39">
        <v>47</v>
      </c>
      <c r="CE15" s="39">
        <v>122.7</v>
      </c>
      <c r="CF15" s="39">
        <v>62.2</v>
      </c>
      <c r="CG15" s="39">
        <v>76.1</v>
      </c>
      <c r="CH15" s="39">
        <v>30</v>
      </c>
      <c r="CI15" s="39"/>
      <c r="CJ15" s="39"/>
      <c r="CK15" s="39"/>
      <c r="CL15" s="39">
        <v>103.5</v>
      </c>
      <c r="CM15" s="39">
        <v>103.2</v>
      </c>
      <c r="CN15" s="39">
        <v>122.5</v>
      </c>
      <c r="CO15" s="39"/>
      <c r="CP15" s="39"/>
      <c r="CQ15" s="39"/>
      <c r="CR15" s="39">
        <v>0</v>
      </c>
      <c r="CS15" s="39"/>
      <c r="CT15" s="39"/>
      <c r="CU15" s="39"/>
      <c r="CV15" s="39">
        <v>0</v>
      </c>
      <c r="CW15" s="39">
        <v>69.1</v>
      </c>
      <c r="CX15" s="39">
        <v>0</v>
      </c>
      <c r="CY15" s="39">
        <v>14</v>
      </c>
      <c r="CZ15" s="39">
        <v>0</v>
      </c>
      <c r="DA15" s="39">
        <v>19.3</v>
      </c>
      <c r="DB15" s="39">
        <v>9.9</v>
      </c>
      <c r="DC15" s="39">
        <v>5.5</v>
      </c>
      <c r="DD15" s="39">
        <v>0.9</v>
      </c>
      <c r="DE15" s="39">
        <v>1.5</v>
      </c>
      <c r="DF15" s="39">
        <v>4.6</v>
      </c>
      <c r="DG15" s="39">
        <v>20</v>
      </c>
      <c r="DH15" s="39">
        <v>20</v>
      </c>
      <c r="DI15" s="39">
        <v>13.5</v>
      </c>
      <c r="DJ15" s="39"/>
      <c r="DK15" s="39">
        <v>18.6</v>
      </c>
      <c r="DL15" s="39">
        <v>0</v>
      </c>
      <c r="DM15" s="39">
        <v>0</v>
      </c>
      <c r="DN15" s="39">
        <v>25.3</v>
      </c>
      <c r="DO15" s="39">
        <v>75.1</v>
      </c>
      <c r="DP15" s="39">
        <v>4.5</v>
      </c>
      <c r="DQ15" s="39">
        <v>1</v>
      </c>
      <c r="DR15" s="39">
        <v>2.2</v>
      </c>
      <c r="DS15" s="39">
        <v>3.1</v>
      </c>
      <c r="DT15" s="39">
        <v>0</v>
      </c>
      <c r="DU15" s="39">
        <v>3.2</v>
      </c>
      <c r="DV15" s="39">
        <v>11.9</v>
      </c>
      <c r="DW15" s="39">
        <v>2</v>
      </c>
      <c r="DX15" s="39"/>
      <c r="DY15" s="39">
        <v>10.2</v>
      </c>
      <c r="DZ15" s="39">
        <v>6.1</v>
      </c>
      <c r="EA15" s="39">
        <v>7.4</v>
      </c>
      <c r="EB15" s="39">
        <v>11.3</v>
      </c>
      <c r="EC15" s="39">
        <v>20</v>
      </c>
      <c r="ED15" s="39">
        <v>17.4</v>
      </c>
      <c r="EE15" s="39">
        <v>12.8</v>
      </c>
      <c r="EF15" s="39">
        <v>0</v>
      </c>
      <c r="EG15" s="39">
        <v>78.2</v>
      </c>
      <c r="EH15" s="39">
        <v>70.6</v>
      </c>
      <c r="EI15" s="39">
        <v>11.9</v>
      </c>
      <c r="EJ15" s="39">
        <v>5.9</v>
      </c>
      <c r="EK15" s="39">
        <v>6</v>
      </c>
      <c r="EL15" s="39">
        <v>4</v>
      </c>
      <c r="EM15" s="39">
        <v>8.1</v>
      </c>
      <c r="EN15" s="39">
        <v>11</v>
      </c>
      <c r="EO15" s="39">
        <v>12.2</v>
      </c>
      <c r="EP15" s="39">
        <v>12</v>
      </c>
      <c r="EQ15" s="39">
        <v>11.8</v>
      </c>
      <c r="ER15" s="39">
        <v>0</v>
      </c>
      <c r="ES15" s="39">
        <v>0</v>
      </c>
      <c r="ET15" s="39">
        <v>0</v>
      </c>
      <c r="EU15" s="39">
        <v>0.6</v>
      </c>
      <c r="EV15" s="39">
        <v>124.1</v>
      </c>
      <c r="EW15" s="39">
        <v>129.7</v>
      </c>
      <c r="EX15" s="39">
        <v>0</v>
      </c>
      <c r="EY15" s="39">
        <v>0</v>
      </c>
      <c r="EZ15" s="39">
        <v>9.6</v>
      </c>
      <c r="FA15" s="39">
        <v>20</v>
      </c>
      <c r="FB15" s="39">
        <v>9.4</v>
      </c>
      <c r="FC15" s="39">
        <v>44.3</v>
      </c>
      <c r="FD15" s="39">
        <v>13.5</v>
      </c>
      <c r="FE15" s="39"/>
      <c r="FF15" s="39"/>
      <c r="FG15" s="39">
        <v>16.6</v>
      </c>
      <c r="FH15" s="39"/>
      <c r="FI15" s="39"/>
      <c r="FJ15" s="39">
        <v>6162.4</v>
      </c>
      <c r="FK15" s="223"/>
      <c r="FL15" s="39">
        <v>24.35342</v>
      </c>
      <c r="FM15" s="39">
        <v>8</v>
      </c>
      <c r="FN15" s="39"/>
      <c r="FO15" s="39">
        <v>13.2</v>
      </c>
      <c r="FP15" s="39">
        <v>27.3</v>
      </c>
      <c r="FQ15" s="39">
        <v>18.91649</v>
      </c>
      <c r="FR15" s="39">
        <v>11.6</v>
      </c>
      <c r="FS15" s="39">
        <v>16.1</v>
      </c>
      <c r="FT15" s="39">
        <v>119.46991</v>
      </c>
    </row>
    <row r="16" customFormat="1" ht="24" customHeight="1" spans="1:176">
      <c r="A16" s="38" t="s">
        <v>73</v>
      </c>
      <c r="B16" s="38" t="s">
        <v>824</v>
      </c>
      <c r="C16" s="39"/>
      <c r="D16" s="39">
        <v>649.6</v>
      </c>
      <c r="E16" s="39">
        <v>218.9</v>
      </c>
      <c r="F16" s="39"/>
      <c r="G16" s="39"/>
      <c r="H16" s="39">
        <v>90</v>
      </c>
      <c r="I16" s="39">
        <v>169.9</v>
      </c>
      <c r="J16" s="39"/>
      <c r="K16" s="39"/>
      <c r="L16" s="39">
        <v>108.6</v>
      </c>
      <c r="M16" s="39">
        <v>108.9</v>
      </c>
      <c r="N16" s="39">
        <v>108.8</v>
      </c>
      <c r="O16" s="39">
        <v>216</v>
      </c>
      <c r="P16" s="39">
        <v>107.2</v>
      </c>
      <c r="Q16" s="39">
        <v>66.4</v>
      </c>
      <c r="R16" s="39">
        <v>456.4</v>
      </c>
      <c r="S16" s="39">
        <v>5.5</v>
      </c>
      <c r="T16" s="39"/>
      <c r="U16" s="39"/>
      <c r="V16" s="39"/>
      <c r="W16" s="39"/>
      <c r="X16" s="39">
        <v>163.5</v>
      </c>
      <c r="Y16" s="39">
        <v>7.3</v>
      </c>
      <c r="Z16" s="39">
        <v>5.4</v>
      </c>
      <c r="AA16" s="39">
        <v>0</v>
      </c>
      <c r="AB16" s="39">
        <v>6.9</v>
      </c>
      <c r="AC16" s="39">
        <v>10.3</v>
      </c>
      <c r="AD16" s="39">
        <v>60.3</v>
      </c>
      <c r="AE16" s="39"/>
      <c r="AF16" s="39"/>
      <c r="AG16" s="39"/>
      <c r="AH16" s="39"/>
      <c r="AI16" s="39">
        <v>100.3</v>
      </c>
      <c r="AJ16" s="39">
        <v>116.5</v>
      </c>
      <c r="AK16" s="39"/>
      <c r="AL16" s="39"/>
      <c r="AM16" s="39"/>
      <c r="AN16" s="39">
        <v>6.5</v>
      </c>
      <c r="AO16" s="39">
        <v>231.9</v>
      </c>
      <c r="AP16" s="39">
        <v>54.4</v>
      </c>
      <c r="AQ16" s="39">
        <v>45.7</v>
      </c>
      <c r="AR16" s="39">
        <v>31.5</v>
      </c>
      <c r="AS16" s="39">
        <v>18.6</v>
      </c>
      <c r="AT16" s="39">
        <v>19.7</v>
      </c>
      <c r="AU16" s="39">
        <v>88.7</v>
      </c>
      <c r="AV16" s="39">
        <v>122.6</v>
      </c>
      <c r="AW16" s="39"/>
      <c r="AX16" s="39">
        <v>74.4</v>
      </c>
      <c r="AY16" s="39">
        <v>106.4</v>
      </c>
      <c r="AZ16" s="39">
        <v>8</v>
      </c>
      <c r="BA16" s="39">
        <v>2.8</v>
      </c>
      <c r="BB16" s="39">
        <v>22.1</v>
      </c>
      <c r="BC16" s="39">
        <v>43.3</v>
      </c>
      <c r="BD16" s="39"/>
      <c r="BE16" s="39">
        <v>14.1</v>
      </c>
      <c r="BF16" s="39">
        <v>72.3</v>
      </c>
      <c r="BG16" s="39"/>
      <c r="BH16" s="39"/>
      <c r="BI16" s="39"/>
      <c r="BJ16" s="39"/>
      <c r="BK16" s="39"/>
      <c r="BL16" s="39">
        <v>0</v>
      </c>
      <c r="BM16" s="39"/>
      <c r="BN16" s="39"/>
      <c r="BO16" s="39"/>
      <c r="BP16" s="39">
        <v>80.8</v>
      </c>
      <c r="BQ16" s="39">
        <v>177.4</v>
      </c>
      <c r="BR16" s="39">
        <v>0</v>
      </c>
      <c r="BS16" s="39">
        <v>200</v>
      </c>
      <c r="BT16" s="39">
        <v>190.2</v>
      </c>
      <c r="BU16" s="39"/>
      <c r="BV16" s="39"/>
      <c r="BW16" s="39"/>
      <c r="BX16" s="39"/>
      <c r="BY16" s="39"/>
      <c r="BZ16" s="39"/>
      <c r="CA16" s="39"/>
      <c r="CB16" s="39"/>
      <c r="CC16" s="39">
        <v>4.2</v>
      </c>
      <c r="CD16" s="39">
        <v>20.7</v>
      </c>
      <c r="CE16" s="39">
        <v>125.4</v>
      </c>
      <c r="CF16" s="39">
        <v>62.2</v>
      </c>
      <c r="CG16" s="39">
        <v>73.1</v>
      </c>
      <c r="CH16" s="39">
        <v>30.2</v>
      </c>
      <c r="CI16" s="39"/>
      <c r="CJ16" s="39"/>
      <c r="CK16" s="39"/>
      <c r="CL16" s="39">
        <v>103.1</v>
      </c>
      <c r="CM16" s="39">
        <v>103</v>
      </c>
      <c r="CN16" s="39">
        <v>122.7</v>
      </c>
      <c r="CO16" s="39"/>
      <c r="CP16" s="39"/>
      <c r="CQ16" s="39"/>
      <c r="CR16" s="39">
        <v>0</v>
      </c>
      <c r="CS16" s="39"/>
      <c r="CT16" s="39"/>
      <c r="CU16" s="39"/>
      <c r="CV16" s="39">
        <v>0</v>
      </c>
      <c r="CW16" s="39">
        <v>70.9</v>
      </c>
      <c r="CX16" s="39">
        <v>0</v>
      </c>
      <c r="CY16" s="39">
        <v>15.6</v>
      </c>
      <c r="CZ16" s="39">
        <v>0</v>
      </c>
      <c r="DA16" s="39">
        <v>19.2</v>
      </c>
      <c r="DB16" s="39">
        <v>9.9</v>
      </c>
      <c r="DC16" s="39">
        <v>5.5</v>
      </c>
      <c r="DD16" s="39">
        <v>0.9</v>
      </c>
      <c r="DE16" s="39">
        <v>1.5</v>
      </c>
      <c r="DF16" s="39">
        <v>4.6</v>
      </c>
      <c r="DG16" s="39">
        <v>19.9</v>
      </c>
      <c r="DH16" s="39">
        <v>20</v>
      </c>
      <c r="DI16" s="39">
        <v>13.5</v>
      </c>
      <c r="DJ16" s="39"/>
      <c r="DK16" s="39">
        <v>18.6</v>
      </c>
      <c r="DL16" s="39">
        <v>0</v>
      </c>
      <c r="DM16" s="39">
        <v>0</v>
      </c>
      <c r="DN16" s="39">
        <v>25.9</v>
      </c>
      <c r="DO16" s="39">
        <v>72</v>
      </c>
      <c r="DP16" s="39">
        <v>4.5</v>
      </c>
      <c r="DQ16" s="39">
        <v>1</v>
      </c>
      <c r="DR16" s="39">
        <v>2.2</v>
      </c>
      <c r="DS16" s="39">
        <v>3.1</v>
      </c>
      <c r="DT16" s="39">
        <v>0</v>
      </c>
      <c r="DU16" s="39">
        <v>3.2</v>
      </c>
      <c r="DV16" s="39">
        <v>11.9</v>
      </c>
      <c r="DW16" s="39">
        <v>2</v>
      </c>
      <c r="DX16" s="39"/>
      <c r="DY16" s="39">
        <v>10.2</v>
      </c>
      <c r="DZ16" s="39">
        <v>6.1</v>
      </c>
      <c r="EA16" s="39">
        <v>7.4</v>
      </c>
      <c r="EB16" s="39">
        <v>10.8</v>
      </c>
      <c r="EC16" s="39">
        <v>20</v>
      </c>
      <c r="ED16" s="39">
        <v>19.1</v>
      </c>
      <c r="EE16" s="39">
        <v>13.1</v>
      </c>
      <c r="EF16" s="39">
        <v>0</v>
      </c>
      <c r="EG16" s="39">
        <v>80.6</v>
      </c>
      <c r="EH16" s="39">
        <v>69.1</v>
      </c>
      <c r="EI16" s="39">
        <v>12.1</v>
      </c>
      <c r="EJ16" s="39">
        <v>5.3</v>
      </c>
      <c r="EK16" s="39">
        <v>6</v>
      </c>
      <c r="EL16" s="39">
        <v>4.1</v>
      </c>
      <c r="EM16" s="39">
        <v>8.1</v>
      </c>
      <c r="EN16" s="39">
        <v>11</v>
      </c>
      <c r="EO16" s="39">
        <v>12</v>
      </c>
      <c r="EP16" s="39">
        <v>12</v>
      </c>
      <c r="EQ16" s="39">
        <v>14.2</v>
      </c>
      <c r="ER16" s="39">
        <v>0</v>
      </c>
      <c r="ES16" s="39">
        <v>0</v>
      </c>
      <c r="ET16" s="39">
        <v>0</v>
      </c>
      <c r="EU16" s="39">
        <v>0.6</v>
      </c>
      <c r="EV16" s="39">
        <v>122.3</v>
      </c>
      <c r="EW16" s="39">
        <v>127.2</v>
      </c>
      <c r="EX16" s="39">
        <v>0</v>
      </c>
      <c r="EY16" s="39">
        <v>0</v>
      </c>
      <c r="EZ16" s="39">
        <v>9.8</v>
      </c>
      <c r="FA16" s="39">
        <v>20</v>
      </c>
      <c r="FB16" s="39">
        <v>9.5</v>
      </c>
      <c r="FC16" s="39">
        <v>44.7</v>
      </c>
      <c r="FD16" s="39">
        <v>13.5</v>
      </c>
      <c r="FE16" s="39"/>
      <c r="FF16" s="39"/>
      <c r="FG16" s="39">
        <v>16.7</v>
      </c>
      <c r="FH16" s="39"/>
      <c r="FI16" s="39"/>
      <c r="FJ16" s="39">
        <v>6044.1</v>
      </c>
      <c r="FK16" s="223"/>
      <c r="FL16" s="39">
        <v>24.33124</v>
      </c>
      <c r="FM16" s="39">
        <v>8</v>
      </c>
      <c r="FN16" s="39"/>
      <c r="FO16" s="39">
        <v>13.2</v>
      </c>
      <c r="FP16" s="39">
        <v>27.4</v>
      </c>
      <c r="FQ16" s="39">
        <v>18.91592</v>
      </c>
      <c r="FR16" s="39">
        <v>11.7</v>
      </c>
      <c r="FS16" s="39">
        <v>16.2</v>
      </c>
      <c r="FT16" s="39">
        <v>119.74716</v>
      </c>
    </row>
    <row r="17" customFormat="1" ht="24" customHeight="1" spans="1:176">
      <c r="A17" s="38" t="s">
        <v>73</v>
      </c>
      <c r="B17" s="38" t="s">
        <v>825</v>
      </c>
      <c r="C17" s="39"/>
      <c r="D17" s="39">
        <v>651.9</v>
      </c>
      <c r="E17" s="39">
        <v>219.2</v>
      </c>
      <c r="F17" s="39"/>
      <c r="G17" s="39"/>
      <c r="H17" s="39">
        <v>90.2</v>
      </c>
      <c r="I17" s="39">
        <v>167.7</v>
      </c>
      <c r="J17" s="39"/>
      <c r="K17" s="39"/>
      <c r="L17" s="39">
        <v>106.1</v>
      </c>
      <c r="M17" s="39">
        <v>106</v>
      </c>
      <c r="N17" s="39">
        <v>106</v>
      </c>
      <c r="O17" s="39">
        <v>206.6</v>
      </c>
      <c r="P17" s="39">
        <v>108.2</v>
      </c>
      <c r="Q17" s="39">
        <v>66.1</v>
      </c>
      <c r="R17" s="39">
        <v>458.5</v>
      </c>
      <c r="S17" s="39">
        <v>5.5</v>
      </c>
      <c r="T17" s="39"/>
      <c r="U17" s="39"/>
      <c r="V17" s="39"/>
      <c r="W17" s="39"/>
      <c r="X17" s="39">
        <v>165.1</v>
      </c>
      <c r="Y17" s="39">
        <v>7.4</v>
      </c>
      <c r="Z17" s="39">
        <v>5.7</v>
      </c>
      <c r="AA17" s="39">
        <v>0</v>
      </c>
      <c r="AB17" s="39">
        <v>6.8</v>
      </c>
      <c r="AC17" s="39">
        <v>10.3</v>
      </c>
      <c r="AD17" s="39">
        <v>60.4</v>
      </c>
      <c r="AE17" s="39"/>
      <c r="AF17" s="39"/>
      <c r="AG17" s="39"/>
      <c r="AH17" s="39"/>
      <c r="AI17" s="39">
        <v>100.5</v>
      </c>
      <c r="AJ17" s="39">
        <v>150.3</v>
      </c>
      <c r="AK17" s="39"/>
      <c r="AL17" s="39"/>
      <c r="AM17" s="39"/>
      <c r="AN17" s="39">
        <v>6.5</v>
      </c>
      <c r="AO17" s="39">
        <v>231</v>
      </c>
      <c r="AP17" s="39">
        <v>56</v>
      </c>
      <c r="AQ17" s="39">
        <v>46.1</v>
      </c>
      <c r="AR17" s="39">
        <v>30.9</v>
      </c>
      <c r="AS17" s="39">
        <v>18.6</v>
      </c>
      <c r="AT17" s="39">
        <v>19.7</v>
      </c>
      <c r="AU17" s="39">
        <v>91.1</v>
      </c>
      <c r="AV17" s="39">
        <v>122.8</v>
      </c>
      <c r="AW17" s="39"/>
      <c r="AX17" s="39">
        <v>74.1</v>
      </c>
      <c r="AY17" s="39">
        <v>106.4</v>
      </c>
      <c r="AZ17" s="39">
        <v>8.1</v>
      </c>
      <c r="BA17" s="39">
        <v>2.8</v>
      </c>
      <c r="BB17" s="39">
        <v>31</v>
      </c>
      <c r="BC17" s="39">
        <v>43.6</v>
      </c>
      <c r="BD17" s="39"/>
      <c r="BE17" s="39">
        <v>14</v>
      </c>
      <c r="BF17" s="39">
        <v>111.7</v>
      </c>
      <c r="BG17" s="39"/>
      <c r="BH17" s="39"/>
      <c r="BI17" s="39"/>
      <c r="BJ17" s="39"/>
      <c r="BK17" s="39"/>
      <c r="BL17" s="39">
        <v>0</v>
      </c>
      <c r="BM17" s="39"/>
      <c r="BN17" s="39"/>
      <c r="BO17" s="39"/>
      <c r="BP17" s="39">
        <v>80.8</v>
      </c>
      <c r="BQ17" s="39">
        <v>177.3</v>
      </c>
      <c r="BR17" s="39">
        <v>0</v>
      </c>
      <c r="BS17" s="39">
        <v>200</v>
      </c>
      <c r="BT17" s="39">
        <v>190</v>
      </c>
      <c r="BU17" s="39"/>
      <c r="BV17" s="39"/>
      <c r="BW17" s="39"/>
      <c r="BX17" s="39"/>
      <c r="BY17" s="39"/>
      <c r="BZ17" s="39"/>
      <c r="CA17" s="39"/>
      <c r="CB17" s="39"/>
      <c r="CC17" s="39">
        <v>4.2</v>
      </c>
      <c r="CD17" s="39">
        <v>20.9</v>
      </c>
      <c r="CE17" s="39">
        <v>122.3</v>
      </c>
      <c r="CF17" s="39">
        <v>62.2</v>
      </c>
      <c r="CG17" s="39">
        <v>73.1</v>
      </c>
      <c r="CH17" s="39">
        <v>30.2</v>
      </c>
      <c r="CI17" s="39"/>
      <c r="CJ17" s="39"/>
      <c r="CK17" s="39"/>
      <c r="CL17" s="39">
        <v>102.7</v>
      </c>
      <c r="CM17" s="39">
        <v>102.7</v>
      </c>
      <c r="CN17" s="39">
        <v>121.6</v>
      </c>
      <c r="CO17" s="39"/>
      <c r="CP17" s="39"/>
      <c r="CQ17" s="39"/>
      <c r="CR17" s="39">
        <v>0</v>
      </c>
      <c r="CS17" s="39"/>
      <c r="CT17" s="39"/>
      <c r="CU17" s="39"/>
      <c r="CV17" s="39">
        <v>0</v>
      </c>
      <c r="CW17" s="39">
        <v>80.4</v>
      </c>
      <c r="CX17" s="39">
        <v>0</v>
      </c>
      <c r="CY17" s="39">
        <v>14.2</v>
      </c>
      <c r="CZ17" s="39">
        <v>0</v>
      </c>
      <c r="DA17" s="39">
        <v>19.2</v>
      </c>
      <c r="DB17" s="39">
        <v>10</v>
      </c>
      <c r="DC17" s="39">
        <v>5.3</v>
      </c>
      <c r="DD17" s="39">
        <v>0.9</v>
      </c>
      <c r="DE17" s="39">
        <v>1.5</v>
      </c>
      <c r="DF17" s="39">
        <v>4.5</v>
      </c>
      <c r="DG17" s="39">
        <v>20.1</v>
      </c>
      <c r="DH17" s="39">
        <v>20</v>
      </c>
      <c r="DI17" s="39">
        <v>13.6</v>
      </c>
      <c r="DJ17" s="39"/>
      <c r="DK17" s="39">
        <v>18.6</v>
      </c>
      <c r="DL17" s="39">
        <v>0</v>
      </c>
      <c r="DM17" s="39">
        <v>0</v>
      </c>
      <c r="DN17" s="39">
        <v>29.2</v>
      </c>
      <c r="DO17" s="39">
        <v>75</v>
      </c>
      <c r="DP17" s="39">
        <v>4.5</v>
      </c>
      <c r="DQ17" s="39">
        <v>1</v>
      </c>
      <c r="DR17" s="39">
        <v>2.2</v>
      </c>
      <c r="DS17" s="39">
        <v>3.1</v>
      </c>
      <c r="DT17" s="39">
        <v>0</v>
      </c>
      <c r="DU17" s="39">
        <v>3.2</v>
      </c>
      <c r="DV17" s="39">
        <v>11.9</v>
      </c>
      <c r="DW17" s="39">
        <v>2</v>
      </c>
      <c r="DX17" s="39"/>
      <c r="DY17" s="39">
        <v>10.2</v>
      </c>
      <c r="DZ17" s="39">
        <v>6.1</v>
      </c>
      <c r="EA17" s="39">
        <v>7.7</v>
      </c>
      <c r="EB17" s="39">
        <v>10.9</v>
      </c>
      <c r="EC17" s="39">
        <v>20</v>
      </c>
      <c r="ED17" s="39">
        <v>20.7</v>
      </c>
      <c r="EE17" s="39">
        <v>13.4</v>
      </c>
      <c r="EF17" s="39">
        <v>0</v>
      </c>
      <c r="EG17" s="39">
        <v>78.2</v>
      </c>
      <c r="EH17" s="39">
        <v>68.3</v>
      </c>
      <c r="EI17" s="39">
        <v>11.9</v>
      </c>
      <c r="EJ17" s="39">
        <v>8.4</v>
      </c>
      <c r="EK17" s="39">
        <v>6</v>
      </c>
      <c r="EL17" s="39">
        <v>4.2</v>
      </c>
      <c r="EM17" s="39">
        <v>8.1</v>
      </c>
      <c r="EN17" s="39">
        <v>11</v>
      </c>
      <c r="EO17" s="39">
        <v>12</v>
      </c>
      <c r="EP17" s="39">
        <v>12</v>
      </c>
      <c r="EQ17" s="39">
        <v>10.2</v>
      </c>
      <c r="ER17" s="39">
        <v>0</v>
      </c>
      <c r="ES17" s="39">
        <v>0</v>
      </c>
      <c r="ET17" s="39">
        <v>0</v>
      </c>
      <c r="EU17" s="39">
        <v>0.6</v>
      </c>
      <c r="EV17" s="39">
        <v>122.1</v>
      </c>
      <c r="EW17" s="39">
        <v>126.8</v>
      </c>
      <c r="EX17" s="39">
        <v>0</v>
      </c>
      <c r="EY17" s="39">
        <v>0</v>
      </c>
      <c r="EZ17" s="39">
        <v>9.7</v>
      </c>
      <c r="FA17" s="39">
        <v>20</v>
      </c>
      <c r="FB17" s="39">
        <v>9.5</v>
      </c>
      <c r="FC17" s="39">
        <v>45</v>
      </c>
      <c r="FD17" s="39">
        <v>13.6</v>
      </c>
      <c r="FE17" s="39"/>
      <c r="FF17" s="39"/>
      <c r="FG17" s="39">
        <v>16.3</v>
      </c>
      <c r="FH17" s="39"/>
      <c r="FI17" s="39"/>
      <c r="FJ17" s="39">
        <v>6124.2</v>
      </c>
      <c r="FK17" s="223"/>
      <c r="FL17" s="39">
        <v>24.38538</v>
      </c>
      <c r="FM17" s="39">
        <v>8</v>
      </c>
      <c r="FN17" s="39"/>
      <c r="FO17" s="39">
        <v>13.2</v>
      </c>
      <c r="FP17" s="39">
        <v>27.4</v>
      </c>
      <c r="FQ17" s="39">
        <v>18.9155</v>
      </c>
      <c r="FR17" s="39">
        <v>11.6</v>
      </c>
      <c r="FS17" s="39">
        <v>16.3</v>
      </c>
      <c r="FT17" s="39">
        <v>119.80088</v>
      </c>
    </row>
    <row r="18" customFormat="1" ht="24" customHeight="1" spans="1:176">
      <c r="A18" s="40" t="s">
        <v>73</v>
      </c>
      <c r="B18" s="40" t="s">
        <v>826</v>
      </c>
      <c r="C18" s="41"/>
      <c r="D18" s="41">
        <v>642.9</v>
      </c>
      <c r="E18" s="41">
        <v>217.4</v>
      </c>
      <c r="F18" s="41"/>
      <c r="G18" s="41"/>
      <c r="H18" s="41">
        <v>89.1</v>
      </c>
      <c r="I18" s="41">
        <v>168</v>
      </c>
      <c r="J18" s="41"/>
      <c r="K18" s="41"/>
      <c r="L18" s="41">
        <v>106.4</v>
      </c>
      <c r="M18" s="41">
        <v>106.1</v>
      </c>
      <c r="N18" s="41">
        <v>106</v>
      </c>
      <c r="O18" s="41">
        <v>206.6</v>
      </c>
      <c r="P18" s="41">
        <v>107.8</v>
      </c>
      <c r="Q18" s="41">
        <v>66.3</v>
      </c>
      <c r="R18" s="41">
        <v>447.8</v>
      </c>
      <c r="S18" s="41">
        <v>5.3</v>
      </c>
      <c r="T18" s="41"/>
      <c r="U18" s="41"/>
      <c r="V18" s="41"/>
      <c r="W18" s="41"/>
      <c r="X18" s="41">
        <v>157.5</v>
      </c>
      <c r="Y18" s="41">
        <v>6.6</v>
      </c>
      <c r="Z18" s="41">
        <v>5.5</v>
      </c>
      <c r="AA18" s="41">
        <v>0</v>
      </c>
      <c r="AB18" s="41">
        <v>6.8</v>
      </c>
      <c r="AC18" s="41">
        <v>10.3</v>
      </c>
      <c r="AD18" s="41">
        <v>58.8</v>
      </c>
      <c r="AE18" s="41"/>
      <c r="AF18" s="41"/>
      <c r="AG18" s="41"/>
      <c r="AH18" s="41"/>
      <c r="AI18" s="41">
        <v>98.5</v>
      </c>
      <c r="AJ18" s="41">
        <v>119.3</v>
      </c>
      <c r="AK18" s="41"/>
      <c r="AL18" s="41"/>
      <c r="AM18" s="41"/>
      <c r="AN18" s="41">
        <v>6.5</v>
      </c>
      <c r="AO18" s="41">
        <v>228.8</v>
      </c>
      <c r="AP18" s="41">
        <v>56</v>
      </c>
      <c r="AQ18" s="41">
        <v>44.9</v>
      </c>
      <c r="AR18" s="41">
        <v>28.6</v>
      </c>
      <c r="AS18" s="41">
        <v>18.6</v>
      </c>
      <c r="AT18" s="41">
        <v>19.7</v>
      </c>
      <c r="AU18" s="41">
        <v>87.3</v>
      </c>
      <c r="AV18" s="41">
        <v>118.4</v>
      </c>
      <c r="AW18" s="41"/>
      <c r="AX18" s="41">
        <v>74.1</v>
      </c>
      <c r="AY18" s="41">
        <v>105.8</v>
      </c>
      <c r="AZ18" s="41">
        <v>8.1</v>
      </c>
      <c r="BA18" s="41">
        <v>2.8</v>
      </c>
      <c r="BB18" s="41">
        <v>21.3</v>
      </c>
      <c r="BC18" s="41">
        <v>42.7</v>
      </c>
      <c r="BD18" s="41"/>
      <c r="BE18" s="41">
        <v>13.6</v>
      </c>
      <c r="BF18" s="41">
        <v>126.7</v>
      </c>
      <c r="BG18" s="41"/>
      <c r="BH18" s="41"/>
      <c r="BI18" s="41"/>
      <c r="BJ18" s="41"/>
      <c r="BK18" s="41"/>
      <c r="BL18" s="41">
        <v>0</v>
      </c>
      <c r="BM18" s="41"/>
      <c r="BN18" s="41"/>
      <c r="BO18" s="41"/>
      <c r="BP18" s="41">
        <v>79.7</v>
      </c>
      <c r="BQ18" s="41">
        <v>176.9</v>
      </c>
      <c r="BR18" s="41">
        <v>0</v>
      </c>
      <c r="BS18" s="41">
        <v>200</v>
      </c>
      <c r="BT18" s="41">
        <v>190.5</v>
      </c>
      <c r="BU18" s="41"/>
      <c r="BV18" s="41"/>
      <c r="BW18" s="41"/>
      <c r="BX18" s="41"/>
      <c r="BY18" s="41"/>
      <c r="BZ18" s="41"/>
      <c r="CA18" s="41"/>
      <c r="CB18" s="41"/>
      <c r="CC18" s="41">
        <v>4.2</v>
      </c>
      <c r="CD18" s="41">
        <v>22.1</v>
      </c>
      <c r="CE18" s="41">
        <v>107</v>
      </c>
      <c r="CF18" s="41">
        <v>60.7</v>
      </c>
      <c r="CG18" s="41">
        <v>73.3</v>
      </c>
      <c r="CH18" s="41">
        <v>29.4</v>
      </c>
      <c r="CI18" s="41"/>
      <c r="CJ18" s="41"/>
      <c r="CK18" s="41"/>
      <c r="CL18" s="41">
        <v>102.8</v>
      </c>
      <c r="CM18" s="41">
        <v>102.6</v>
      </c>
      <c r="CN18" s="41">
        <v>121.5</v>
      </c>
      <c r="CO18" s="41"/>
      <c r="CP18" s="41"/>
      <c r="CQ18" s="41"/>
      <c r="CR18" s="41">
        <v>0</v>
      </c>
      <c r="CS18" s="41"/>
      <c r="CT18" s="41"/>
      <c r="CU18" s="41"/>
      <c r="CV18" s="41">
        <v>0</v>
      </c>
      <c r="CW18" s="41">
        <v>89.9</v>
      </c>
      <c r="CX18" s="41">
        <v>0</v>
      </c>
      <c r="CY18" s="41">
        <v>15.9</v>
      </c>
      <c r="CZ18" s="41">
        <v>0</v>
      </c>
      <c r="DA18" s="41">
        <v>19.2</v>
      </c>
      <c r="DB18" s="41">
        <v>10</v>
      </c>
      <c r="DC18" s="41">
        <v>5.5</v>
      </c>
      <c r="DD18" s="41">
        <v>0.9</v>
      </c>
      <c r="DE18" s="41">
        <v>1.5</v>
      </c>
      <c r="DF18" s="41">
        <v>4.5</v>
      </c>
      <c r="DG18" s="41">
        <v>19.5</v>
      </c>
      <c r="DH18" s="41">
        <v>20</v>
      </c>
      <c r="DI18" s="41">
        <v>15</v>
      </c>
      <c r="DJ18" s="41"/>
      <c r="DK18" s="41">
        <v>18.6</v>
      </c>
      <c r="DL18" s="41">
        <v>0</v>
      </c>
      <c r="DM18" s="41">
        <v>0</v>
      </c>
      <c r="DN18" s="41">
        <v>28.6</v>
      </c>
      <c r="DO18" s="41">
        <v>80.8</v>
      </c>
      <c r="DP18" s="41">
        <v>4.5</v>
      </c>
      <c r="DQ18" s="41">
        <v>1</v>
      </c>
      <c r="DR18" s="41">
        <v>2.2</v>
      </c>
      <c r="DS18" s="41">
        <v>3.1</v>
      </c>
      <c r="DT18" s="41">
        <v>0</v>
      </c>
      <c r="DU18" s="41">
        <v>3.2</v>
      </c>
      <c r="DV18" s="41">
        <v>11.9</v>
      </c>
      <c r="DW18" s="41">
        <v>2</v>
      </c>
      <c r="DX18" s="41"/>
      <c r="DY18" s="41">
        <v>10.2</v>
      </c>
      <c r="DZ18" s="41">
        <v>6.1</v>
      </c>
      <c r="EA18" s="41">
        <v>7.5</v>
      </c>
      <c r="EB18" s="41">
        <v>10.6</v>
      </c>
      <c r="EC18" s="41">
        <v>20</v>
      </c>
      <c r="ED18" s="41">
        <v>23.4</v>
      </c>
      <c r="EE18" s="41">
        <v>8.1</v>
      </c>
      <c r="EF18" s="41">
        <v>0</v>
      </c>
      <c r="EG18" s="41">
        <v>76.9</v>
      </c>
      <c r="EH18" s="41">
        <v>68.9</v>
      </c>
      <c r="EI18" s="41">
        <v>12.7</v>
      </c>
      <c r="EJ18" s="41">
        <v>8.1</v>
      </c>
      <c r="EK18" s="41">
        <v>6</v>
      </c>
      <c r="EL18" s="41">
        <v>4.3</v>
      </c>
      <c r="EM18" s="41">
        <v>8.1</v>
      </c>
      <c r="EN18" s="41">
        <v>11.4</v>
      </c>
      <c r="EO18" s="41">
        <v>11.8</v>
      </c>
      <c r="EP18" s="41">
        <v>12</v>
      </c>
      <c r="EQ18" s="41">
        <v>11.3</v>
      </c>
      <c r="ER18" s="41">
        <v>0</v>
      </c>
      <c r="ES18" s="41">
        <v>0</v>
      </c>
      <c r="ET18" s="41">
        <v>0</v>
      </c>
      <c r="EU18" s="41">
        <v>0.6</v>
      </c>
      <c r="EV18" s="41">
        <v>116</v>
      </c>
      <c r="EW18" s="41">
        <v>106.9</v>
      </c>
      <c r="EX18" s="41">
        <v>0</v>
      </c>
      <c r="EY18" s="41">
        <v>0</v>
      </c>
      <c r="EZ18" s="41">
        <v>9.8</v>
      </c>
      <c r="FA18" s="41">
        <v>20</v>
      </c>
      <c r="FB18" s="41">
        <v>9.5</v>
      </c>
      <c r="FC18" s="41">
        <v>43.9</v>
      </c>
      <c r="FD18" s="41">
        <v>14.8</v>
      </c>
      <c r="FE18" s="41"/>
      <c r="FF18" s="41"/>
      <c r="FG18" s="41">
        <v>16</v>
      </c>
      <c r="FH18" s="41"/>
      <c r="FI18" s="41"/>
      <c r="FJ18" s="41">
        <v>6020.3</v>
      </c>
      <c r="FK18" s="223"/>
      <c r="FL18" s="41">
        <v>24.39063</v>
      </c>
      <c r="FM18" s="41">
        <v>8</v>
      </c>
      <c r="FN18" s="41"/>
      <c r="FO18" s="41">
        <v>13.2</v>
      </c>
      <c r="FP18" s="41">
        <v>27.4</v>
      </c>
      <c r="FQ18" s="41">
        <v>18.91557</v>
      </c>
      <c r="FR18" s="41">
        <v>11.5</v>
      </c>
      <c r="FS18" s="41">
        <v>16.2</v>
      </c>
      <c r="FT18" s="41">
        <v>119.6062</v>
      </c>
    </row>
    <row r="19" customFormat="1" ht="24" customHeight="1" spans="1:176">
      <c r="A19" s="36" t="s">
        <v>73</v>
      </c>
      <c r="B19" s="36" t="s">
        <v>827</v>
      </c>
      <c r="C19" s="37"/>
      <c r="D19" s="37">
        <v>653.6</v>
      </c>
      <c r="E19" s="37">
        <v>219.6</v>
      </c>
      <c r="F19" s="37"/>
      <c r="G19" s="37"/>
      <c r="H19" s="37">
        <v>88.8</v>
      </c>
      <c r="I19" s="37">
        <v>171.1</v>
      </c>
      <c r="J19" s="37"/>
      <c r="K19" s="37"/>
      <c r="L19" s="37">
        <v>107.3</v>
      </c>
      <c r="M19" s="37">
        <v>106.6</v>
      </c>
      <c r="N19" s="37">
        <v>106.8</v>
      </c>
      <c r="O19" s="37">
        <v>206.3</v>
      </c>
      <c r="P19" s="37">
        <v>108.8</v>
      </c>
      <c r="Q19" s="37">
        <v>66.2</v>
      </c>
      <c r="R19" s="37">
        <v>464.1</v>
      </c>
      <c r="S19" s="37">
        <v>5.4</v>
      </c>
      <c r="T19" s="37"/>
      <c r="U19" s="37"/>
      <c r="V19" s="37"/>
      <c r="W19" s="37"/>
      <c r="X19" s="37">
        <v>165.3</v>
      </c>
      <c r="Y19" s="37">
        <v>7.5</v>
      </c>
      <c r="Z19" s="37">
        <v>5.4</v>
      </c>
      <c r="AA19" s="37">
        <v>0</v>
      </c>
      <c r="AB19" s="37">
        <v>6.8</v>
      </c>
      <c r="AC19" s="37">
        <v>10.3</v>
      </c>
      <c r="AD19" s="37">
        <v>60.6</v>
      </c>
      <c r="AE19" s="37"/>
      <c r="AF19" s="37"/>
      <c r="AG19" s="37"/>
      <c r="AH19" s="37"/>
      <c r="AI19" s="37">
        <v>100.3</v>
      </c>
      <c r="AJ19" s="37">
        <v>156.6</v>
      </c>
      <c r="AK19" s="37"/>
      <c r="AL19" s="37"/>
      <c r="AM19" s="37"/>
      <c r="AN19" s="37">
        <v>6.5</v>
      </c>
      <c r="AO19" s="37">
        <v>229.1</v>
      </c>
      <c r="AP19" s="37">
        <v>56</v>
      </c>
      <c r="AQ19" s="37">
        <v>59</v>
      </c>
      <c r="AR19" s="37">
        <v>30.3</v>
      </c>
      <c r="AS19" s="37">
        <v>18.7</v>
      </c>
      <c r="AT19" s="37">
        <v>19.7</v>
      </c>
      <c r="AU19" s="37">
        <v>89.8</v>
      </c>
      <c r="AV19" s="37">
        <v>122.6</v>
      </c>
      <c r="AW19" s="37"/>
      <c r="AX19" s="37">
        <v>74.7</v>
      </c>
      <c r="AY19" s="37">
        <v>106.4</v>
      </c>
      <c r="AZ19" s="37">
        <v>8.1</v>
      </c>
      <c r="BA19" s="37">
        <v>2.8</v>
      </c>
      <c r="BB19" s="37">
        <v>31.7</v>
      </c>
      <c r="BC19" s="37">
        <v>42.7</v>
      </c>
      <c r="BD19" s="37"/>
      <c r="BE19" s="37">
        <v>13.8</v>
      </c>
      <c r="BF19" s="37">
        <v>154.4</v>
      </c>
      <c r="BG19" s="37"/>
      <c r="BH19" s="37"/>
      <c r="BI19" s="37"/>
      <c r="BJ19" s="37"/>
      <c r="BK19" s="37"/>
      <c r="BL19" s="37">
        <v>0</v>
      </c>
      <c r="BM19" s="37"/>
      <c r="BN19" s="37"/>
      <c r="BO19" s="37"/>
      <c r="BP19" s="37">
        <v>80.6</v>
      </c>
      <c r="BQ19" s="37">
        <v>165.9</v>
      </c>
      <c r="BR19" s="37">
        <v>0</v>
      </c>
      <c r="BS19" s="37">
        <v>165.7</v>
      </c>
      <c r="BT19" s="37">
        <v>171.1</v>
      </c>
      <c r="BU19" s="37"/>
      <c r="BV19" s="37"/>
      <c r="BW19" s="37"/>
      <c r="BX19" s="37"/>
      <c r="BY19" s="37"/>
      <c r="BZ19" s="37"/>
      <c r="CA19" s="37"/>
      <c r="CB19" s="37"/>
      <c r="CC19" s="37">
        <v>4.2</v>
      </c>
      <c r="CD19" s="37">
        <v>100.4</v>
      </c>
      <c r="CE19" s="37">
        <v>127.5</v>
      </c>
      <c r="CF19" s="37">
        <v>62</v>
      </c>
      <c r="CG19" s="37">
        <v>76.8</v>
      </c>
      <c r="CH19" s="37">
        <v>30.1</v>
      </c>
      <c r="CI19" s="37"/>
      <c r="CJ19" s="37"/>
      <c r="CK19" s="37"/>
      <c r="CL19" s="37">
        <v>103.3</v>
      </c>
      <c r="CM19" s="37">
        <v>103.1</v>
      </c>
      <c r="CN19" s="37">
        <v>122.2</v>
      </c>
      <c r="CO19" s="37"/>
      <c r="CP19" s="37"/>
      <c r="CQ19" s="37"/>
      <c r="CR19" s="37">
        <v>0</v>
      </c>
      <c r="CS19" s="37"/>
      <c r="CT19" s="37"/>
      <c r="CU19" s="37"/>
      <c r="CV19" s="37">
        <v>0</v>
      </c>
      <c r="CW19" s="37">
        <v>92.9</v>
      </c>
      <c r="CX19" s="37">
        <v>0</v>
      </c>
      <c r="CY19" s="37">
        <v>14.1</v>
      </c>
      <c r="CZ19" s="37">
        <v>0</v>
      </c>
      <c r="DA19" s="37">
        <v>19.3</v>
      </c>
      <c r="DB19" s="37">
        <v>9.9</v>
      </c>
      <c r="DC19" s="37">
        <v>5.5</v>
      </c>
      <c r="DD19" s="37">
        <v>0.9</v>
      </c>
      <c r="DE19" s="37">
        <v>1.5</v>
      </c>
      <c r="DF19" s="37">
        <v>4.4</v>
      </c>
      <c r="DG19" s="37">
        <v>20.1</v>
      </c>
      <c r="DH19" s="37">
        <v>20</v>
      </c>
      <c r="DI19" s="37">
        <v>10.3</v>
      </c>
      <c r="DJ19" s="37"/>
      <c r="DK19" s="37">
        <v>18.6</v>
      </c>
      <c r="DL19" s="37">
        <v>0</v>
      </c>
      <c r="DM19" s="37">
        <v>0</v>
      </c>
      <c r="DN19" s="37">
        <v>29.5</v>
      </c>
      <c r="DO19" s="37">
        <v>81.7</v>
      </c>
      <c r="DP19" s="37">
        <v>4.5</v>
      </c>
      <c r="DQ19" s="37">
        <v>1</v>
      </c>
      <c r="DR19" s="37">
        <v>2.2</v>
      </c>
      <c r="DS19" s="37">
        <v>3.1</v>
      </c>
      <c r="DT19" s="37">
        <v>0</v>
      </c>
      <c r="DU19" s="37">
        <v>3.2</v>
      </c>
      <c r="DV19" s="37">
        <v>11.9</v>
      </c>
      <c r="DW19" s="37">
        <v>2</v>
      </c>
      <c r="DX19" s="37"/>
      <c r="DY19" s="37">
        <v>10.2</v>
      </c>
      <c r="DZ19" s="37">
        <v>6.1</v>
      </c>
      <c r="EA19" s="37">
        <v>7.7</v>
      </c>
      <c r="EB19" s="37">
        <v>11.2</v>
      </c>
      <c r="EC19" s="37">
        <v>20</v>
      </c>
      <c r="ED19" s="37">
        <v>17.9</v>
      </c>
      <c r="EE19" s="37">
        <v>7.3</v>
      </c>
      <c r="EF19" s="37">
        <v>0</v>
      </c>
      <c r="EG19" s="37">
        <v>79.7</v>
      </c>
      <c r="EH19" s="37">
        <v>69.6</v>
      </c>
      <c r="EI19" s="37">
        <v>12.1</v>
      </c>
      <c r="EJ19" s="37">
        <v>4.9</v>
      </c>
      <c r="EK19" s="37">
        <v>6</v>
      </c>
      <c r="EL19" s="37">
        <v>4.3</v>
      </c>
      <c r="EM19" s="37">
        <v>8.1</v>
      </c>
      <c r="EN19" s="37">
        <v>11.4</v>
      </c>
      <c r="EO19" s="37">
        <v>11.8</v>
      </c>
      <c r="EP19" s="37">
        <v>12</v>
      </c>
      <c r="EQ19" s="37">
        <v>10.1</v>
      </c>
      <c r="ER19" s="37">
        <v>0</v>
      </c>
      <c r="ES19" s="37">
        <v>0</v>
      </c>
      <c r="ET19" s="37">
        <v>0</v>
      </c>
      <c r="EU19" s="37">
        <v>0.6</v>
      </c>
      <c r="EV19" s="37">
        <v>96.5</v>
      </c>
      <c r="EW19" s="37">
        <v>86.1</v>
      </c>
      <c r="EX19" s="37">
        <v>0</v>
      </c>
      <c r="EY19" s="37">
        <v>0</v>
      </c>
      <c r="EZ19" s="37">
        <v>9.8</v>
      </c>
      <c r="FA19" s="37">
        <v>19.4</v>
      </c>
      <c r="FB19" s="37">
        <v>9.6</v>
      </c>
      <c r="FC19" s="37">
        <v>43.5</v>
      </c>
      <c r="FD19" s="37">
        <v>14</v>
      </c>
      <c r="FE19" s="37"/>
      <c r="FF19" s="37"/>
      <c r="FG19" s="37">
        <v>17.7</v>
      </c>
      <c r="FH19" s="37"/>
      <c r="FI19" s="37"/>
      <c r="FJ19" s="37">
        <v>6160.8</v>
      </c>
      <c r="FK19" s="223"/>
      <c r="FL19" s="37">
        <v>24.38841</v>
      </c>
      <c r="FM19" s="37">
        <v>8</v>
      </c>
      <c r="FN19" s="37"/>
      <c r="FO19" s="37">
        <v>13.2</v>
      </c>
      <c r="FP19" s="37">
        <v>27.4</v>
      </c>
      <c r="FQ19" s="37">
        <v>18.91506</v>
      </c>
      <c r="FR19" s="37">
        <v>11.5</v>
      </c>
      <c r="FS19" s="37">
        <v>16.2</v>
      </c>
      <c r="FT19" s="37">
        <v>119.60347</v>
      </c>
    </row>
    <row r="20" customFormat="1" ht="24" customHeight="1" spans="1:176">
      <c r="A20" s="38" t="s">
        <v>73</v>
      </c>
      <c r="B20" s="38" t="s">
        <v>828</v>
      </c>
      <c r="C20" s="39"/>
      <c r="D20" s="39">
        <v>648.5</v>
      </c>
      <c r="E20" s="39">
        <v>218.5</v>
      </c>
      <c r="F20" s="39"/>
      <c r="G20" s="39"/>
      <c r="H20" s="39">
        <v>90</v>
      </c>
      <c r="I20" s="39">
        <v>171</v>
      </c>
      <c r="J20" s="39"/>
      <c r="K20" s="39"/>
      <c r="L20" s="39">
        <v>105.8</v>
      </c>
      <c r="M20" s="39">
        <v>106</v>
      </c>
      <c r="N20" s="39">
        <v>105.9</v>
      </c>
      <c r="O20" s="39">
        <v>205.3</v>
      </c>
      <c r="P20" s="39">
        <v>108.3</v>
      </c>
      <c r="Q20" s="39">
        <v>65.6</v>
      </c>
      <c r="R20" s="39">
        <v>555.8</v>
      </c>
      <c r="S20" s="39">
        <v>5.5</v>
      </c>
      <c r="T20" s="39"/>
      <c r="U20" s="39"/>
      <c r="V20" s="39"/>
      <c r="W20" s="39"/>
      <c r="X20" s="39">
        <v>164</v>
      </c>
      <c r="Y20" s="39">
        <v>7.3</v>
      </c>
      <c r="Z20" s="39">
        <v>5.7</v>
      </c>
      <c r="AA20" s="39">
        <v>0</v>
      </c>
      <c r="AB20" s="39">
        <v>6.8</v>
      </c>
      <c r="AC20" s="39">
        <v>10.3</v>
      </c>
      <c r="AD20" s="39">
        <v>59.7</v>
      </c>
      <c r="AE20" s="39"/>
      <c r="AF20" s="39"/>
      <c r="AG20" s="39"/>
      <c r="AH20" s="39"/>
      <c r="AI20" s="39">
        <v>100</v>
      </c>
      <c r="AJ20" s="39">
        <v>147.8</v>
      </c>
      <c r="AK20" s="39"/>
      <c r="AL20" s="39"/>
      <c r="AM20" s="39"/>
      <c r="AN20" s="39">
        <v>6.5</v>
      </c>
      <c r="AO20" s="39">
        <v>227.5</v>
      </c>
      <c r="AP20" s="39">
        <v>56</v>
      </c>
      <c r="AQ20" s="39">
        <v>45.8</v>
      </c>
      <c r="AR20" s="39">
        <v>31</v>
      </c>
      <c r="AS20" s="39">
        <v>18.7</v>
      </c>
      <c r="AT20" s="39">
        <v>19.7</v>
      </c>
      <c r="AU20" s="39">
        <v>89.4</v>
      </c>
      <c r="AV20" s="39">
        <v>120.3</v>
      </c>
      <c r="AW20" s="39"/>
      <c r="AX20" s="39">
        <v>73.6</v>
      </c>
      <c r="AY20" s="39">
        <v>106.2</v>
      </c>
      <c r="AZ20" s="39">
        <v>8.1</v>
      </c>
      <c r="BA20" s="39">
        <v>2.8</v>
      </c>
      <c r="BB20" s="39">
        <v>31.8</v>
      </c>
      <c r="BC20" s="39">
        <v>43.6</v>
      </c>
      <c r="BD20" s="39"/>
      <c r="BE20" s="39">
        <v>13.7</v>
      </c>
      <c r="BF20" s="39">
        <v>122.2</v>
      </c>
      <c r="BG20" s="39"/>
      <c r="BH20" s="39"/>
      <c r="BI20" s="39"/>
      <c r="BJ20" s="39"/>
      <c r="BK20" s="39"/>
      <c r="BL20" s="39">
        <v>0</v>
      </c>
      <c r="BM20" s="39"/>
      <c r="BN20" s="39"/>
      <c r="BO20" s="39"/>
      <c r="BP20" s="39">
        <v>80.5</v>
      </c>
      <c r="BQ20" s="39">
        <v>165.1</v>
      </c>
      <c r="BR20" s="39">
        <v>0</v>
      </c>
      <c r="BS20" s="39">
        <v>164.7</v>
      </c>
      <c r="BT20" s="39">
        <v>170.9</v>
      </c>
      <c r="BU20" s="39"/>
      <c r="BV20" s="39"/>
      <c r="BW20" s="39"/>
      <c r="BX20" s="39"/>
      <c r="BY20" s="39"/>
      <c r="BZ20" s="39"/>
      <c r="CA20" s="39"/>
      <c r="CB20" s="39"/>
      <c r="CC20" s="39">
        <v>4.2</v>
      </c>
      <c r="CD20" s="39">
        <v>90.9</v>
      </c>
      <c r="CE20" s="39">
        <v>120.2</v>
      </c>
      <c r="CF20" s="39">
        <v>62.9</v>
      </c>
      <c r="CG20" s="39">
        <v>77.7</v>
      </c>
      <c r="CH20" s="39">
        <v>29.9</v>
      </c>
      <c r="CI20" s="39"/>
      <c r="CJ20" s="39"/>
      <c r="CK20" s="39"/>
      <c r="CL20" s="39">
        <v>102.4</v>
      </c>
      <c r="CM20" s="39">
        <v>102</v>
      </c>
      <c r="CN20" s="39">
        <v>121.4</v>
      </c>
      <c r="CO20" s="39"/>
      <c r="CP20" s="39"/>
      <c r="CQ20" s="39"/>
      <c r="CR20" s="39">
        <v>0</v>
      </c>
      <c r="CS20" s="39"/>
      <c r="CT20" s="39"/>
      <c r="CU20" s="39"/>
      <c r="CV20" s="39">
        <v>0</v>
      </c>
      <c r="CW20" s="39">
        <v>88.7</v>
      </c>
      <c r="CX20" s="39">
        <v>0</v>
      </c>
      <c r="CY20" s="39">
        <v>12.4</v>
      </c>
      <c r="CZ20" s="39">
        <v>0</v>
      </c>
      <c r="DA20" s="39">
        <v>19.3</v>
      </c>
      <c r="DB20" s="39">
        <v>9.9</v>
      </c>
      <c r="DC20" s="39">
        <v>5.4</v>
      </c>
      <c r="DD20" s="39">
        <v>0.9</v>
      </c>
      <c r="DE20" s="39">
        <v>1.5</v>
      </c>
      <c r="DF20" s="39">
        <v>4.4</v>
      </c>
      <c r="DG20" s="39">
        <v>19.8</v>
      </c>
      <c r="DH20" s="39">
        <v>20</v>
      </c>
      <c r="DI20" s="39">
        <v>4.9</v>
      </c>
      <c r="DJ20" s="39"/>
      <c r="DK20" s="39">
        <v>18.6</v>
      </c>
      <c r="DL20" s="39">
        <v>0</v>
      </c>
      <c r="DM20" s="39">
        <v>0</v>
      </c>
      <c r="DN20" s="39">
        <v>30.6</v>
      </c>
      <c r="DO20" s="39">
        <v>81.5</v>
      </c>
      <c r="DP20" s="39">
        <v>4.5</v>
      </c>
      <c r="DQ20" s="39">
        <v>1</v>
      </c>
      <c r="DR20" s="39">
        <v>2.2</v>
      </c>
      <c r="DS20" s="39">
        <v>3.1</v>
      </c>
      <c r="DT20" s="39">
        <v>0</v>
      </c>
      <c r="DU20" s="39">
        <v>3.2</v>
      </c>
      <c r="DV20" s="39">
        <v>11.9</v>
      </c>
      <c r="DW20" s="39">
        <v>2</v>
      </c>
      <c r="DX20" s="39"/>
      <c r="DY20" s="39">
        <v>10.2</v>
      </c>
      <c r="DZ20" s="39">
        <v>6.1</v>
      </c>
      <c r="EA20" s="39">
        <v>7.7</v>
      </c>
      <c r="EB20" s="39">
        <v>11</v>
      </c>
      <c r="EC20" s="39">
        <v>20</v>
      </c>
      <c r="ED20" s="39">
        <v>16.2</v>
      </c>
      <c r="EE20" s="39">
        <v>7.9</v>
      </c>
      <c r="EF20" s="39">
        <v>0</v>
      </c>
      <c r="EG20" s="39">
        <v>78.9</v>
      </c>
      <c r="EH20" s="39">
        <v>70</v>
      </c>
      <c r="EI20" s="39">
        <v>11.8</v>
      </c>
      <c r="EJ20" s="39">
        <v>5.8</v>
      </c>
      <c r="EK20" s="39">
        <v>6</v>
      </c>
      <c r="EL20" s="39">
        <v>4.3</v>
      </c>
      <c r="EM20" s="39">
        <v>8.1</v>
      </c>
      <c r="EN20" s="39">
        <v>11.4</v>
      </c>
      <c r="EO20" s="39">
        <v>12</v>
      </c>
      <c r="EP20" s="39">
        <v>12</v>
      </c>
      <c r="EQ20" s="39">
        <v>9.1</v>
      </c>
      <c r="ER20" s="39">
        <v>0</v>
      </c>
      <c r="ES20" s="39">
        <v>0</v>
      </c>
      <c r="ET20" s="39">
        <v>0</v>
      </c>
      <c r="EU20" s="39">
        <v>0.6</v>
      </c>
      <c r="EV20" s="39">
        <v>81.6</v>
      </c>
      <c r="EW20" s="39">
        <v>71.8</v>
      </c>
      <c r="EX20" s="39">
        <v>0</v>
      </c>
      <c r="EY20" s="39">
        <v>0</v>
      </c>
      <c r="EZ20" s="39">
        <v>9.7</v>
      </c>
      <c r="FA20" s="39">
        <v>20</v>
      </c>
      <c r="FB20" s="39">
        <v>8.9</v>
      </c>
      <c r="FC20" s="39">
        <v>43.4</v>
      </c>
      <c r="FD20" s="39">
        <v>14.6</v>
      </c>
      <c r="FE20" s="39"/>
      <c r="FF20" s="39"/>
      <c r="FG20" s="39">
        <v>16.7</v>
      </c>
      <c r="FH20" s="39"/>
      <c r="FI20" s="39"/>
      <c r="FJ20" s="39">
        <v>6119.1</v>
      </c>
      <c r="FK20" s="223"/>
      <c r="FL20" s="39">
        <v>24.3899</v>
      </c>
      <c r="FM20" s="39">
        <v>8</v>
      </c>
      <c r="FN20" s="39"/>
      <c r="FO20" s="39">
        <v>13.2</v>
      </c>
      <c r="FP20" s="39">
        <v>27.3</v>
      </c>
      <c r="FQ20" s="39">
        <v>18.91531</v>
      </c>
      <c r="FR20" s="39">
        <v>11.3</v>
      </c>
      <c r="FS20" s="39">
        <v>16.2</v>
      </c>
      <c r="FT20" s="39">
        <v>119.30521</v>
      </c>
    </row>
    <row r="21" customFormat="1" ht="24" customHeight="1" spans="1:176">
      <c r="A21" s="38" t="s">
        <v>73</v>
      </c>
      <c r="B21" s="38" t="s">
        <v>829</v>
      </c>
      <c r="C21" s="39"/>
      <c r="D21" s="39">
        <v>651.4</v>
      </c>
      <c r="E21" s="39">
        <v>219.1</v>
      </c>
      <c r="F21" s="39"/>
      <c r="G21" s="39"/>
      <c r="H21" s="39">
        <v>90.4</v>
      </c>
      <c r="I21" s="39">
        <v>174.2</v>
      </c>
      <c r="J21" s="39"/>
      <c r="K21" s="39"/>
      <c r="L21" s="39">
        <v>105.9</v>
      </c>
      <c r="M21" s="39">
        <v>106</v>
      </c>
      <c r="N21" s="39">
        <v>106</v>
      </c>
      <c r="O21" s="39">
        <v>206.3</v>
      </c>
      <c r="P21" s="39">
        <v>193.4</v>
      </c>
      <c r="Q21" s="39">
        <v>90.2</v>
      </c>
      <c r="R21" s="39">
        <v>557.8</v>
      </c>
      <c r="S21" s="39">
        <v>5.5</v>
      </c>
      <c r="T21" s="39"/>
      <c r="U21" s="39"/>
      <c r="V21" s="39"/>
      <c r="W21" s="39"/>
      <c r="X21" s="39">
        <v>166</v>
      </c>
      <c r="Y21" s="39">
        <v>7.4</v>
      </c>
      <c r="Z21" s="39">
        <v>5.7</v>
      </c>
      <c r="AA21" s="39">
        <v>0</v>
      </c>
      <c r="AB21" s="39">
        <v>6.8</v>
      </c>
      <c r="AC21" s="39">
        <v>9.5</v>
      </c>
      <c r="AD21" s="39">
        <v>60.7</v>
      </c>
      <c r="AE21" s="39"/>
      <c r="AF21" s="39"/>
      <c r="AG21" s="39"/>
      <c r="AH21" s="39"/>
      <c r="AI21" s="39">
        <v>100.5</v>
      </c>
      <c r="AJ21" s="39">
        <v>147.7</v>
      </c>
      <c r="AK21" s="39"/>
      <c r="AL21" s="39"/>
      <c r="AM21" s="39"/>
      <c r="AN21" s="39">
        <v>6.5</v>
      </c>
      <c r="AO21" s="39">
        <v>231.3</v>
      </c>
      <c r="AP21" s="39">
        <v>56</v>
      </c>
      <c r="AQ21" s="39">
        <v>51.8</v>
      </c>
      <c r="AR21" s="39">
        <v>30.8</v>
      </c>
      <c r="AS21" s="39">
        <v>18.7</v>
      </c>
      <c r="AT21" s="39">
        <v>19.7</v>
      </c>
      <c r="AU21" s="39">
        <v>90.4</v>
      </c>
      <c r="AV21" s="39">
        <v>132.8</v>
      </c>
      <c r="AW21" s="39"/>
      <c r="AX21" s="39">
        <v>73.7</v>
      </c>
      <c r="AY21" s="39">
        <v>105.8</v>
      </c>
      <c r="AZ21" s="39">
        <v>8.1</v>
      </c>
      <c r="BA21" s="39">
        <v>2.8</v>
      </c>
      <c r="BB21" s="39">
        <v>32.7</v>
      </c>
      <c r="BC21" s="39">
        <v>43.7</v>
      </c>
      <c r="BD21" s="39"/>
      <c r="BE21" s="39">
        <v>14.1</v>
      </c>
      <c r="BF21" s="39">
        <v>144.6</v>
      </c>
      <c r="BG21" s="39"/>
      <c r="BH21" s="39"/>
      <c r="BI21" s="39"/>
      <c r="BJ21" s="39"/>
      <c r="BK21" s="39"/>
      <c r="BL21" s="39">
        <v>0</v>
      </c>
      <c r="BM21" s="39"/>
      <c r="BN21" s="39"/>
      <c r="BO21" s="39"/>
      <c r="BP21" s="39">
        <v>81.1</v>
      </c>
      <c r="BQ21" s="39">
        <v>164.9</v>
      </c>
      <c r="BR21" s="39">
        <v>0</v>
      </c>
      <c r="BS21" s="39">
        <v>165.1</v>
      </c>
      <c r="BT21" s="39">
        <v>170.6</v>
      </c>
      <c r="BU21" s="39"/>
      <c r="BV21" s="39"/>
      <c r="BW21" s="39"/>
      <c r="BX21" s="39"/>
      <c r="BY21" s="39"/>
      <c r="BZ21" s="39"/>
      <c r="CA21" s="39"/>
      <c r="CB21" s="39"/>
      <c r="CC21" s="39">
        <v>4.2</v>
      </c>
      <c r="CD21" s="39">
        <v>134</v>
      </c>
      <c r="CE21" s="39">
        <v>124.9</v>
      </c>
      <c r="CF21" s="39">
        <v>64.3</v>
      </c>
      <c r="CG21" s="39">
        <v>77.9</v>
      </c>
      <c r="CH21" s="39">
        <v>30.2</v>
      </c>
      <c r="CI21" s="39"/>
      <c r="CJ21" s="39"/>
      <c r="CK21" s="39"/>
      <c r="CL21" s="39">
        <v>102.2</v>
      </c>
      <c r="CM21" s="39">
        <v>102.3</v>
      </c>
      <c r="CN21" s="39">
        <v>121.1</v>
      </c>
      <c r="CO21" s="39"/>
      <c r="CP21" s="39"/>
      <c r="CQ21" s="39"/>
      <c r="CR21" s="39">
        <v>0</v>
      </c>
      <c r="CS21" s="39"/>
      <c r="CT21" s="39"/>
      <c r="CU21" s="39"/>
      <c r="CV21" s="39">
        <v>0</v>
      </c>
      <c r="CW21" s="39">
        <v>86.8</v>
      </c>
      <c r="CX21" s="39">
        <v>0</v>
      </c>
      <c r="CY21" s="39">
        <v>10.6</v>
      </c>
      <c r="CZ21" s="39">
        <v>0</v>
      </c>
      <c r="DA21" s="39">
        <v>19.3</v>
      </c>
      <c r="DB21" s="39">
        <v>9.9</v>
      </c>
      <c r="DC21" s="39">
        <v>5.4</v>
      </c>
      <c r="DD21" s="39">
        <v>0.9</v>
      </c>
      <c r="DE21" s="39">
        <v>1.5</v>
      </c>
      <c r="DF21" s="39">
        <v>4.4</v>
      </c>
      <c r="DG21" s="39">
        <v>20.1</v>
      </c>
      <c r="DH21" s="39">
        <v>20</v>
      </c>
      <c r="DI21" s="39">
        <v>10.1</v>
      </c>
      <c r="DJ21" s="39"/>
      <c r="DK21" s="39">
        <v>18.5</v>
      </c>
      <c r="DL21" s="39">
        <v>0</v>
      </c>
      <c r="DM21" s="39">
        <v>0</v>
      </c>
      <c r="DN21" s="39">
        <v>30</v>
      </c>
      <c r="DO21" s="39">
        <v>76.7</v>
      </c>
      <c r="DP21" s="39">
        <v>4.5</v>
      </c>
      <c r="DQ21" s="39">
        <v>1</v>
      </c>
      <c r="DR21" s="39">
        <v>2.2</v>
      </c>
      <c r="DS21" s="39">
        <v>3.1</v>
      </c>
      <c r="DT21" s="39">
        <v>0</v>
      </c>
      <c r="DU21" s="39">
        <v>3.2</v>
      </c>
      <c r="DV21" s="39">
        <v>11.9</v>
      </c>
      <c r="DW21" s="39">
        <v>2</v>
      </c>
      <c r="DX21" s="39"/>
      <c r="DY21" s="39">
        <v>10.2</v>
      </c>
      <c r="DZ21" s="39">
        <v>6.1</v>
      </c>
      <c r="EA21" s="39">
        <v>7.7</v>
      </c>
      <c r="EB21" s="39">
        <v>10.9</v>
      </c>
      <c r="EC21" s="39">
        <v>20</v>
      </c>
      <c r="ED21" s="39">
        <v>14.6</v>
      </c>
      <c r="EE21" s="39">
        <v>11.2</v>
      </c>
      <c r="EF21" s="39">
        <v>0</v>
      </c>
      <c r="EG21" s="39">
        <v>78.6</v>
      </c>
      <c r="EH21" s="39">
        <v>68.2</v>
      </c>
      <c r="EI21" s="39">
        <v>12.9</v>
      </c>
      <c r="EJ21" s="39">
        <v>7.2</v>
      </c>
      <c r="EK21" s="39">
        <v>6</v>
      </c>
      <c r="EL21" s="39">
        <v>4.3</v>
      </c>
      <c r="EM21" s="39">
        <v>8.1</v>
      </c>
      <c r="EN21" s="39">
        <v>11.4</v>
      </c>
      <c r="EO21" s="39">
        <v>12</v>
      </c>
      <c r="EP21" s="39">
        <v>12</v>
      </c>
      <c r="EQ21" s="39">
        <v>5.8</v>
      </c>
      <c r="ER21" s="39">
        <v>0</v>
      </c>
      <c r="ES21" s="39">
        <v>0</v>
      </c>
      <c r="ET21" s="39">
        <v>0</v>
      </c>
      <c r="EU21" s="39">
        <v>0.6</v>
      </c>
      <c r="EV21" s="39">
        <v>100.9</v>
      </c>
      <c r="EW21" s="39">
        <v>98.8</v>
      </c>
      <c r="EX21" s="39">
        <v>0</v>
      </c>
      <c r="EY21" s="39">
        <v>0</v>
      </c>
      <c r="EZ21" s="39">
        <v>9.7</v>
      </c>
      <c r="FA21" s="39">
        <v>20</v>
      </c>
      <c r="FB21" s="39">
        <v>10.2</v>
      </c>
      <c r="FC21" s="39">
        <v>44.1</v>
      </c>
      <c r="FD21" s="39">
        <v>14.9</v>
      </c>
      <c r="FE21" s="39"/>
      <c r="FF21" s="39"/>
      <c r="FG21" s="39">
        <v>16.8</v>
      </c>
      <c r="FH21" s="39"/>
      <c r="FI21" s="39"/>
      <c r="FJ21" s="39">
        <v>6382.1</v>
      </c>
      <c r="FK21" s="223"/>
      <c r="FL21" s="39">
        <v>24.4009</v>
      </c>
      <c r="FM21" s="39">
        <v>8</v>
      </c>
      <c r="FN21" s="39"/>
      <c r="FO21" s="39">
        <v>13.2</v>
      </c>
      <c r="FP21" s="39">
        <v>27.4</v>
      </c>
      <c r="FQ21" s="39">
        <v>18.91373</v>
      </c>
      <c r="FR21" s="39">
        <v>11.5</v>
      </c>
      <c r="FS21" s="39">
        <v>16.2</v>
      </c>
      <c r="FT21" s="39">
        <v>119.61463</v>
      </c>
    </row>
    <row r="22" customFormat="1" ht="24" customHeight="1" spans="1:176">
      <c r="A22" s="38" t="s">
        <v>73</v>
      </c>
      <c r="B22" s="38" t="s">
        <v>830</v>
      </c>
      <c r="C22" s="39"/>
      <c r="D22" s="39">
        <v>650.2</v>
      </c>
      <c r="E22" s="39">
        <v>219.2</v>
      </c>
      <c r="F22" s="39"/>
      <c r="G22" s="39"/>
      <c r="H22" s="39">
        <v>90.2</v>
      </c>
      <c r="I22" s="39">
        <v>173.5</v>
      </c>
      <c r="J22" s="39"/>
      <c r="K22" s="39"/>
      <c r="L22" s="39">
        <v>106.7</v>
      </c>
      <c r="M22" s="39">
        <v>107.1</v>
      </c>
      <c r="N22" s="39">
        <v>106.6</v>
      </c>
      <c r="O22" s="39">
        <v>206.7</v>
      </c>
      <c r="P22" s="39">
        <v>211.5</v>
      </c>
      <c r="Q22" s="39">
        <v>110.5</v>
      </c>
      <c r="R22" s="39">
        <v>557.3</v>
      </c>
      <c r="S22" s="39">
        <v>5.5</v>
      </c>
      <c r="T22" s="39"/>
      <c r="U22" s="39"/>
      <c r="V22" s="39"/>
      <c r="W22" s="39"/>
      <c r="X22" s="39">
        <v>165.9</v>
      </c>
      <c r="Y22" s="39">
        <v>6.8</v>
      </c>
      <c r="Z22" s="39">
        <v>5.5</v>
      </c>
      <c r="AA22" s="39">
        <v>0</v>
      </c>
      <c r="AB22" s="39">
        <v>6.8</v>
      </c>
      <c r="AC22" s="39">
        <v>9.5</v>
      </c>
      <c r="AD22" s="39">
        <v>60.3</v>
      </c>
      <c r="AE22" s="39"/>
      <c r="AF22" s="39"/>
      <c r="AG22" s="39"/>
      <c r="AH22" s="39"/>
      <c r="AI22" s="39">
        <v>100</v>
      </c>
      <c r="AJ22" s="39">
        <v>156.4</v>
      </c>
      <c r="AK22" s="39"/>
      <c r="AL22" s="39"/>
      <c r="AM22" s="39"/>
      <c r="AN22" s="39">
        <v>6.5</v>
      </c>
      <c r="AO22" s="39">
        <v>231</v>
      </c>
      <c r="AP22" s="39">
        <v>56</v>
      </c>
      <c r="AQ22" s="39">
        <v>45.9</v>
      </c>
      <c r="AR22" s="39">
        <v>30.3</v>
      </c>
      <c r="AS22" s="39">
        <v>18.6</v>
      </c>
      <c r="AT22" s="39">
        <v>19.7</v>
      </c>
      <c r="AU22" s="39">
        <v>89.7</v>
      </c>
      <c r="AV22" s="39">
        <v>182.5</v>
      </c>
      <c r="AW22" s="39"/>
      <c r="AX22" s="39">
        <v>89.8</v>
      </c>
      <c r="AY22" s="39">
        <v>106.1</v>
      </c>
      <c r="AZ22" s="39">
        <v>8.1</v>
      </c>
      <c r="BA22" s="39">
        <v>2.8</v>
      </c>
      <c r="BB22" s="39">
        <v>31.5</v>
      </c>
      <c r="BC22" s="39">
        <v>43.5</v>
      </c>
      <c r="BD22" s="39"/>
      <c r="BE22" s="39">
        <v>14.2</v>
      </c>
      <c r="BF22" s="39">
        <v>117.2</v>
      </c>
      <c r="BG22" s="39"/>
      <c r="BH22" s="39"/>
      <c r="BI22" s="39"/>
      <c r="BJ22" s="39"/>
      <c r="BK22" s="39"/>
      <c r="BL22" s="39">
        <v>0</v>
      </c>
      <c r="BM22" s="39"/>
      <c r="BN22" s="39"/>
      <c r="BO22" s="39"/>
      <c r="BP22" s="39">
        <v>80.7</v>
      </c>
      <c r="BQ22" s="39">
        <v>137.2</v>
      </c>
      <c r="BR22" s="39">
        <v>0</v>
      </c>
      <c r="BS22" s="39">
        <v>137.1</v>
      </c>
      <c r="BT22" s="39">
        <v>151.4</v>
      </c>
      <c r="BU22" s="39"/>
      <c r="BV22" s="39"/>
      <c r="BW22" s="39"/>
      <c r="BX22" s="39"/>
      <c r="BY22" s="39"/>
      <c r="BZ22" s="39"/>
      <c r="CA22" s="39"/>
      <c r="CB22" s="39"/>
      <c r="CC22" s="39">
        <v>4.2</v>
      </c>
      <c r="CD22" s="39">
        <v>100.5</v>
      </c>
      <c r="CE22" s="39">
        <v>121.6</v>
      </c>
      <c r="CF22" s="39">
        <v>64</v>
      </c>
      <c r="CG22" s="39">
        <v>78.9</v>
      </c>
      <c r="CH22" s="39">
        <v>30.2</v>
      </c>
      <c r="CI22" s="39"/>
      <c r="CJ22" s="39"/>
      <c r="CK22" s="39"/>
      <c r="CL22" s="39">
        <v>145.9</v>
      </c>
      <c r="CM22" s="39">
        <v>145.1</v>
      </c>
      <c r="CN22" s="39">
        <v>141.9</v>
      </c>
      <c r="CO22" s="39"/>
      <c r="CP22" s="39"/>
      <c r="CQ22" s="39"/>
      <c r="CR22" s="39">
        <v>0</v>
      </c>
      <c r="CS22" s="39"/>
      <c r="CT22" s="39"/>
      <c r="CU22" s="39"/>
      <c r="CV22" s="39">
        <v>0</v>
      </c>
      <c r="CW22" s="39">
        <v>81.6</v>
      </c>
      <c r="CX22" s="39">
        <v>0</v>
      </c>
      <c r="CY22" s="39">
        <v>11.6</v>
      </c>
      <c r="CZ22" s="39">
        <v>0</v>
      </c>
      <c r="DA22" s="39">
        <v>19.3</v>
      </c>
      <c r="DB22" s="39">
        <v>9.9</v>
      </c>
      <c r="DC22" s="39">
        <v>5.2</v>
      </c>
      <c r="DD22" s="39">
        <v>0.9</v>
      </c>
      <c r="DE22" s="39">
        <v>1.5</v>
      </c>
      <c r="DF22" s="39">
        <v>4.3</v>
      </c>
      <c r="DG22" s="39">
        <v>19.9</v>
      </c>
      <c r="DH22" s="39">
        <v>20</v>
      </c>
      <c r="DI22" s="39">
        <v>10.1</v>
      </c>
      <c r="DJ22" s="39"/>
      <c r="DK22" s="39">
        <v>18.6</v>
      </c>
      <c r="DL22" s="39">
        <v>0.2</v>
      </c>
      <c r="DM22" s="39">
        <v>0.1</v>
      </c>
      <c r="DN22" s="39">
        <v>25.8</v>
      </c>
      <c r="DO22" s="39">
        <v>70.7</v>
      </c>
      <c r="DP22" s="39">
        <v>4.5</v>
      </c>
      <c r="DQ22" s="39">
        <v>1</v>
      </c>
      <c r="DR22" s="39">
        <v>2.2</v>
      </c>
      <c r="DS22" s="39">
        <v>3.1</v>
      </c>
      <c r="DT22" s="39">
        <v>0</v>
      </c>
      <c r="DU22" s="39">
        <v>3.2</v>
      </c>
      <c r="DV22" s="39">
        <v>11.9</v>
      </c>
      <c r="DW22" s="39">
        <v>1.9</v>
      </c>
      <c r="DX22" s="39"/>
      <c r="DY22" s="39">
        <v>10.3</v>
      </c>
      <c r="DZ22" s="39">
        <v>6</v>
      </c>
      <c r="EA22" s="39">
        <v>7.5</v>
      </c>
      <c r="EB22" s="39">
        <v>10.9</v>
      </c>
      <c r="EC22" s="39">
        <v>20</v>
      </c>
      <c r="ED22" s="39">
        <v>18</v>
      </c>
      <c r="EE22" s="39">
        <v>10.2</v>
      </c>
      <c r="EF22" s="39">
        <v>0</v>
      </c>
      <c r="EG22" s="39">
        <v>78.7</v>
      </c>
      <c r="EH22" s="39">
        <v>66.3</v>
      </c>
      <c r="EI22" s="39">
        <v>12.2</v>
      </c>
      <c r="EJ22" s="39">
        <v>8.7</v>
      </c>
      <c r="EK22" s="39">
        <v>6</v>
      </c>
      <c r="EL22" s="39">
        <v>4.3</v>
      </c>
      <c r="EM22" s="39">
        <v>8.5</v>
      </c>
      <c r="EN22" s="39">
        <v>11.4</v>
      </c>
      <c r="EO22" s="39">
        <v>12.2</v>
      </c>
      <c r="EP22" s="39">
        <v>12</v>
      </c>
      <c r="EQ22" s="39">
        <v>8.7</v>
      </c>
      <c r="ER22" s="39">
        <v>0</v>
      </c>
      <c r="ES22" s="39">
        <v>0</v>
      </c>
      <c r="ET22" s="39">
        <v>0</v>
      </c>
      <c r="EU22" s="39">
        <v>0.6</v>
      </c>
      <c r="EV22" s="39">
        <v>121.7</v>
      </c>
      <c r="EW22" s="39">
        <v>130.6</v>
      </c>
      <c r="EX22" s="39">
        <v>0</v>
      </c>
      <c r="EY22" s="39">
        <v>0</v>
      </c>
      <c r="EZ22" s="39">
        <v>9.8</v>
      </c>
      <c r="FA22" s="39">
        <v>20</v>
      </c>
      <c r="FB22" s="39">
        <v>10.3</v>
      </c>
      <c r="FC22" s="39">
        <v>43.8</v>
      </c>
      <c r="FD22" s="39">
        <v>14.6</v>
      </c>
      <c r="FE22" s="39"/>
      <c r="FF22" s="39"/>
      <c r="FG22" s="39">
        <v>16.2</v>
      </c>
      <c r="FH22" s="39"/>
      <c r="FI22" s="39"/>
      <c r="FJ22" s="39">
        <v>6495.3</v>
      </c>
      <c r="FK22" s="223"/>
      <c r="FL22" s="39">
        <v>24.40291</v>
      </c>
      <c r="FM22" s="39">
        <v>8</v>
      </c>
      <c r="FN22" s="39"/>
      <c r="FO22" s="39">
        <v>13.2</v>
      </c>
      <c r="FP22" s="39">
        <v>27.4</v>
      </c>
      <c r="FQ22" s="39">
        <v>18.91335</v>
      </c>
      <c r="FR22" s="39">
        <v>11.3</v>
      </c>
      <c r="FS22" s="39">
        <v>16.2</v>
      </c>
      <c r="FT22" s="39">
        <v>119.41626</v>
      </c>
    </row>
    <row r="23" customFormat="1" ht="24" customHeight="1" spans="1:176">
      <c r="A23" s="38" t="s">
        <v>73</v>
      </c>
      <c r="B23" s="38" t="s">
        <v>831</v>
      </c>
      <c r="C23" s="39"/>
      <c r="D23" s="39">
        <v>642.7</v>
      </c>
      <c r="E23" s="39">
        <v>217.4</v>
      </c>
      <c r="F23" s="39"/>
      <c r="G23" s="39"/>
      <c r="H23" s="39">
        <v>87.3</v>
      </c>
      <c r="I23" s="39">
        <v>169.7</v>
      </c>
      <c r="J23" s="39"/>
      <c r="K23" s="39"/>
      <c r="L23" s="39">
        <v>125</v>
      </c>
      <c r="M23" s="39">
        <v>124.9</v>
      </c>
      <c r="N23" s="39">
        <v>125</v>
      </c>
      <c r="O23" s="39">
        <v>223.8</v>
      </c>
      <c r="P23" s="39">
        <v>213.7</v>
      </c>
      <c r="Q23" s="39">
        <v>110.6</v>
      </c>
      <c r="R23" s="39">
        <v>547</v>
      </c>
      <c r="S23" s="39">
        <v>5.1</v>
      </c>
      <c r="T23" s="39"/>
      <c r="U23" s="39"/>
      <c r="V23" s="39"/>
      <c r="W23" s="39"/>
      <c r="X23" s="39">
        <v>156.8</v>
      </c>
      <c r="Y23" s="39">
        <v>6.5</v>
      </c>
      <c r="Z23" s="39">
        <v>5.3</v>
      </c>
      <c r="AA23" s="39">
        <v>0</v>
      </c>
      <c r="AB23" s="39">
        <v>6.8</v>
      </c>
      <c r="AC23" s="39">
        <v>9.5</v>
      </c>
      <c r="AD23" s="39">
        <v>58.9</v>
      </c>
      <c r="AE23" s="39"/>
      <c r="AF23" s="39"/>
      <c r="AG23" s="39"/>
      <c r="AH23" s="39"/>
      <c r="AI23" s="39">
        <v>108.2</v>
      </c>
      <c r="AJ23" s="39">
        <v>214.4</v>
      </c>
      <c r="AK23" s="39"/>
      <c r="AL23" s="39"/>
      <c r="AM23" s="39"/>
      <c r="AN23" s="39">
        <v>6.5</v>
      </c>
      <c r="AO23" s="39">
        <v>226.5</v>
      </c>
      <c r="AP23" s="39">
        <v>56.8</v>
      </c>
      <c r="AQ23" s="39">
        <v>44.6</v>
      </c>
      <c r="AR23" s="39">
        <v>29.9</v>
      </c>
      <c r="AS23" s="39">
        <v>18.7</v>
      </c>
      <c r="AT23" s="39">
        <v>19.7</v>
      </c>
      <c r="AU23" s="39">
        <v>85.8</v>
      </c>
      <c r="AV23" s="39">
        <v>177.6</v>
      </c>
      <c r="AW23" s="39"/>
      <c r="AX23" s="39">
        <v>90.4</v>
      </c>
      <c r="AY23" s="39">
        <v>105.8</v>
      </c>
      <c r="AZ23" s="39">
        <v>8.1</v>
      </c>
      <c r="BA23" s="39">
        <v>2.8</v>
      </c>
      <c r="BB23" s="39">
        <v>30.2</v>
      </c>
      <c r="BC23" s="39">
        <v>42.4</v>
      </c>
      <c r="BD23" s="39"/>
      <c r="BE23" s="39">
        <v>13.6</v>
      </c>
      <c r="BF23" s="39">
        <v>128.8</v>
      </c>
      <c r="BG23" s="39"/>
      <c r="BH23" s="39"/>
      <c r="BI23" s="39"/>
      <c r="BJ23" s="39"/>
      <c r="BK23" s="39"/>
      <c r="BL23" s="39">
        <v>0</v>
      </c>
      <c r="BM23" s="39"/>
      <c r="BN23" s="39"/>
      <c r="BO23" s="39"/>
      <c r="BP23" s="39">
        <v>79.1</v>
      </c>
      <c r="BQ23" s="39">
        <v>137.8</v>
      </c>
      <c r="BR23" s="39">
        <v>0</v>
      </c>
      <c r="BS23" s="39">
        <v>137.6</v>
      </c>
      <c r="BT23" s="39">
        <v>151.6</v>
      </c>
      <c r="BU23" s="39"/>
      <c r="BV23" s="39"/>
      <c r="BW23" s="39"/>
      <c r="BX23" s="39"/>
      <c r="BY23" s="39"/>
      <c r="BZ23" s="39"/>
      <c r="CA23" s="39"/>
      <c r="CB23" s="39"/>
      <c r="CC23" s="39">
        <v>4.2</v>
      </c>
      <c r="CD23" s="39">
        <v>104.3</v>
      </c>
      <c r="CE23" s="39">
        <v>126.1</v>
      </c>
      <c r="CF23" s="39">
        <v>62.2</v>
      </c>
      <c r="CG23" s="39">
        <v>77.7</v>
      </c>
      <c r="CH23" s="39">
        <v>29.4</v>
      </c>
      <c r="CI23" s="39"/>
      <c r="CJ23" s="39"/>
      <c r="CK23" s="39"/>
      <c r="CL23" s="39">
        <v>147.5</v>
      </c>
      <c r="CM23" s="39">
        <v>148.5</v>
      </c>
      <c r="CN23" s="39">
        <v>149.9</v>
      </c>
      <c r="CO23" s="39"/>
      <c r="CP23" s="39"/>
      <c r="CQ23" s="39"/>
      <c r="CR23" s="39">
        <v>0</v>
      </c>
      <c r="CS23" s="39"/>
      <c r="CT23" s="39"/>
      <c r="CU23" s="39"/>
      <c r="CV23" s="39">
        <v>0</v>
      </c>
      <c r="CW23" s="39">
        <v>73.2</v>
      </c>
      <c r="CX23" s="39">
        <v>0.3</v>
      </c>
      <c r="CY23" s="39">
        <v>15</v>
      </c>
      <c r="CZ23" s="39">
        <v>0</v>
      </c>
      <c r="DA23" s="39">
        <v>19.3</v>
      </c>
      <c r="DB23" s="39">
        <v>9.9</v>
      </c>
      <c r="DC23" s="39">
        <v>5.5</v>
      </c>
      <c r="DD23" s="39">
        <v>0.9</v>
      </c>
      <c r="DE23" s="39">
        <v>1.5</v>
      </c>
      <c r="DF23" s="39">
        <v>4.3</v>
      </c>
      <c r="DG23" s="39">
        <v>19.5</v>
      </c>
      <c r="DH23" s="39">
        <v>20</v>
      </c>
      <c r="DI23" s="39">
        <v>10.1</v>
      </c>
      <c r="DJ23" s="39"/>
      <c r="DK23" s="39">
        <v>18.6</v>
      </c>
      <c r="DL23" s="39">
        <v>4.1</v>
      </c>
      <c r="DM23" s="39">
        <v>4.6</v>
      </c>
      <c r="DN23" s="39">
        <v>24.6</v>
      </c>
      <c r="DO23" s="39">
        <v>57.9</v>
      </c>
      <c r="DP23" s="39">
        <v>4.5</v>
      </c>
      <c r="DQ23" s="39">
        <v>1</v>
      </c>
      <c r="DR23" s="39">
        <v>2.2</v>
      </c>
      <c r="DS23" s="39">
        <v>1.6</v>
      </c>
      <c r="DT23" s="39">
        <v>0.2</v>
      </c>
      <c r="DU23" s="39">
        <v>3.2</v>
      </c>
      <c r="DV23" s="39">
        <v>11.9</v>
      </c>
      <c r="DW23" s="39">
        <v>1.9</v>
      </c>
      <c r="DX23" s="39"/>
      <c r="DY23" s="39">
        <v>10.3</v>
      </c>
      <c r="DZ23" s="39">
        <v>6</v>
      </c>
      <c r="EA23" s="39">
        <v>7.3</v>
      </c>
      <c r="EB23" s="39">
        <v>10.6</v>
      </c>
      <c r="EC23" s="39">
        <v>20</v>
      </c>
      <c r="ED23" s="39">
        <v>20</v>
      </c>
      <c r="EE23" s="39">
        <v>22.4</v>
      </c>
      <c r="EF23" s="39">
        <v>0.5</v>
      </c>
      <c r="EG23" s="39">
        <v>76.8</v>
      </c>
      <c r="EH23" s="39">
        <v>68.3</v>
      </c>
      <c r="EI23" s="39">
        <v>13.3</v>
      </c>
      <c r="EJ23" s="39">
        <v>8</v>
      </c>
      <c r="EK23" s="39">
        <v>6</v>
      </c>
      <c r="EL23" s="39">
        <v>4.7</v>
      </c>
      <c r="EM23" s="39">
        <v>8.5</v>
      </c>
      <c r="EN23" s="39">
        <v>11.4</v>
      </c>
      <c r="EO23" s="39">
        <v>12.2</v>
      </c>
      <c r="EP23" s="39">
        <v>12</v>
      </c>
      <c r="EQ23" s="39">
        <v>11.4</v>
      </c>
      <c r="ER23" s="39">
        <v>6.9</v>
      </c>
      <c r="ES23" s="39">
        <v>0</v>
      </c>
      <c r="ET23" s="39">
        <v>5.5</v>
      </c>
      <c r="EU23" s="39">
        <v>0.6</v>
      </c>
      <c r="EV23" s="39">
        <v>120.2</v>
      </c>
      <c r="EW23" s="39">
        <v>130.3</v>
      </c>
      <c r="EX23" s="39">
        <v>3.9</v>
      </c>
      <c r="EY23" s="39">
        <v>0</v>
      </c>
      <c r="EZ23" s="39">
        <v>9.8</v>
      </c>
      <c r="FA23" s="39">
        <v>20</v>
      </c>
      <c r="FB23" s="39">
        <v>10.5</v>
      </c>
      <c r="FC23" s="39">
        <v>43.5</v>
      </c>
      <c r="FD23" s="39">
        <v>14.5</v>
      </c>
      <c r="FE23" s="39"/>
      <c r="FF23" s="39"/>
      <c r="FG23" s="39">
        <v>17</v>
      </c>
      <c r="FH23" s="39"/>
      <c r="FI23" s="39"/>
      <c r="FJ23" s="39">
        <v>6630.9</v>
      </c>
      <c r="FK23" s="223"/>
      <c r="FL23" s="39">
        <v>24.41318</v>
      </c>
      <c r="FM23" s="39">
        <v>8</v>
      </c>
      <c r="FN23" s="39"/>
      <c r="FO23" s="39">
        <v>13.2</v>
      </c>
      <c r="FP23" s="39">
        <v>27.4</v>
      </c>
      <c r="FQ23" s="39">
        <v>18.91346</v>
      </c>
      <c r="FR23" s="39">
        <v>11.3</v>
      </c>
      <c r="FS23" s="39">
        <v>16.3</v>
      </c>
      <c r="FT23" s="39">
        <v>119.52664</v>
      </c>
    </row>
    <row r="24" customFormat="1" ht="24" customHeight="1" spans="1:176">
      <c r="A24" s="38" t="s">
        <v>73</v>
      </c>
      <c r="B24" s="38" t="s">
        <v>832</v>
      </c>
      <c r="C24" s="39"/>
      <c r="D24" s="39">
        <v>650</v>
      </c>
      <c r="E24" s="39">
        <v>219.1</v>
      </c>
      <c r="F24" s="39"/>
      <c r="G24" s="39"/>
      <c r="H24" s="39">
        <v>89.4</v>
      </c>
      <c r="I24" s="39">
        <v>175.2</v>
      </c>
      <c r="J24" s="39"/>
      <c r="K24" s="39"/>
      <c r="L24" s="39">
        <v>107.7</v>
      </c>
      <c r="M24" s="39">
        <v>106.4</v>
      </c>
      <c r="N24" s="39">
        <v>107.1</v>
      </c>
      <c r="O24" s="39">
        <v>206.8</v>
      </c>
      <c r="P24" s="39">
        <v>210.8</v>
      </c>
      <c r="Q24" s="39">
        <v>109.9</v>
      </c>
      <c r="R24" s="39">
        <v>557</v>
      </c>
      <c r="S24" s="39">
        <v>5.5</v>
      </c>
      <c r="T24" s="39"/>
      <c r="U24" s="39"/>
      <c r="V24" s="39"/>
      <c r="W24" s="39"/>
      <c r="X24" s="39">
        <v>161.7</v>
      </c>
      <c r="Y24" s="39">
        <v>7.9</v>
      </c>
      <c r="Z24" s="39">
        <v>5.1</v>
      </c>
      <c r="AA24" s="39">
        <v>0</v>
      </c>
      <c r="AB24" s="39">
        <v>6.8</v>
      </c>
      <c r="AC24" s="39">
        <v>10.2</v>
      </c>
      <c r="AD24" s="39">
        <v>60</v>
      </c>
      <c r="AE24" s="39"/>
      <c r="AF24" s="39"/>
      <c r="AG24" s="39"/>
      <c r="AH24" s="39"/>
      <c r="AI24" s="39">
        <v>110.1</v>
      </c>
      <c r="AJ24" s="39">
        <v>188.7</v>
      </c>
      <c r="AK24" s="39"/>
      <c r="AL24" s="39"/>
      <c r="AM24" s="39"/>
      <c r="AN24" s="39">
        <v>6.5</v>
      </c>
      <c r="AO24" s="39">
        <v>230.7</v>
      </c>
      <c r="AP24" s="39">
        <v>56</v>
      </c>
      <c r="AQ24" s="39">
        <v>45.7</v>
      </c>
      <c r="AR24" s="39">
        <v>31.3</v>
      </c>
      <c r="AS24" s="39">
        <v>18.7</v>
      </c>
      <c r="AT24" s="39">
        <v>19.7</v>
      </c>
      <c r="AU24" s="39">
        <v>91</v>
      </c>
      <c r="AV24" s="39">
        <v>182.6</v>
      </c>
      <c r="AW24" s="39"/>
      <c r="AX24" s="39">
        <v>90.2</v>
      </c>
      <c r="AY24" s="39">
        <v>106.2</v>
      </c>
      <c r="AZ24" s="39">
        <v>8.1</v>
      </c>
      <c r="BA24" s="39">
        <v>2.8</v>
      </c>
      <c r="BB24" s="39">
        <v>28.2</v>
      </c>
      <c r="BC24" s="39">
        <v>43.1</v>
      </c>
      <c r="BD24" s="39"/>
      <c r="BE24" s="39">
        <v>13.7</v>
      </c>
      <c r="BF24" s="39">
        <v>96.3</v>
      </c>
      <c r="BG24" s="39"/>
      <c r="BH24" s="39"/>
      <c r="BI24" s="39"/>
      <c r="BJ24" s="39"/>
      <c r="BK24" s="39"/>
      <c r="BL24" s="39">
        <v>0</v>
      </c>
      <c r="BM24" s="39"/>
      <c r="BN24" s="39"/>
      <c r="BO24" s="39"/>
      <c r="BP24" s="39">
        <v>80.8</v>
      </c>
      <c r="BQ24" s="39">
        <v>136.8</v>
      </c>
      <c r="BR24" s="39">
        <v>0</v>
      </c>
      <c r="BS24" s="39">
        <v>136.7</v>
      </c>
      <c r="BT24" s="39">
        <v>151.4</v>
      </c>
      <c r="BU24" s="39"/>
      <c r="BV24" s="39"/>
      <c r="BW24" s="39"/>
      <c r="BX24" s="39"/>
      <c r="BY24" s="39"/>
      <c r="BZ24" s="39"/>
      <c r="CA24" s="39"/>
      <c r="CB24" s="39"/>
      <c r="CC24" s="39">
        <v>4.2</v>
      </c>
      <c r="CD24" s="39">
        <v>86.4</v>
      </c>
      <c r="CE24" s="39">
        <v>118</v>
      </c>
      <c r="CF24" s="39">
        <v>64.2</v>
      </c>
      <c r="CG24" s="39">
        <v>78.7</v>
      </c>
      <c r="CH24" s="39">
        <v>30.2</v>
      </c>
      <c r="CI24" s="39"/>
      <c r="CJ24" s="39"/>
      <c r="CK24" s="39"/>
      <c r="CL24" s="39">
        <v>146.9</v>
      </c>
      <c r="CM24" s="39">
        <v>148</v>
      </c>
      <c r="CN24" s="39">
        <v>149.1</v>
      </c>
      <c r="CO24" s="39"/>
      <c r="CP24" s="39"/>
      <c r="CQ24" s="39"/>
      <c r="CR24" s="39">
        <v>0</v>
      </c>
      <c r="CS24" s="39"/>
      <c r="CT24" s="39"/>
      <c r="CU24" s="39"/>
      <c r="CV24" s="39">
        <v>0</v>
      </c>
      <c r="CW24" s="39">
        <v>75.2</v>
      </c>
      <c r="CX24" s="39">
        <v>22.8</v>
      </c>
      <c r="CY24" s="39">
        <v>11.8</v>
      </c>
      <c r="CZ24" s="39">
        <v>0</v>
      </c>
      <c r="DA24" s="39">
        <v>19.2</v>
      </c>
      <c r="DB24" s="39">
        <v>9.9</v>
      </c>
      <c r="DC24" s="39">
        <v>5.4</v>
      </c>
      <c r="DD24" s="39">
        <v>0.9</v>
      </c>
      <c r="DE24" s="39">
        <v>1.5</v>
      </c>
      <c r="DF24" s="39">
        <v>4.7</v>
      </c>
      <c r="DG24" s="39">
        <v>20</v>
      </c>
      <c r="DH24" s="39">
        <v>20</v>
      </c>
      <c r="DI24" s="39">
        <v>10.1</v>
      </c>
      <c r="DJ24" s="39"/>
      <c r="DK24" s="39">
        <v>18.6</v>
      </c>
      <c r="DL24" s="39">
        <v>10.5</v>
      </c>
      <c r="DM24" s="39">
        <v>12.1</v>
      </c>
      <c r="DN24" s="39">
        <v>29.6</v>
      </c>
      <c r="DO24" s="39">
        <v>64.3</v>
      </c>
      <c r="DP24" s="39">
        <v>4.5</v>
      </c>
      <c r="DQ24" s="39">
        <v>1</v>
      </c>
      <c r="DR24" s="39">
        <v>2.2</v>
      </c>
      <c r="DS24" s="39">
        <v>1.6</v>
      </c>
      <c r="DT24" s="39">
        <v>1.3</v>
      </c>
      <c r="DU24" s="39">
        <v>3.2</v>
      </c>
      <c r="DV24" s="39">
        <v>11.9</v>
      </c>
      <c r="DW24" s="39">
        <v>1.9</v>
      </c>
      <c r="DX24" s="39"/>
      <c r="DY24" s="39">
        <v>10.3</v>
      </c>
      <c r="DZ24" s="39">
        <v>5.8</v>
      </c>
      <c r="EA24" s="39">
        <v>7.5</v>
      </c>
      <c r="EB24" s="39">
        <v>10.9</v>
      </c>
      <c r="EC24" s="39">
        <v>20</v>
      </c>
      <c r="ED24" s="39">
        <v>22.4</v>
      </c>
      <c r="EE24" s="39">
        <v>24.4</v>
      </c>
      <c r="EF24" s="39">
        <v>7.9</v>
      </c>
      <c r="EG24" s="39">
        <v>69.9</v>
      </c>
      <c r="EH24" s="39">
        <v>82</v>
      </c>
      <c r="EI24" s="39">
        <v>9.2</v>
      </c>
      <c r="EJ24" s="39">
        <v>5.2</v>
      </c>
      <c r="EK24" s="39">
        <v>5.9</v>
      </c>
      <c r="EL24" s="39">
        <v>5.3</v>
      </c>
      <c r="EM24" s="39">
        <v>8.6</v>
      </c>
      <c r="EN24" s="39">
        <v>11.4</v>
      </c>
      <c r="EO24" s="39">
        <v>12.2</v>
      </c>
      <c r="EP24" s="39">
        <v>12</v>
      </c>
      <c r="EQ24" s="39">
        <v>7.7</v>
      </c>
      <c r="ER24" s="39">
        <v>71.5</v>
      </c>
      <c r="ES24" s="39">
        <v>2.4</v>
      </c>
      <c r="ET24" s="39">
        <v>41.4</v>
      </c>
      <c r="EU24" s="39">
        <v>0.6</v>
      </c>
      <c r="EV24" s="39">
        <v>98.5</v>
      </c>
      <c r="EW24" s="39">
        <v>96.5</v>
      </c>
      <c r="EX24" s="39">
        <v>31.8</v>
      </c>
      <c r="EY24" s="39">
        <v>2.5</v>
      </c>
      <c r="EZ24" s="39">
        <v>9.8</v>
      </c>
      <c r="FA24" s="39">
        <v>20</v>
      </c>
      <c r="FB24" s="39">
        <v>10.4</v>
      </c>
      <c r="FC24" s="39">
        <v>43.9</v>
      </c>
      <c r="FD24" s="39">
        <v>14.5</v>
      </c>
      <c r="FE24" s="39"/>
      <c r="FF24" s="39"/>
      <c r="FG24" s="39">
        <v>16.9</v>
      </c>
      <c r="FH24" s="39"/>
      <c r="FI24" s="39"/>
      <c r="FJ24" s="39">
        <v>6661.1</v>
      </c>
      <c r="FK24" s="223"/>
      <c r="FL24" s="39">
        <v>24.40437</v>
      </c>
      <c r="FM24" s="39">
        <v>8</v>
      </c>
      <c r="FN24" s="39"/>
      <c r="FO24" s="39">
        <v>13.2</v>
      </c>
      <c r="FP24" s="39">
        <v>27.4</v>
      </c>
      <c r="FQ24" s="39">
        <v>18.91374</v>
      </c>
      <c r="FR24" s="39">
        <v>11.5</v>
      </c>
      <c r="FS24" s="39">
        <v>16.2</v>
      </c>
      <c r="FT24" s="39">
        <v>119.61811</v>
      </c>
    </row>
    <row r="25" customFormat="1" ht="24" customHeight="1" spans="1:176">
      <c r="A25" s="38" t="s">
        <v>73</v>
      </c>
      <c r="B25" s="38" t="s">
        <v>833</v>
      </c>
      <c r="C25" s="39"/>
      <c r="D25" s="39">
        <v>650.9</v>
      </c>
      <c r="E25" s="39">
        <v>219.1</v>
      </c>
      <c r="F25" s="39"/>
      <c r="G25" s="39"/>
      <c r="H25" s="39">
        <v>91.5</v>
      </c>
      <c r="I25" s="39">
        <v>177.9</v>
      </c>
      <c r="J25" s="39"/>
      <c r="K25" s="39"/>
      <c r="L25" s="39">
        <v>105.8</v>
      </c>
      <c r="M25" s="39">
        <v>105.9</v>
      </c>
      <c r="N25" s="39">
        <v>106.3</v>
      </c>
      <c r="O25" s="39">
        <v>206</v>
      </c>
      <c r="P25" s="39">
        <v>210.7</v>
      </c>
      <c r="Q25" s="39">
        <v>110.2</v>
      </c>
      <c r="R25" s="39">
        <v>563.5</v>
      </c>
      <c r="S25" s="39">
        <v>5.5</v>
      </c>
      <c r="T25" s="39"/>
      <c r="U25" s="39"/>
      <c r="V25" s="39"/>
      <c r="W25" s="39"/>
      <c r="X25" s="39">
        <v>170.9</v>
      </c>
      <c r="Y25" s="39">
        <v>7.8</v>
      </c>
      <c r="Z25" s="39">
        <v>5.7</v>
      </c>
      <c r="AA25" s="39">
        <v>0</v>
      </c>
      <c r="AB25" s="39">
        <v>6.8</v>
      </c>
      <c r="AC25" s="39">
        <v>10.4</v>
      </c>
      <c r="AD25" s="39">
        <v>60.7</v>
      </c>
      <c r="AE25" s="39"/>
      <c r="AF25" s="39"/>
      <c r="AG25" s="39"/>
      <c r="AH25" s="39"/>
      <c r="AI25" s="39">
        <v>110.7</v>
      </c>
      <c r="AJ25" s="39">
        <v>200.8</v>
      </c>
      <c r="AK25" s="39"/>
      <c r="AL25" s="39"/>
      <c r="AM25" s="39"/>
      <c r="AN25" s="39">
        <v>6.5</v>
      </c>
      <c r="AO25" s="39">
        <v>228.9</v>
      </c>
      <c r="AP25" s="39">
        <v>56.1</v>
      </c>
      <c r="AQ25" s="39">
        <v>47.5</v>
      </c>
      <c r="AR25" s="39">
        <v>30.9</v>
      </c>
      <c r="AS25" s="39">
        <v>18.7</v>
      </c>
      <c r="AT25" s="39">
        <v>19.7</v>
      </c>
      <c r="AU25" s="39">
        <v>92.2</v>
      </c>
      <c r="AV25" s="39">
        <v>184.5</v>
      </c>
      <c r="AW25" s="39"/>
      <c r="AX25" s="39">
        <v>90.8</v>
      </c>
      <c r="AY25" s="39">
        <v>108.9</v>
      </c>
      <c r="AZ25" s="39">
        <v>8.1</v>
      </c>
      <c r="BA25" s="39">
        <v>2.8</v>
      </c>
      <c r="BB25" s="39">
        <v>31.7</v>
      </c>
      <c r="BC25" s="39">
        <v>44</v>
      </c>
      <c r="BD25" s="39"/>
      <c r="BE25" s="39">
        <v>14.2</v>
      </c>
      <c r="BF25" s="39">
        <v>114.8</v>
      </c>
      <c r="BG25" s="39"/>
      <c r="BH25" s="39"/>
      <c r="BI25" s="39"/>
      <c r="BJ25" s="39"/>
      <c r="BK25" s="39"/>
      <c r="BL25" s="39">
        <v>0</v>
      </c>
      <c r="BM25" s="39"/>
      <c r="BN25" s="39"/>
      <c r="BO25" s="39"/>
      <c r="BP25" s="39">
        <v>81.2</v>
      </c>
      <c r="BQ25" s="39">
        <v>108.3</v>
      </c>
      <c r="BR25" s="39">
        <v>0</v>
      </c>
      <c r="BS25" s="39">
        <v>108.1</v>
      </c>
      <c r="BT25" s="39">
        <v>133</v>
      </c>
      <c r="BU25" s="39"/>
      <c r="BV25" s="39"/>
      <c r="BW25" s="39"/>
      <c r="BX25" s="39"/>
      <c r="BY25" s="39"/>
      <c r="BZ25" s="39"/>
      <c r="CA25" s="39"/>
      <c r="CB25" s="39"/>
      <c r="CC25" s="39">
        <v>4.2</v>
      </c>
      <c r="CD25" s="39">
        <v>172.6</v>
      </c>
      <c r="CE25" s="39">
        <v>123.7</v>
      </c>
      <c r="CF25" s="39">
        <v>66.8</v>
      </c>
      <c r="CG25" s="39">
        <v>79</v>
      </c>
      <c r="CH25" s="39">
        <v>30.6</v>
      </c>
      <c r="CI25" s="39"/>
      <c r="CJ25" s="39"/>
      <c r="CK25" s="39"/>
      <c r="CL25" s="39">
        <v>103</v>
      </c>
      <c r="CM25" s="39">
        <v>102.2</v>
      </c>
      <c r="CN25" s="39">
        <v>121.7</v>
      </c>
      <c r="CO25" s="39"/>
      <c r="CP25" s="39"/>
      <c r="CQ25" s="39"/>
      <c r="CR25" s="39">
        <v>0</v>
      </c>
      <c r="CS25" s="39"/>
      <c r="CT25" s="39"/>
      <c r="CU25" s="39"/>
      <c r="CV25" s="39">
        <v>0.1</v>
      </c>
      <c r="CW25" s="39">
        <v>80.8</v>
      </c>
      <c r="CX25" s="39">
        <v>46.8</v>
      </c>
      <c r="CY25" s="39">
        <v>8.2</v>
      </c>
      <c r="CZ25" s="39">
        <v>0</v>
      </c>
      <c r="DA25" s="39">
        <v>19.2</v>
      </c>
      <c r="DB25" s="39">
        <v>9.9</v>
      </c>
      <c r="DC25" s="39">
        <v>5.6</v>
      </c>
      <c r="DD25" s="39">
        <v>0.9</v>
      </c>
      <c r="DE25" s="39">
        <v>1.5</v>
      </c>
      <c r="DF25" s="39">
        <v>4.7</v>
      </c>
      <c r="DG25" s="39">
        <v>20.2</v>
      </c>
      <c r="DH25" s="39">
        <v>20</v>
      </c>
      <c r="DI25" s="39">
        <v>10.1</v>
      </c>
      <c r="DJ25" s="39"/>
      <c r="DK25" s="39">
        <v>18.6</v>
      </c>
      <c r="DL25" s="39">
        <v>12.5</v>
      </c>
      <c r="DM25" s="39">
        <v>15</v>
      </c>
      <c r="DN25" s="39">
        <v>27.4</v>
      </c>
      <c r="DO25" s="39">
        <v>69.8</v>
      </c>
      <c r="DP25" s="39">
        <v>4.5</v>
      </c>
      <c r="DQ25" s="39">
        <v>1</v>
      </c>
      <c r="DR25" s="39">
        <v>2.2</v>
      </c>
      <c r="DS25" s="39">
        <v>1.6</v>
      </c>
      <c r="DT25" s="39">
        <v>3.6</v>
      </c>
      <c r="DU25" s="39">
        <v>3.2</v>
      </c>
      <c r="DV25" s="39">
        <v>11.9</v>
      </c>
      <c r="DW25" s="39">
        <v>1.9</v>
      </c>
      <c r="DX25" s="39"/>
      <c r="DY25" s="39">
        <v>10.3</v>
      </c>
      <c r="DZ25" s="39">
        <v>5.4</v>
      </c>
      <c r="EA25" s="39">
        <v>7.7</v>
      </c>
      <c r="EB25" s="39">
        <v>11.3</v>
      </c>
      <c r="EC25" s="39">
        <v>20</v>
      </c>
      <c r="ED25" s="39">
        <v>23.1</v>
      </c>
      <c r="EE25" s="39">
        <v>21</v>
      </c>
      <c r="EF25" s="39">
        <v>17.6</v>
      </c>
      <c r="EG25" s="39">
        <v>75.6</v>
      </c>
      <c r="EH25" s="39">
        <v>76</v>
      </c>
      <c r="EI25" s="39">
        <v>10.3</v>
      </c>
      <c r="EJ25" s="39">
        <v>5.1</v>
      </c>
      <c r="EK25" s="39">
        <v>5.9</v>
      </c>
      <c r="EL25" s="39">
        <v>5.3</v>
      </c>
      <c r="EM25" s="39">
        <v>8.7</v>
      </c>
      <c r="EN25" s="39">
        <v>11.2</v>
      </c>
      <c r="EO25" s="39">
        <v>12.6</v>
      </c>
      <c r="EP25" s="39">
        <v>12.4</v>
      </c>
      <c r="EQ25" s="39">
        <v>3.7</v>
      </c>
      <c r="ER25" s="39">
        <v>152.1</v>
      </c>
      <c r="ES25" s="39">
        <v>5</v>
      </c>
      <c r="ET25" s="39">
        <v>86.5</v>
      </c>
      <c r="EU25" s="39">
        <v>0.6</v>
      </c>
      <c r="EV25" s="39">
        <v>72.4</v>
      </c>
      <c r="EW25" s="39">
        <v>62.7</v>
      </c>
      <c r="EX25" s="39">
        <v>66.7</v>
      </c>
      <c r="EY25" s="39">
        <v>5</v>
      </c>
      <c r="EZ25" s="39">
        <v>9.8</v>
      </c>
      <c r="FA25" s="39">
        <v>20</v>
      </c>
      <c r="FB25" s="39">
        <v>10.5</v>
      </c>
      <c r="FC25" s="39">
        <v>43.5</v>
      </c>
      <c r="FD25" s="39">
        <v>14.3</v>
      </c>
      <c r="FE25" s="39"/>
      <c r="FF25" s="39"/>
      <c r="FG25" s="39">
        <v>17</v>
      </c>
      <c r="FH25" s="39"/>
      <c r="FI25" s="39"/>
      <c r="FJ25" s="39">
        <v>6772.3</v>
      </c>
      <c r="FK25" s="223"/>
      <c r="FL25" s="39">
        <v>24.39882</v>
      </c>
      <c r="FM25" s="39">
        <v>8</v>
      </c>
      <c r="FN25" s="39"/>
      <c r="FO25" s="39">
        <v>13.2</v>
      </c>
      <c r="FP25" s="39">
        <v>27.4</v>
      </c>
      <c r="FQ25" s="39">
        <v>18.91368</v>
      </c>
      <c r="FR25" s="39">
        <v>11.3</v>
      </c>
      <c r="FS25" s="39">
        <v>16.2</v>
      </c>
      <c r="FT25" s="39">
        <v>119.4125</v>
      </c>
    </row>
    <row r="26" customFormat="1" ht="24" customHeight="1" spans="1:176">
      <c r="A26" s="40" t="s">
        <v>73</v>
      </c>
      <c r="B26" s="40" t="s">
        <v>834</v>
      </c>
      <c r="C26" s="41"/>
      <c r="D26" s="41">
        <v>647.3</v>
      </c>
      <c r="E26" s="41">
        <v>218.6</v>
      </c>
      <c r="F26" s="41"/>
      <c r="G26" s="41"/>
      <c r="H26" s="41">
        <v>90.2</v>
      </c>
      <c r="I26" s="41">
        <v>175.4</v>
      </c>
      <c r="J26" s="41"/>
      <c r="K26" s="41"/>
      <c r="L26" s="41">
        <v>123.9</v>
      </c>
      <c r="M26" s="41">
        <v>123.7</v>
      </c>
      <c r="N26" s="41">
        <v>124.2</v>
      </c>
      <c r="O26" s="41">
        <v>223.6</v>
      </c>
      <c r="P26" s="41">
        <v>211.7</v>
      </c>
      <c r="Q26" s="41">
        <v>110.8</v>
      </c>
      <c r="R26" s="41">
        <v>558</v>
      </c>
      <c r="S26" s="41">
        <v>5.5</v>
      </c>
      <c r="T26" s="41"/>
      <c r="U26" s="41"/>
      <c r="V26" s="41"/>
      <c r="W26" s="41"/>
      <c r="X26" s="41">
        <v>166.5</v>
      </c>
      <c r="Y26" s="41">
        <v>7</v>
      </c>
      <c r="Z26" s="41">
        <v>5.7</v>
      </c>
      <c r="AA26" s="41">
        <v>0</v>
      </c>
      <c r="AB26" s="41">
        <v>6.8</v>
      </c>
      <c r="AC26" s="41">
        <v>11.3</v>
      </c>
      <c r="AD26" s="41">
        <v>60.4</v>
      </c>
      <c r="AE26" s="41"/>
      <c r="AF26" s="41"/>
      <c r="AG26" s="41"/>
      <c r="AH26" s="41"/>
      <c r="AI26" s="41">
        <v>110.1</v>
      </c>
      <c r="AJ26" s="41">
        <v>178.9</v>
      </c>
      <c r="AK26" s="41"/>
      <c r="AL26" s="41"/>
      <c r="AM26" s="41"/>
      <c r="AN26" s="41">
        <v>6.5</v>
      </c>
      <c r="AO26" s="41">
        <v>230.6</v>
      </c>
      <c r="AP26" s="41">
        <v>56.6</v>
      </c>
      <c r="AQ26" s="41">
        <v>45.3</v>
      </c>
      <c r="AR26" s="41">
        <v>30.6</v>
      </c>
      <c r="AS26" s="41">
        <v>18.7</v>
      </c>
      <c r="AT26" s="41">
        <v>19.7</v>
      </c>
      <c r="AU26" s="41">
        <v>89.2</v>
      </c>
      <c r="AV26" s="41">
        <v>187.3</v>
      </c>
      <c r="AW26" s="41"/>
      <c r="AX26" s="41">
        <v>93.9</v>
      </c>
      <c r="AY26" s="41">
        <v>106.2</v>
      </c>
      <c r="AZ26" s="41">
        <v>8.1</v>
      </c>
      <c r="BA26" s="41">
        <v>2.8</v>
      </c>
      <c r="BB26" s="41">
        <v>31.8</v>
      </c>
      <c r="BC26" s="41">
        <v>43.4</v>
      </c>
      <c r="BD26" s="41"/>
      <c r="BE26" s="41">
        <v>13.9</v>
      </c>
      <c r="BF26" s="41">
        <v>119.6</v>
      </c>
      <c r="BG26" s="41"/>
      <c r="BH26" s="41"/>
      <c r="BI26" s="41"/>
      <c r="BJ26" s="41"/>
      <c r="BK26" s="41"/>
      <c r="BL26" s="41">
        <v>0</v>
      </c>
      <c r="BM26" s="41"/>
      <c r="BN26" s="41"/>
      <c r="BO26" s="41"/>
      <c r="BP26" s="41">
        <v>80.9</v>
      </c>
      <c r="BQ26" s="41">
        <v>108.7</v>
      </c>
      <c r="BR26" s="41">
        <v>0</v>
      </c>
      <c r="BS26" s="41">
        <v>108.8</v>
      </c>
      <c r="BT26" s="41">
        <v>131.9</v>
      </c>
      <c r="BU26" s="41"/>
      <c r="BV26" s="41"/>
      <c r="BW26" s="41"/>
      <c r="BX26" s="41"/>
      <c r="BY26" s="41"/>
      <c r="BZ26" s="41"/>
      <c r="CA26" s="41"/>
      <c r="CB26" s="41"/>
      <c r="CC26" s="41">
        <v>4.2</v>
      </c>
      <c r="CD26" s="41">
        <v>94.9</v>
      </c>
      <c r="CE26" s="41">
        <v>112.7</v>
      </c>
      <c r="CF26" s="41">
        <v>66.2</v>
      </c>
      <c r="CG26" s="41">
        <v>78.9</v>
      </c>
      <c r="CH26" s="41">
        <v>30.1</v>
      </c>
      <c r="CI26" s="41"/>
      <c r="CJ26" s="41"/>
      <c r="CK26" s="41"/>
      <c r="CL26" s="41">
        <v>102.8</v>
      </c>
      <c r="CM26" s="41">
        <v>102.7</v>
      </c>
      <c r="CN26" s="41">
        <v>121.7</v>
      </c>
      <c r="CO26" s="41"/>
      <c r="CP26" s="41"/>
      <c r="CQ26" s="41"/>
      <c r="CR26" s="41">
        <v>0</v>
      </c>
      <c r="CS26" s="41"/>
      <c r="CT26" s="41"/>
      <c r="CU26" s="41"/>
      <c r="CV26" s="41">
        <v>0.3</v>
      </c>
      <c r="CW26" s="41">
        <v>93</v>
      </c>
      <c r="CX26" s="41">
        <v>64.4</v>
      </c>
      <c r="CY26" s="41">
        <v>6.4</v>
      </c>
      <c r="CZ26" s="41">
        <v>0</v>
      </c>
      <c r="DA26" s="41">
        <v>19.2</v>
      </c>
      <c r="DB26" s="41">
        <v>9.9</v>
      </c>
      <c r="DC26" s="41">
        <v>5.6</v>
      </c>
      <c r="DD26" s="41">
        <v>0.9</v>
      </c>
      <c r="DE26" s="41">
        <v>1.5</v>
      </c>
      <c r="DF26" s="41">
        <v>4.6</v>
      </c>
      <c r="DG26" s="41">
        <v>19.9</v>
      </c>
      <c r="DH26" s="41">
        <v>20</v>
      </c>
      <c r="DI26" s="41">
        <v>13.5</v>
      </c>
      <c r="DJ26" s="41"/>
      <c r="DK26" s="41">
        <v>18.6</v>
      </c>
      <c r="DL26" s="41">
        <v>12.9</v>
      </c>
      <c r="DM26" s="41">
        <v>15.5</v>
      </c>
      <c r="DN26" s="41">
        <v>28.4</v>
      </c>
      <c r="DO26" s="41">
        <v>77.8</v>
      </c>
      <c r="DP26" s="41">
        <v>4.5</v>
      </c>
      <c r="DQ26" s="41">
        <v>1</v>
      </c>
      <c r="DR26" s="41">
        <v>2.2</v>
      </c>
      <c r="DS26" s="41">
        <v>1.6</v>
      </c>
      <c r="DT26" s="41">
        <v>14.2</v>
      </c>
      <c r="DU26" s="41">
        <v>3.2</v>
      </c>
      <c r="DV26" s="41">
        <v>11.9</v>
      </c>
      <c r="DW26" s="41">
        <v>1.9</v>
      </c>
      <c r="DX26" s="41"/>
      <c r="DY26" s="41">
        <v>10.3</v>
      </c>
      <c r="DZ26" s="41">
        <v>5.5</v>
      </c>
      <c r="EA26" s="41">
        <v>7.2</v>
      </c>
      <c r="EB26" s="41">
        <v>10.9</v>
      </c>
      <c r="EC26" s="41">
        <v>20</v>
      </c>
      <c r="ED26" s="41">
        <v>22.9</v>
      </c>
      <c r="EE26" s="41">
        <v>20.2</v>
      </c>
      <c r="EF26" s="41">
        <v>26.3</v>
      </c>
      <c r="EG26" s="41">
        <v>77.4</v>
      </c>
      <c r="EH26" s="41">
        <v>72.2</v>
      </c>
      <c r="EI26" s="41">
        <v>12.5</v>
      </c>
      <c r="EJ26" s="41">
        <v>4.9</v>
      </c>
      <c r="EK26" s="41">
        <v>5.9</v>
      </c>
      <c r="EL26" s="41">
        <v>5.5</v>
      </c>
      <c r="EM26" s="41">
        <v>8.8</v>
      </c>
      <c r="EN26" s="41">
        <v>11.2</v>
      </c>
      <c r="EO26" s="41">
        <v>12.4</v>
      </c>
      <c r="EP26" s="41">
        <v>12</v>
      </c>
      <c r="EQ26" s="41">
        <v>5.4</v>
      </c>
      <c r="ER26" s="41">
        <v>203.3</v>
      </c>
      <c r="ES26" s="41">
        <v>7.4</v>
      </c>
      <c r="ET26" s="41">
        <v>118.3</v>
      </c>
      <c r="EU26" s="41">
        <v>0.6</v>
      </c>
      <c r="EV26" s="41">
        <v>39</v>
      </c>
      <c r="EW26" s="41">
        <v>32.7</v>
      </c>
      <c r="EX26" s="41">
        <v>84.7</v>
      </c>
      <c r="EY26" s="41">
        <v>7.4</v>
      </c>
      <c r="EZ26" s="41">
        <v>9.8</v>
      </c>
      <c r="FA26" s="41">
        <v>20.1</v>
      </c>
      <c r="FB26" s="41">
        <v>10.6</v>
      </c>
      <c r="FC26" s="41">
        <v>43.8</v>
      </c>
      <c r="FD26" s="41">
        <v>14.6</v>
      </c>
      <c r="FE26" s="41"/>
      <c r="FF26" s="41"/>
      <c r="FG26" s="41">
        <v>16.9</v>
      </c>
      <c r="FH26" s="41"/>
      <c r="FI26" s="41"/>
      <c r="FJ26" s="41">
        <v>6821.9</v>
      </c>
      <c r="FK26" s="223"/>
      <c r="FL26" s="41">
        <v>24.40871</v>
      </c>
      <c r="FM26" s="41">
        <v>8</v>
      </c>
      <c r="FN26" s="41"/>
      <c r="FO26" s="41">
        <v>13.2</v>
      </c>
      <c r="FP26" s="41">
        <v>27.4</v>
      </c>
      <c r="FQ26" s="41">
        <v>18.91386</v>
      </c>
      <c r="FR26" s="41">
        <v>11.2</v>
      </c>
      <c r="FS26" s="41">
        <v>16.3</v>
      </c>
      <c r="FT26" s="41">
        <v>119.42257</v>
      </c>
    </row>
    <row r="27" customFormat="1" ht="24" customHeight="1" spans="1:176">
      <c r="A27" s="36" t="s">
        <v>73</v>
      </c>
      <c r="B27" s="36" t="s">
        <v>835</v>
      </c>
      <c r="C27" s="37"/>
      <c r="D27" s="37">
        <v>639.4</v>
      </c>
      <c r="E27" s="37">
        <v>217.3</v>
      </c>
      <c r="F27" s="37"/>
      <c r="G27" s="37"/>
      <c r="H27" s="37">
        <v>89</v>
      </c>
      <c r="I27" s="37">
        <v>173.1</v>
      </c>
      <c r="J27" s="37"/>
      <c r="K27" s="37"/>
      <c r="L27" s="37">
        <v>133</v>
      </c>
      <c r="M27" s="37">
        <v>133.4</v>
      </c>
      <c r="N27" s="37">
        <v>132.9</v>
      </c>
      <c r="O27" s="37">
        <v>236</v>
      </c>
      <c r="P27" s="37">
        <v>212.6</v>
      </c>
      <c r="Q27" s="37">
        <v>110.6</v>
      </c>
      <c r="R27" s="37">
        <v>547.2</v>
      </c>
      <c r="S27" s="37">
        <v>5.4</v>
      </c>
      <c r="T27" s="37"/>
      <c r="U27" s="37"/>
      <c r="V27" s="37"/>
      <c r="W27" s="37"/>
      <c r="X27" s="37">
        <v>159.6</v>
      </c>
      <c r="Y27" s="37">
        <v>6.4</v>
      </c>
      <c r="Z27" s="37">
        <v>5.6</v>
      </c>
      <c r="AA27" s="37">
        <v>0</v>
      </c>
      <c r="AB27" s="37">
        <v>6.8</v>
      </c>
      <c r="AC27" s="37">
        <v>11.2</v>
      </c>
      <c r="AD27" s="37">
        <v>59.3</v>
      </c>
      <c r="AE27" s="37"/>
      <c r="AF27" s="37"/>
      <c r="AG27" s="37"/>
      <c r="AH27" s="37"/>
      <c r="AI27" s="37">
        <v>108.5</v>
      </c>
      <c r="AJ27" s="37">
        <v>222</v>
      </c>
      <c r="AK27" s="37"/>
      <c r="AL27" s="37"/>
      <c r="AM27" s="37"/>
      <c r="AN27" s="37">
        <v>6.5</v>
      </c>
      <c r="AO27" s="37">
        <v>228.4</v>
      </c>
      <c r="AP27" s="37">
        <v>54.8</v>
      </c>
      <c r="AQ27" s="37">
        <v>44.6</v>
      </c>
      <c r="AR27" s="37">
        <v>30</v>
      </c>
      <c r="AS27" s="37">
        <v>18.6</v>
      </c>
      <c r="AT27" s="37">
        <v>19.7</v>
      </c>
      <c r="AU27" s="37">
        <v>84.4</v>
      </c>
      <c r="AV27" s="37">
        <v>186.2</v>
      </c>
      <c r="AW27" s="37"/>
      <c r="AX27" s="37">
        <v>92.6</v>
      </c>
      <c r="AY27" s="37">
        <v>104.3</v>
      </c>
      <c r="AZ27" s="37">
        <v>8</v>
      </c>
      <c r="BA27" s="37">
        <v>2.8</v>
      </c>
      <c r="BB27" s="37">
        <v>29.5</v>
      </c>
      <c r="BC27" s="37">
        <v>42.9</v>
      </c>
      <c r="BD27" s="37"/>
      <c r="BE27" s="37">
        <v>13.6</v>
      </c>
      <c r="BF27" s="37">
        <v>120.5</v>
      </c>
      <c r="BG27" s="37"/>
      <c r="BH27" s="37"/>
      <c r="BI27" s="37"/>
      <c r="BJ27" s="37"/>
      <c r="BK27" s="37"/>
      <c r="BL27" s="37">
        <v>0</v>
      </c>
      <c r="BM27" s="37"/>
      <c r="BN27" s="37"/>
      <c r="BO27" s="37"/>
      <c r="BP27" s="37">
        <v>79.9</v>
      </c>
      <c r="BQ27" s="37">
        <v>103.8</v>
      </c>
      <c r="BR27" s="37">
        <v>0</v>
      </c>
      <c r="BS27" s="37">
        <v>104.3</v>
      </c>
      <c r="BT27" s="37">
        <v>131.7</v>
      </c>
      <c r="BU27" s="37"/>
      <c r="BV27" s="37"/>
      <c r="BW27" s="37"/>
      <c r="BX27" s="37"/>
      <c r="BY27" s="37"/>
      <c r="BZ27" s="37"/>
      <c r="CA27" s="37"/>
      <c r="CB27" s="37"/>
      <c r="CC27" s="37">
        <v>4.2</v>
      </c>
      <c r="CD27" s="37">
        <v>123.6</v>
      </c>
      <c r="CE27" s="37">
        <v>113.9</v>
      </c>
      <c r="CF27" s="37">
        <v>65.2</v>
      </c>
      <c r="CG27" s="37">
        <v>78.3</v>
      </c>
      <c r="CH27" s="37">
        <v>29.5</v>
      </c>
      <c r="CI27" s="37"/>
      <c r="CJ27" s="37"/>
      <c r="CK27" s="37"/>
      <c r="CL27" s="37">
        <v>133.2</v>
      </c>
      <c r="CM27" s="37">
        <v>133</v>
      </c>
      <c r="CN27" s="37">
        <v>133.4</v>
      </c>
      <c r="CO27" s="37"/>
      <c r="CP27" s="37"/>
      <c r="CQ27" s="37"/>
      <c r="CR27" s="37">
        <v>0</v>
      </c>
      <c r="CS27" s="37"/>
      <c r="CT27" s="37"/>
      <c r="CU27" s="37"/>
      <c r="CV27" s="37">
        <v>0.6</v>
      </c>
      <c r="CW27" s="37">
        <v>102.8</v>
      </c>
      <c r="CX27" s="37">
        <v>66.7</v>
      </c>
      <c r="CY27" s="37">
        <v>9.6</v>
      </c>
      <c r="CZ27" s="37">
        <v>0</v>
      </c>
      <c r="DA27" s="37">
        <v>19.2</v>
      </c>
      <c r="DB27" s="37">
        <v>9.9</v>
      </c>
      <c r="DC27" s="37">
        <v>5.4</v>
      </c>
      <c r="DD27" s="37">
        <v>0.9</v>
      </c>
      <c r="DE27" s="37">
        <v>1.5</v>
      </c>
      <c r="DF27" s="37">
        <v>4.6</v>
      </c>
      <c r="DG27" s="37">
        <v>19.6</v>
      </c>
      <c r="DH27" s="37">
        <v>20</v>
      </c>
      <c r="DI27" s="37">
        <v>16</v>
      </c>
      <c r="DJ27" s="37"/>
      <c r="DK27" s="37">
        <v>18.6</v>
      </c>
      <c r="DL27" s="37">
        <v>12.9</v>
      </c>
      <c r="DM27" s="37">
        <v>15.5</v>
      </c>
      <c r="DN27" s="37">
        <v>29.7</v>
      </c>
      <c r="DO27" s="37">
        <v>76.8</v>
      </c>
      <c r="DP27" s="37">
        <v>4.5</v>
      </c>
      <c r="DQ27" s="37">
        <v>1</v>
      </c>
      <c r="DR27" s="37">
        <v>2.2</v>
      </c>
      <c r="DS27" s="37">
        <v>1.6</v>
      </c>
      <c r="DT27" s="37">
        <v>15.9</v>
      </c>
      <c r="DU27" s="37">
        <v>3.2</v>
      </c>
      <c r="DV27" s="37">
        <v>11.9</v>
      </c>
      <c r="DW27" s="37">
        <v>1.9</v>
      </c>
      <c r="DX27" s="37"/>
      <c r="DY27" s="37">
        <v>10.2</v>
      </c>
      <c r="DZ27" s="37">
        <v>5.5</v>
      </c>
      <c r="EA27" s="37">
        <v>7</v>
      </c>
      <c r="EB27" s="37">
        <v>10.5</v>
      </c>
      <c r="EC27" s="37">
        <v>20</v>
      </c>
      <c r="ED27" s="37">
        <v>21.8</v>
      </c>
      <c r="EE27" s="37">
        <v>16.2</v>
      </c>
      <c r="EF27" s="37">
        <v>29.1</v>
      </c>
      <c r="EG27" s="37">
        <v>71.3</v>
      </c>
      <c r="EH27" s="37">
        <v>74.9</v>
      </c>
      <c r="EI27" s="37">
        <v>8.7</v>
      </c>
      <c r="EJ27" s="37">
        <v>3.1</v>
      </c>
      <c r="EK27" s="37">
        <v>6</v>
      </c>
      <c r="EL27" s="37">
        <v>5.6</v>
      </c>
      <c r="EM27" s="37">
        <v>8.5</v>
      </c>
      <c r="EN27" s="37">
        <v>11.2</v>
      </c>
      <c r="EO27" s="37">
        <v>12.4</v>
      </c>
      <c r="EP27" s="37">
        <v>12</v>
      </c>
      <c r="EQ27" s="37">
        <v>7</v>
      </c>
      <c r="ER27" s="37">
        <v>209.3</v>
      </c>
      <c r="ES27" s="37">
        <v>9.7</v>
      </c>
      <c r="ET27" s="37">
        <v>119.3</v>
      </c>
      <c r="EU27" s="37">
        <v>0.6</v>
      </c>
      <c r="EV27" s="37">
        <v>17.5</v>
      </c>
      <c r="EW27" s="37">
        <v>14.3</v>
      </c>
      <c r="EX27" s="37">
        <v>86.4</v>
      </c>
      <c r="EY27" s="37">
        <v>9.5</v>
      </c>
      <c r="EZ27" s="37">
        <v>9.8</v>
      </c>
      <c r="FA27" s="37">
        <v>20</v>
      </c>
      <c r="FB27" s="37">
        <v>10.4</v>
      </c>
      <c r="FC27" s="37">
        <v>43.4</v>
      </c>
      <c r="FD27" s="37">
        <v>14.4</v>
      </c>
      <c r="FE27" s="37"/>
      <c r="FF27" s="37"/>
      <c r="FG27" s="37">
        <v>17</v>
      </c>
      <c r="FH27" s="37"/>
      <c r="FI27" s="37"/>
      <c r="FJ27" s="37">
        <v>6925.8</v>
      </c>
      <c r="FK27" s="223"/>
      <c r="FL27" s="37">
        <v>24.40768</v>
      </c>
      <c r="FM27" s="37">
        <v>8</v>
      </c>
      <c r="FN27" s="37"/>
      <c r="FO27" s="37">
        <v>13.2</v>
      </c>
      <c r="FP27" s="37">
        <v>27.4</v>
      </c>
      <c r="FQ27" s="37">
        <v>18.91363</v>
      </c>
      <c r="FR27" s="37">
        <v>11.2</v>
      </c>
      <c r="FS27" s="37">
        <v>16.3</v>
      </c>
      <c r="FT27" s="37">
        <v>119.42131</v>
      </c>
    </row>
    <row r="28" customFormat="1" ht="24" customHeight="1" spans="1:176">
      <c r="A28" s="38" t="s">
        <v>73</v>
      </c>
      <c r="B28" s="38" t="s">
        <v>836</v>
      </c>
      <c r="C28" s="39"/>
      <c r="D28" s="39">
        <v>644.1</v>
      </c>
      <c r="E28" s="39">
        <v>217.6</v>
      </c>
      <c r="F28" s="39"/>
      <c r="G28" s="39"/>
      <c r="H28" s="39">
        <v>86.9</v>
      </c>
      <c r="I28" s="39">
        <v>172</v>
      </c>
      <c r="J28" s="39"/>
      <c r="K28" s="39"/>
      <c r="L28" s="39">
        <v>160.6</v>
      </c>
      <c r="M28" s="39">
        <v>159.7</v>
      </c>
      <c r="N28" s="39">
        <v>159.7</v>
      </c>
      <c r="O28" s="39">
        <v>250.7</v>
      </c>
      <c r="P28" s="39">
        <v>212.2</v>
      </c>
      <c r="Q28" s="39">
        <v>110.8</v>
      </c>
      <c r="R28" s="39">
        <v>551.7</v>
      </c>
      <c r="S28" s="39">
        <v>5.4</v>
      </c>
      <c r="T28" s="39"/>
      <c r="U28" s="39"/>
      <c r="V28" s="39"/>
      <c r="W28" s="39"/>
      <c r="X28" s="39">
        <v>153.3</v>
      </c>
      <c r="Y28" s="39">
        <v>6.8</v>
      </c>
      <c r="Z28" s="39">
        <v>5.6</v>
      </c>
      <c r="AA28" s="39">
        <v>0</v>
      </c>
      <c r="AB28" s="39">
        <v>6.8</v>
      </c>
      <c r="AC28" s="39">
        <v>11.9</v>
      </c>
      <c r="AD28" s="39">
        <v>59.8</v>
      </c>
      <c r="AE28" s="39"/>
      <c r="AF28" s="39"/>
      <c r="AG28" s="39"/>
      <c r="AH28" s="39"/>
      <c r="AI28" s="39">
        <v>108.6</v>
      </c>
      <c r="AJ28" s="39">
        <v>223.6</v>
      </c>
      <c r="AK28" s="39"/>
      <c r="AL28" s="39"/>
      <c r="AM28" s="39"/>
      <c r="AN28" s="39">
        <v>6.5</v>
      </c>
      <c r="AO28" s="39">
        <v>224.7</v>
      </c>
      <c r="AP28" s="39">
        <v>56.7</v>
      </c>
      <c r="AQ28" s="39">
        <v>45.2</v>
      </c>
      <c r="AR28" s="39">
        <v>29.2</v>
      </c>
      <c r="AS28" s="39">
        <v>18.8</v>
      </c>
      <c r="AT28" s="39">
        <v>19.7</v>
      </c>
      <c r="AU28" s="39">
        <v>87.1</v>
      </c>
      <c r="AV28" s="39">
        <v>174.4</v>
      </c>
      <c r="AW28" s="39"/>
      <c r="AX28" s="39">
        <v>89.5</v>
      </c>
      <c r="AY28" s="39">
        <v>105.1</v>
      </c>
      <c r="AZ28" s="39">
        <v>8.1</v>
      </c>
      <c r="BA28" s="39">
        <v>2.8</v>
      </c>
      <c r="BB28" s="39">
        <v>30.4</v>
      </c>
      <c r="BC28" s="39">
        <v>43.5</v>
      </c>
      <c r="BD28" s="39"/>
      <c r="BE28" s="39">
        <v>14.3</v>
      </c>
      <c r="BF28" s="39">
        <v>143.6</v>
      </c>
      <c r="BG28" s="39"/>
      <c r="BH28" s="39"/>
      <c r="BI28" s="39"/>
      <c r="BJ28" s="39"/>
      <c r="BK28" s="39"/>
      <c r="BL28" s="39">
        <v>44.9</v>
      </c>
      <c r="BM28" s="39"/>
      <c r="BN28" s="39"/>
      <c r="BO28" s="39"/>
      <c r="BP28" s="39">
        <v>79.9</v>
      </c>
      <c r="BQ28" s="39">
        <v>81.3</v>
      </c>
      <c r="BR28" s="39">
        <v>0</v>
      </c>
      <c r="BS28" s="39">
        <v>81.3</v>
      </c>
      <c r="BT28" s="39">
        <v>110.3</v>
      </c>
      <c r="BU28" s="39"/>
      <c r="BV28" s="39"/>
      <c r="BW28" s="39"/>
      <c r="BX28" s="39"/>
      <c r="BY28" s="39"/>
      <c r="BZ28" s="39"/>
      <c r="CA28" s="39"/>
      <c r="CB28" s="39"/>
      <c r="CC28" s="39">
        <v>4.2</v>
      </c>
      <c r="CD28" s="39">
        <v>115</v>
      </c>
      <c r="CE28" s="39">
        <v>115.5</v>
      </c>
      <c r="CF28" s="39">
        <v>64.7</v>
      </c>
      <c r="CG28" s="39">
        <v>77.9</v>
      </c>
      <c r="CH28" s="39">
        <v>29.6</v>
      </c>
      <c r="CI28" s="39"/>
      <c r="CJ28" s="39"/>
      <c r="CK28" s="39"/>
      <c r="CL28" s="39">
        <v>146.5</v>
      </c>
      <c r="CM28" s="39">
        <v>147.3</v>
      </c>
      <c r="CN28" s="39">
        <v>148.3</v>
      </c>
      <c r="CO28" s="39"/>
      <c r="CP28" s="39"/>
      <c r="CQ28" s="39"/>
      <c r="CR28" s="39">
        <v>0</v>
      </c>
      <c r="CS28" s="39"/>
      <c r="CT28" s="39"/>
      <c r="CU28" s="39"/>
      <c r="CV28" s="39">
        <v>0.8</v>
      </c>
      <c r="CW28" s="39">
        <v>106.3</v>
      </c>
      <c r="CX28" s="39">
        <v>67.6</v>
      </c>
      <c r="CY28" s="39">
        <v>13</v>
      </c>
      <c r="CZ28" s="39">
        <v>0.1</v>
      </c>
      <c r="DA28" s="39">
        <v>19.2</v>
      </c>
      <c r="DB28" s="39">
        <v>9.9</v>
      </c>
      <c r="DC28" s="39">
        <v>5.4</v>
      </c>
      <c r="DD28" s="39">
        <v>0.9</v>
      </c>
      <c r="DE28" s="39">
        <v>1.5</v>
      </c>
      <c r="DF28" s="39">
        <v>4.5</v>
      </c>
      <c r="DG28" s="39">
        <v>19.4</v>
      </c>
      <c r="DH28" s="39">
        <v>20</v>
      </c>
      <c r="DI28" s="39">
        <v>13.6</v>
      </c>
      <c r="DJ28" s="39"/>
      <c r="DK28" s="39">
        <v>18.6</v>
      </c>
      <c r="DL28" s="39">
        <v>13</v>
      </c>
      <c r="DM28" s="39">
        <v>15.6</v>
      </c>
      <c r="DN28" s="39">
        <v>30.4</v>
      </c>
      <c r="DO28" s="39">
        <v>77.3</v>
      </c>
      <c r="DP28" s="39">
        <v>4.5</v>
      </c>
      <c r="DQ28" s="39">
        <v>1</v>
      </c>
      <c r="DR28" s="39">
        <v>2.2</v>
      </c>
      <c r="DS28" s="39">
        <v>1.6</v>
      </c>
      <c r="DT28" s="39">
        <v>16.2</v>
      </c>
      <c r="DU28" s="39">
        <v>3.2</v>
      </c>
      <c r="DV28" s="39">
        <v>11.9</v>
      </c>
      <c r="DW28" s="39">
        <v>1.9</v>
      </c>
      <c r="DX28" s="39"/>
      <c r="DY28" s="39">
        <v>10.2</v>
      </c>
      <c r="DZ28" s="39">
        <v>5.5</v>
      </c>
      <c r="EA28" s="39">
        <v>7.1</v>
      </c>
      <c r="EB28" s="39">
        <v>10.7</v>
      </c>
      <c r="EC28" s="39">
        <v>20</v>
      </c>
      <c r="ED28" s="39">
        <v>23</v>
      </c>
      <c r="EE28" s="39">
        <v>16.5</v>
      </c>
      <c r="EF28" s="39">
        <v>29.5</v>
      </c>
      <c r="EG28" s="39">
        <v>70.2</v>
      </c>
      <c r="EH28" s="39">
        <v>66.1</v>
      </c>
      <c r="EI28" s="39">
        <v>12.1</v>
      </c>
      <c r="EJ28" s="39">
        <v>5.4</v>
      </c>
      <c r="EK28" s="39">
        <v>6</v>
      </c>
      <c r="EL28" s="39">
        <v>5.5</v>
      </c>
      <c r="EM28" s="39">
        <v>8.5</v>
      </c>
      <c r="EN28" s="39">
        <v>11.3</v>
      </c>
      <c r="EO28" s="39">
        <v>12.1</v>
      </c>
      <c r="EP28" s="39">
        <v>11.8</v>
      </c>
      <c r="EQ28" s="39">
        <v>10.8</v>
      </c>
      <c r="ER28" s="39">
        <v>213.3</v>
      </c>
      <c r="ES28" s="39">
        <v>11.5</v>
      </c>
      <c r="ET28" s="39">
        <v>119.9</v>
      </c>
      <c r="EU28" s="39">
        <v>0.6</v>
      </c>
      <c r="EV28" s="39">
        <v>16.5</v>
      </c>
      <c r="EW28" s="39">
        <v>20.2</v>
      </c>
      <c r="EX28" s="39">
        <v>87.1</v>
      </c>
      <c r="EY28" s="39">
        <v>11.3</v>
      </c>
      <c r="EZ28" s="39">
        <v>9.8</v>
      </c>
      <c r="FA28" s="39">
        <v>20</v>
      </c>
      <c r="FB28" s="39">
        <v>10.6</v>
      </c>
      <c r="FC28" s="39">
        <v>43.5</v>
      </c>
      <c r="FD28" s="39">
        <v>14.6</v>
      </c>
      <c r="FE28" s="39"/>
      <c r="FF28" s="39"/>
      <c r="FG28" s="39">
        <v>17</v>
      </c>
      <c r="FH28" s="39"/>
      <c r="FI28" s="39"/>
      <c r="FJ28" s="39">
        <v>7071.9</v>
      </c>
      <c r="FK28" s="223"/>
      <c r="FL28" s="39">
        <v>24.41095</v>
      </c>
      <c r="FM28" s="39">
        <v>8</v>
      </c>
      <c r="FN28" s="39"/>
      <c r="FO28" s="39">
        <v>13.2</v>
      </c>
      <c r="FP28" s="39">
        <v>27.4</v>
      </c>
      <c r="FQ28" s="39">
        <v>18.91352</v>
      </c>
      <c r="FR28" s="39">
        <v>11</v>
      </c>
      <c r="FS28" s="39">
        <v>16.2</v>
      </c>
      <c r="FT28" s="39">
        <v>119.12447</v>
      </c>
    </row>
    <row r="29" customFormat="1" ht="24" customHeight="1" spans="1:176">
      <c r="A29" s="38" t="s">
        <v>73</v>
      </c>
      <c r="B29" s="38" t="s">
        <v>837</v>
      </c>
      <c r="C29" s="39"/>
      <c r="D29" s="39">
        <v>650.7</v>
      </c>
      <c r="E29" s="39">
        <v>218.6</v>
      </c>
      <c r="F29" s="39"/>
      <c r="G29" s="39"/>
      <c r="H29" s="39">
        <v>90.4</v>
      </c>
      <c r="I29" s="39">
        <v>174.8</v>
      </c>
      <c r="J29" s="39"/>
      <c r="K29" s="39"/>
      <c r="L29" s="39">
        <v>178.8</v>
      </c>
      <c r="M29" s="39">
        <v>178</v>
      </c>
      <c r="N29" s="39">
        <v>178.3</v>
      </c>
      <c r="O29" s="39">
        <v>255.1</v>
      </c>
      <c r="P29" s="39">
        <v>210.1</v>
      </c>
      <c r="Q29" s="39">
        <v>109.5</v>
      </c>
      <c r="R29" s="39">
        <v>569.9</v>
      </c>
      <c r="S29" s="39">
        <v>5.3</v>
      </c>
      <c r="T29" s="39"/>
      <c r="U29" s="39"/>
      <c r="V29" s="39"/>
      <c r="W29" s="39"/>
      <c r="X29" s="39">
        <v>169.2</v>
      </c>
      <c r="Y29" s="39">
        <v>7.2</v>
      </c>
      <c r="Z29" s="39">
        <v>5.7</v>
      </c>
      <c r="AA29" s="39">
        <v>0</v>
      </c>
      <c r="AB29" s="39">
        <v>6.8</v>
      </c>
      <c r="AC29" s="39">
        <v>12.2</v>
      </c>
      <c r="AD29" s="39">
        <v>60.7</v>
      </c>
      <c r="AE29" s="39"/>
      <c r="AF29" s="39"/>
      <c r="AG29" s="39"/>
      <c r="AH29" s="39"/>
      <c r="AI29" s="39">
        <v>110.6</v>
      </c>
      <c r="AJ29" s="39">
        <v>223.3</v>
      </c>
      <c r="AK29" s="39"/>
      <c r="AL29" s="39"/>
      <c r="AM29" s="39"/>
      <c r="AN29" s="39">
        <v>6.5</v>
      </c>
      <c r="AO29" s="39">
        <v>228.1</v>
      </c>
      <c r="AP29" s="39">
        <v>55.8</v>
      </c>
      <c r="AQ29" s="39">
        <v>49.2</v>
      </c>
      <c r="AR29" s="39">
        <v>28.6</v>
      </c>
      <c r="AS29" s="39">
        <v>18.8</v>
      </c>
      <c r="AT29" s="39">
        <v>19.7</v>
      </c>
      <c r="AU29" s="39">
        <v>91.3</v>
      </c>
      <c r="AV29" s="39">
        <v>183.9</v>
      </c>
      <c r="AW29" s="39"/>
      <c r="AX29" s="39">
        <v>90.8</v>
      </c>
      <c r="AY29" s="39">
        <v>105.6</v>
      </c>
      <c r="AZ29" s="39">
        <v>8.1</v>
      </c>
      <c r="BA29" s="39">
        <v>2.8</v>
      </c>
      <c r="BB29" s="39">
        <v>32.5</v>
      </c>
      <c r="BC29" s="39">
        <v>43.7</v>
      </c>
      <c r="BD29" s="39"/>
      <c r="BE29" s="39">
        <v>13.8</v>
      </c>
      <c r="BF29" s="39">
        <v>145.9</v>
      </c>
      <c r="BG29" s="39"/>
      <c r="BH29" s="39"/>
      <c r="BI29" s="39"/>
      <c r="BJ29" s="39"/>
      <c r="BK29" s="39"/>
      <c r="BL29" s="39">
        <v>45.8</v>
      </c>
      <c r="BM29" s="39"/>
      <c r="BN29" s="39"/>
      <c r="BO29" s="39"/>
      <c r="BP29" s="39">
        <v>80.6</v>
      </c>
      <c r="BQ29" s="39">
        <v>83.1</v>
      </c>
      <c r="BR29" s="39">
        <v>0</v>
      </c>
      <c r="BS29" s="39">
        <v>82.9</v>
      </c>
      <c r="BT29" s="39">
        <v>108.4</v>
      </c>
      <c r="BU29" s="39"/>
      <c r="BV29" s="39"/>
      <c r="BW29" s="39"/>
      <c r="BX29" s="39"/>
      <c r="BY29" s="39"/>
      <c r="BZ29" s="39"/>
      <c r="CA29" s="39"/>
      <c r="CB29" s="39"/>
      <c r="CC29" s="39">
        <v>4.1</v>
      </c>
      <c r="CD29" s="39">
        <v>140</v>
      </c>
      <c r="CE29" s="39">
        <v>121.5</v>
      </c>
      <c r="CF29" s="39">
        <v>66.6</v>
      </c>
      <c r="CG29" s="39">
        <v>79</v>
      </c>
      <c r="CH29" s="39">
        <v>30.4</v>
      </c>
      <c r="CI29" s="39"/>
      <c r="CJ29" s="39"/>
      <c r="CK29" s="39"/>
      <c r="CL29" s="39">
        <v>147.4</v>
      </c>
      <c r="CM29" s="39">
        <v>148</v>
      </c>
      <c r="CN29" s="39">
        <v>149.4</v>
      </c>
      <c r="CO29" s="39"/>
      <c r="CP29" s="39"/>
      <c r="CQ29" s="39"/>
      <c r="CR29" s="39">
        <v>0</v>
      </c>
      <c r="CS29" s="39"/>
      <c r="CT29" s="39"/>
      <c r="CU29" s="39"/>
      <c r="CV29" s="39">
        <v>1</v>
      </c>
      <c r="CW29" s="39">
        <v>105.2</v>
      </c>
      <c r="CX29" s="39">
        <v>68.1</v>
      </c>
      <c r="CY29" s="39">
        <v>13.9</v>
      </c>
      <c r="CZ29" s="39">
        <v>0.1</v>
      </c>
      <c r="DA29" s="39">
        <v>19.2</v>
      </c>
      <c r="DB29" s="39">
        <v>9.9</v>
      </c>
      <c r="DC29" s="39">
        <v>5.5</v>
      </c>
      <c r="DD29" s="39">
        <v>0.9</v>
      </c>
      <c r="DE29" s="39">
        <v>1.5</v>
      </c>
      <c r="DF29" s="39">
        <v>4.5</v>
      </c>
      <c r="DG29" s="39">
        <v>20.2</v>
      </c>
      <c r="DH29" s="39">
        <v>20</v>
      </c>
      <c r="DI29" s="39">
        <v>13.6</v>
      </c>
      <c r="DJ29" s="39"/>
      <c r="DK29" s="39">
        <v>18.6</v>
      </c>
      <c r="DL29" s="39">
        <v>13</v>
      </c>
      <c r="DM29" s="39">
        <v>15.7</v>
      </c>
      <c r="DN29" s="39">
        <v>30.1</v>
      </c>
      <c r="DO29" s="39">
        <v>73.5</v>
      </c>
      <c r="DP29" s="39">
        <v>4.5</v>
      </c>
      <c r="DQ29" s="39">
        <v>1</v>
      </c>
      <c r="DR29" s="39">
        <v>2.2</v>
      </c>
      <c r="DS29" s="39">
        <v>1.6</v>
      </c>
      <c r="DT29" s="39">
        <v>16.3</v>
      </c>
      <c r="DU29" s="39">
        <v>3.2</v>
      </c>
      <c r="DV29" s="39">
        <v>11.9</v>
      </c>
      <c r="DW29" s="39">
        <v>1.9</v>
      </c>
      <c r="DX29" s="39"/>
      <c r="DY29" s="39">
        <v>10.6</v>
      </c>
      <c r="DZ29" s="39">
        <v>5.5</v>
      </c>
      <c r="EA29" s="39">
        <v>7.3</v>
      </c>
      <c r="EB29" s="39">
        <v>11.2</v>
      </c>
      <c r="EC29" s="39">
        <v>20</v>
      </c>
      <c r="ED29" s="39">
        <v>24.5</v>
      </c>
      <c r="EE29" s="39">
        <v>19.8</v>
      </c>
      <c r="EF29" s="39">
        <v>29.5</v>
      </c>
      <c r="EG29" s="39">
        <v>41.4</v>
      </c>
      <c r="EH29" s="39">
        <v>43.1</v>
      </c>
      <c r="EI29" s="39">
        <v>5.7</v>
      </c>
      <c r="EJ29" s="39">
        <v>3.4</v>
      </c>
      <c r="EK29" s="39">
        <v>6</v>
      </c>
      <c r="EL29" s="39">
        <v>5.4</v>
      </c>
      <c r="EM29" s="39">
        <v>8.5</v>
      </c>
      <c r="EN29" s="39">
        <v>11.3</v>
      </c>
      <c r="EO29" s="39">
        <v>12</v>
      </c>
      <c r="EP29" s="39">
        <v>11.8</v>
      </c>
      <c r="EQ29" s="39">
        <v>12.1</v>
      </c>
      <c r="ER29" s="39">
        <v>216.3</v>
      </c>
      <c r="ES29" s="39">
        <v>13</v>
      </c>
      <c r="ET29" s="39">
        <v>120.5</v>
      </c>
      <c r="EU29" s="39">
        <v>0.6</v>
      </c>
      <c r="EV29" s="39">
        <v>18.9</v>
      </c>
      <c r="EW29" s="39">
        <v>30.1</v>
      </c>
      <c r="EX29" s="39">
        <v>88</v>
      </c>
      <c r="EY29" s="39">
        <v>13</v>
      </c>
      <c r="EZ29" s="39">
        <v>9.7</v>
      </c>
      <c r="FA29" s="39">
        <v>20</v>
      </c>
      <c r="FB29" s="39">
        <v>10.5</v>
      </c>
      <c r="FC29" s="39">
        <v>42.7</v>
      </c>
      <c r="FD29" s="39">
        <v>14.4</v>
      </c>
      <c r="FE29" s="39"/>
      <c r="FF29" s="39"/>
      <c r="FG29" s="39">
        <v>17</v>
      </c>
      <c r="FH29" s="39"/>
      <c r="FI29" s="39"/>
      <c r="FJ29" s="39">
        <v>7208.4</v>
      </c>
      <c r="FK29" s="223"/>
      <c r="FL29" s="39">
        <v>24.41203</v>
      </c>
      <c r="FM29" s="39">
        <v>8</v>
      </c>
      <c r="FN29" s="39"/>
      <c r="FO29" s="39">
        <v>13.2</v>
      </c>
      <c r="FP29" s="39">
        <v>27.3</v>
      </c>
      <c r="FQ29" s="39">
        <v>18.91387</v>
      </c>
      <c r="FR29" s="39">
        <v>11.1</v>
      </c>
      <c r="FS29" s="39">
        <v>15.5</v>
      </c>
      <c r="FT29" s="39">
        <v>118.4259</v>
      </c>
    </row>
    <row r="30" customFormat="1" ht="24" customHeight="1" spans="1:176">
      <c r="A30" s="38" t="s">
        <v>73</v>
      </c>
      <c r="B30" s="38" t="s">
        <v>838</v>
      </c>
      <c r="C30" s="39"/>
      <c r="D30" s="39">
        <v>645.8</v>
      </c>
      <c r="E30" s="39">
        <v>218.7</v>
      </c>
      <c r="F30" s="39"/>
      <c r="G30" s="39"/>
      <c r="H30" s="39">
        <v>88.6</v>
      </c>
      <c r="I30" s="39">
        <v>174.7</v>
      </c>
      <c r="J30" s="39"/>
      <c r="K30" s="39"/>
      <c r="L30" s="39">
        <v>157.2</v>
      </c>
      <c r="M30" s="39">
        <v>158</v>
      </c>
      <c r="N30" s="39">
        <v>157.5</v>
      </c>
      <c r="O30" s="39">
        <v>259.9</v>
      </c>
      <c r="P30" s="39">
        <v>209.6</v>
      </c>
      <c r="Q30" s="39">
        <v>110.7</v>
      </c>
      <c r="R30" s="39">
        <v>554.5</v>
      </c>
      <c r="S30" s="39">
        <v>5.3</v>
      </c>
      <c r="T30" s="39"/>
      <c r="U30" s="39"/>
      <c r="V30" s="39"/>
      <c r="W30" s="39"/>
      <c r="X30" s="39">
        <v>165.6</v>
      </c>
      <c r="Y30" s="39">
        <v>7</v>
      </c>
      <c r="Z30" s="39">
        <v>5.5</v>
      </c>
      <c r="AA30" s="39">
        <v>0</v>
      </c>
      <c r="AB30" s="39">
        <v>6.8</v>
      </c>
      <c r="AC30" s="39">
        <v>12.2</v>
      </c>
      <c r="AD30" s="39">
        <v>90.2</v>
      </c>
      <c r="AE30" s="39"/>
      <c r="AF30" s="39"/>
      <c r="AG30" s="39"/>
      <c r="AH30" s="39"/>
      <c r="AI30" s="39">
        <v>110</v>
      </c>
      <c r="AJ30" s="39">
        <v>222.4</v>
      </c>
      <c r="AK30" s="39"/>
      <c r="AL30" s="39"/>
      <c r="AM30" s="39"/>
      <c r="AN30" s="39">
        <v>6.5</v>
      </c>
      <c r="AO30" s="39">
        <v>227.5</v>
      </c>
      <c r="AP30" s="39">
        <v>55.1</v>
      </c>
      <c r="AQ30" s="39">
        <v>45.3</v>
      </c>
      <c r="AR30" s="39">
        <v>30.3</v>
      </c>
      <c r="AS30" s="39">
        <v>18.6</v>
      </c>
      <c r="AT30" s="39">
        <v>19.7</v>
      </c>
      <c r="AU30" s="39">
        <v>89</v>
      </c>
      <c r="AV30" s="39">
        <v>181.7</v>
      </c>
      <c r="AW30" s="39"/>
      <c r="AX30" s="39">
        <v>90.7</v>
      </c>
      <c r="AY30" s="39">
        <v>105.9</v>
      </c>
      <c r="AZ30" s="39">
        <v>8.1</v>
      </c>
      <c r="BA30" s="39">
        <v>2.8</v>
      </c>
      <c r="BB30" s="39">
        <v>31.8</v>
      </c>
      <c r="BC30" s="39">
        <v>42.9</v>
      </c>
      <c r="BD30" s="39"/>
      <c r="BE30" s="39">
        <v>13.8</v>
      </c>
      <c r="BF30" s="39">
        <v>153.7</v>
      </c>
      <c r="BG30" s="39"/>
      <c r="BH30" s="39"/>
      <c r="BI30" s="39"/>
      <c r="BJ30" s="39"/>
      <c r="BK30" s="39"/>
      <c r="BL30" s="39">
        <v>46.3</v>
      </c>
      <c r="BM30" s="39"/>
      <c r="BN30" s="39"/>
      <c r="BO30" s="39"/>
      <c r="BP30" s="39">
        <v>80.2</v>
      </c>
      <c r="BQ30" s="39">
        <v>82.9</v>
      </c>
      <c r="BR30" s="39">
        <v>0</v>
      </c>
      <c r="BS30" s="39">
        <v>82.6</v>
      </c>
      <c r="BT30" s="39">
        <v>109.9</v>
      </c>
      <c r="BU30" s="39"/>
      <c r="BV30" s="39"/>
      <c r="BW30" s="39"/>
      <c r="BX30" s="39"/>
      <c r="BY30" s="39"/>
      <c r="BZ30" s="39"/>
      <c r="CA30" s="39"/>
      <c r="CB30" s="39"/>
      <c r="CC30" s="39">
        <v>4.2</v>
      </c>
      <c r="CD30" s="39">
        <v>97.1</v>
      </c>
      <c r="CE30" s="39">
        <v>118.9</v>
      </c>
      <c r="CF30" s="39">
        <v>66.1</v>
      </c>
      <c r="CG30" s="39">
        <v>78.8</v>
      </c>
      <c r="CH30" s="39">
        <v>30.1</v>
      </c>
      <c r="CI30" s="39"/>
      <c r="CJ30" s="39"/>
      <c r="CK30" s="39"/>
      <c r="CL30" s="39">
        <v>148</v>
      </c>
      <c r="CM30" s="39">
        <v>148.6</v>
      </c>
      <c r="CN30" s="39">
        <v>149.9</v>
      </c>
      <c r="CO30" s="39"/>
      <c r="CP30" s="39"/>
      <c r="CQ30" s="39"/>
      <c r="CR30" s="39">
        <v>0</v>
      </c>
      <c r="CS30" s="39"/>
      <c r="CT30" s="39"/>
      <c r="CU30" s="39"/>
      <c r="CV30" s="39">
        <v>1</v>
      </c>
      <c r="CW30" s="39">
        <v>120.7</v>
      </c>
      <c r="CX30" s="39">
        <v>67.9</v>
      </c>
      <c r="CY30" s="39">
        <v>13.2</v>
      </c>
      <c r="CZ30" s="39">
        <v>0.1</v>
      </c>
      <c r="DA30" s="39">
        <v>19.2</v>
      </c>
      <c r="DB30" s="39">
        <v>9.9</v>
      </c>
      <c r="DC30" s="39">
        <v>5.4</v>
      </c>
      <c r="DD30" s="39">
        <v>0.9</v>
      </c>
      <c r="DE30" s="39">
        <v>1.5</v>
      </c>
      <c r="DF30" s="39">
        <v>4.5</v>
      </c>
      <c r="DG30" s="39">
        <v>20</v>
      </c>
      <c r="DH30" s="39">
        <v>20</v>
      </c>
      <c r="DI30" s="39">
        <v>13.6</v>
      </c>
      <c r="DJ30" s="39"/>
      <c r="DK30" s="39">
        <v>18.6</v>
      </c>
      <c r="DL30" s="39">
        <v>13</v>
      </c>
      <c r="DM30" s="39">
        <v>15.6</v>
      </c>
      <c r="DN30" s="39">
        <v>29.4</v>
      </c>
      <c r="DO30" s="39">
        <v>65.9</v>
      </c>
      <c r="DP30" s="39">
        <v>4.5</v>
      </c>
      <c r="DQ30" s="39">
        <v>1</v>
      </c>
      <c r="DR30" s="39">
        <v>2.2</v>
      </c>
      <c r="DS30" s="39">
        <v>1.6</v>
      </c>
      <c r="DT30" s="39">
        <v>16.1</v>
      </c>
      <c r="DU30" s="39">
        <v>3.2</v>
      </c>
      <c r="DV30" s="39">
        <v>11.9</v>
      </c>
      <c r="DW30" s="39">
        <v>1.9</v>
      </c>
      <c r="DX30" s="39"/>
      <c r="DY30" s="39">
        <v>10.3</v>
      </c>
      <c r="DZ30" s="39">
        <v>5.5</v>
      </c>
      <c r="EA30" s="39">
        <v>7.3</v>
      </c>
      <c r="EB30" s="39">
        <v>10.8</v>
      </c>
      <c r="EC30" s="39">
        <v>20</v>
      </c>
      <c r="ED30" s="39">
        <v>23.9</v>
      </c>
      <c r="EE30" s="39">
        <v>19.1</v>
      </c>
      <c r="EF30" s="39">
        <v>29</v>
      </c>
      <c r="EG30" s="39">
        <v>36.6</v>
      </c>
      <c r="EH30" s="39">
        <v>57.1</v>
      </c>
      <c r="EI30" s="39">
        <v>3.9</v>
      </c>
      <c r="EJ30" s="39">
        <v>0.9</v>
      </c>
      <c r="EK30" s="39">
        <v>6</v>
      </c>
      <c r="EL30" s="39">
        <v>5.5</v>
      </c>
      <c r="EM30" s="39">
        <v>8.2</v>
      </c>
      <c r="EN30" s="39">
        <v>11.4</v>
      </c>
      <c r="EO30" s="39">
        <v>12</v>
      </c>
      <c r="EP30" s="39">
        <v>11.9</v>
      </c>
      <c r="EQ30" s="39">
        <v>14.3</v>
      </c>
      <c r="ER30" s="39">
        <v>216.7</v>
      </c>
      <c r="ES30" s="39">
        <v>14.3</v>
      </c>
      <c r="ET30" s="39">
        <v>120.3</v>
      </c>
      <c r="EU30" s="39">
        <v>0.6</v>
      </c>
      <c r="EV30" s="39">
        <v>43.2</v>
      </c>
      <c r="EW30" s="39">
        <v>57.7</v>
      </c>
      <c r="EX30" s="39">
        <v>88.2</v>
      </c>
      <c r="EY30" s="39">
        <v>14.5</v>
      </c>
      <c r="EZ30" s="39">
        <v>9.7</v>
      </c>
      <c r="FA30" s="39">
        <v>20</v>
      </c>
      <c r="FB30" s="39">
        <v>9.3</v>
      </c>
      <c r="FC30" s="39">
        <v>43.1</v>
      </c>
      <c r="FD30" s="39">
        <v>15</v>
      </c>
      <c r="FE30" s="39"/>
      <c r="FF30" s="39"/>
      <c r="FG30" s="39">
        <v>16.7</v>
      </c>
      <c r="FH30" s="39"/>
      <c r="FI30" s="39"/>
      <c r="FJ30" s="39">
        <v>7173</v>
      </c>
      <c r="FK30" s="223"/>
      <c r="FL30" s="39">
        <v>24.40812</v>
      </c>
      <c r="FM30" s="39">
        <v>8</v>
      </c>
      <c r="FN30" s="39"/>
      <c r="FO30" s="39">
        <v>13.2</v>
      </c>
      <c r="FP30" s="39">
        <v>27.3</v>
      </c>
      <c r="FQ30" s="39">
        <v>16.64464</v>
      </c>
      <c r="FR30" s="39">
        <v>11.1</v>
      </c>
      <c r="FS30" s="39">
        <v>15.6</v>
      </c>
      <c r="FT30" s="39">
        <v>116.25276</v>
      </c>
    </row>
    <row r="31" customFormat="1" ht="24" customHeight="1" spans="1:176">
      <c r="A31" s="38" t="s">
        <v>73</v>
      </c>
      <c r="B31" s="38" t="s">
        <v>839</v>
      </c>
      <c r="C31" s="39"/>
      <c r="D31" s="39">
        <v>642.9</v>
      </c>
      <c r="E31" s="39">
        <v>218</v>
      </c>
      <c r="F31" s="39"/>
      <c r="G31" s="39"/>
      <c r="H31" s="39">
        <v>79.8</v>
      </c>
      <c r="I31" s="39">
        <v>174.4</v>
      </c>
      <c r="J31" s="39"/>
      <c r="K31" s="39"/>
      <c r="L31" s="39">
        <v>128.9</v>
      </c>
      <c r="M31" s="39">
        <v>128.8</v>
      </c>
      <c r="N31" s="39">
        <v>129.3</v>
      </c>
      <c r="O31" s="39">
        <v>237.3</v>
      </c>
      <c r="P31" s="39">
        <v>208.7</v>
      </c>
      <c r="Q31" s="39">
        <v>110.3</v>
      </c>
      <c r="R31" s="39">
        <v>546.6</v>
      </c>
      <c r="S31" s="39">
        <v>5.5</v>
      </c>
      <c r="T31" s="39"/>
      <c r="U31" s="39"/>
      <c r="V31" s="39"/>
      <c r="W31" s="39"/>
      <c r="X31" s="39">
        <v>165.2</v>
      </c>
      <c r="Y31" s="39">
        <v>7</v>
      </c>
      <c r="Z31" s="39">
        <v>5.3</v>
      </c>
      <c r="AA31" s="39">
        <v>0</v>
      </c>
      <c r="AB31" s="39">
        <v>6.8</v>
      </c>
      <c r="AC31" s="39">
        <v>12.1</v>
      </c>
      <c r="AD31" s="39">
        <v>89.6</v>
      </c>
      <c r="AE31" s="39"/>
      <c r="AF31" s="39"/>
      <c r="AG31" s="39"/>
      <c r="AH31" s="39"/>
      <c r="AI31" s="39">
        <v>109.7</v>
      </c>
      <c r="AJ31" s="39">
        <v>221</v>
      </c>
      <c r="AK31" s="39"/>
      <c r="AL31" s="39"/>
      <c r="AM31" s="39"/>
      <c r="AN31" s="39">
        <v>6.5</v>
      </c>
      <c r="AO31" s="39">
        <v>230.6</v>
      </c>
      <c r="AP31" s="39">
        <v>54.7</v>
      </c>
      <c r="AQ31" s="39">
        <v>53.1</v>
      </c>
      <c r="AR31" s="39">
        <v>29.9</v>
      </c>
      <c r="AS31" s="39">
        <v>18.6</v>
      </c>
      <c r="AT31" s="39">
        <v>19.7</v>
      </c>
      <c r="AU31" s="39">
        <v>89.8</v>
      </c>
      <c r="AV31" s="39">
        <v>181.2</v>
      </c>
      <c r="AW31" s="39"/>
      <c r="AX31" s="39">
        <v>90.2</v>
      </c>
      <c r="AY31" s="39">
        <v>105.7</v>
      </c>
      <c r="AZ31" s="39">
        <v>8.1</v>
      </c>
      <c r="BA31" s="39">
        <v>2.8</v>
      </c>
      <c r="BB31" s="39">
        <v>26.2</v>
      </c>
      <c r="BC31" s="39">
        <v>43</v>
      </c>
      <c r="BD31" s="39"/>
      <c r="BE31" s="39">
        <v>13.8</v>
      </c>
      <c r="BF31" s="39">
        <v>125</v>
      </c>
      <c r="BG31" s="39"/>
      <c r="BH31" s="39"/>
      <c r="BI31" s="39"/>
      <c r="BJ31" s="39"/>
      <c r="BK31" s="39"/>
      <c r="BL31" s="39">
        <v>45.7</v>
      </c>
      <c r="BM31" s="39"/>
      <c r="BN31" s="39"/>
      <c r="BO31" s="39"/>
      <c r="BP31" s="39">
        <v>80.5</v>
      </c>
      <c r="BQ31" s="39">
        <v>124.3</v>
      </c>
      <c r="BR31" s="39">
        <v>0</v>
      </c>
      <c r="BS31" s="39">
        <v>123.3</v>
      </c>
      <c r="BT31" s="39">
        <v>134.9</v>
      </c>
      <c r="BU31" s="39"/>
      <c r="BV31" s="39"/>
      <c r="BW31" s="39"/>
      <c r="BX31" s="39"/>
      <c r="BY31" s="39"/>
      <c r="BZ31" s="39"/>
      <c r="CA31" s="39"/>
      <c r="CB31" s="39"/>
      <c r="CC31" s="39">
        <v>4.2</v>
      </c>
      <c r="CD31" s="39">
        <v>88.8</v>
      </c>
      <c r="CE31" s="39">
        <v>118.3</v>
      </c>
      <c r="CF31" s="39">
        <v>66</v>
      </c>
      <c r="CG31" s="39">
        <v>78.9</v>
      </c>
      <c r="CH31" s="39">
        <v>30.1</v>
      </c>
      <c r="CI31" s="39"/>
      <c r="CJ31" s="39"/>
      <c r="CK31" s="39"/>
      <c r="CL31" s="39">
        <v>147.3</v>
      </c>
      <c r="CM31" s="39">
        <v>148.1</v>
      </c>
      <c r="CN31" s="39">
        <v>149.2</v>
      </c>
      <c r="CO31" s="39"/>
      <c r="CP31" s="39"/>
      <c r="CQ31" s="39"/>
      <c r="CR31" s="39">
        <v>0</v>
      </c>
      <c r="CS31" s="39"/>
      <c r="CT31" s="39"/>
      <c r="CU31" s="39"/>
      <c r="CV31" s="39">
        <v>1.1</v>
      </c>
      <c r="CW31" s="39">
        <v>117.4</v>
      </c>
      <c r="CX31" s="39">
        <v>68</v>
      </c>
      <c r="CY31" s="39">
        <v>14</v>
      </c>
      <c r="CZ31" s="39">
        <v>0.2</v>
      </c>
      <c r="DA31" s="39">
        <v>19.2</v>
      </c>
      <c r="DB31" s="39">
        <v>9.9</v>
      </c>
      <c r="DC31" s="39">
        <v>5.4</v>
      </c>
      <c r="DD31" s="39">
        <v>0.9</v>
      </c>
      <c r="DE31" s="39">
        <v>1.5</v>
      </c>
      <c r="DF31" s="39">
        <v>4.4</v>
      </c>
      <c r="DG31" s="39">
        <v>19.8</v>
      </c>
      <c r="DH31" s="39">
        <v>20</v>
      </c>
      <c r="DI31" s="39">
        <v>14.4</v>
      </c>
      <c r="DJ31" s="39"/>
      <c r="DK31" s="39">
        <v>18.6</v>
      </c>
      <c r="DL31" s="39">
        <v>12.9</v>
      </c>
      <c r="DM31" s="39">
        <v>15.5</v>
      </c>
      <c r="DN31" s="39">
        <v>28.8</v>
      </c>
      <c r="DO31" s="39">
        <v>77.3</v>
      </c>
      <c r="DP31" s="39">
        <v>4.5</v>
      </c>
      <c r="DQ31" s="39">
        <v>1</v>
      </c>
      <c r="DR31" s="39">
        <v>2.2</v>
      </c>
      <c r="DS31" s="39">
        <v>1.6</v>
      </c>
      <c r="DT31" s="39">
        <v>16</v>
      </c>
      <c r="DU31" s="39">
        <v>3.2</v>
      </c>
      <c r="DV31" s="39">
        <v>11.9</v>
      </c>
      <c r="DW31" s="39">
        <v>1.8</v>
      </c>
      <c r="DX31" s="39"/>
      <c r="DY31" s="39">
        <v>10.2</v>
      </c>
      <c r="DZ31" s="39">
        <v>5.5</v>
      </c>
      <c r="EA31" s="39">
        <v>7.1</v>
      </c>
      <c r="EB31" s="39">
        <v>10.5</v>
      </c>
      <c r="EC31" s="39">
        <v>19.9</v>
      </c>
      <c r="ED31" s="39">
        <v>28.2</v>
      </c>
      <c r="EE31" s="39">
        <v>21.6</v>
      </c>
      <c r="EF31" s="39">
        <v>29</v>
      </c>
      <c r="EG31" s="39">
        <v>68.2</v>
      </c>
      <c r="EH31" s="39">
        <v>71.4</v>
      </c>
      <c r="EI31" s="39">
        <v>10.4</v>
      </c>
      <c r="EJ31" s="39">
        <v>3.9</v>
      </c>
      <c r="EK31" s="39">
        <v>6</v>
      </c>
      <c r="EL31" s="39">
        <v>5.7</v>
      </c>
      <c r="EM31" s="39">
        <v>8</v>
      </c>
      <c r="EN31" s="39">
        <v>11.4</v>
      </c>
      <c r="EO31" s="39">
        <v>12</v>
      </c>
      <c r="EP31" s="39">
        <v>11.9</v>
      </c>
      <c r="EQ31" s="39">
        <v>12.9</v>
      </c>
      <c r="ER31" s="39">
        <v>217.3</v>
      </c>
      <c r="ES31" s="39">
        <v>15.2</v>
      </c>
      <c r="ET31" s="39">
        <v>118.7</v>
      </c>
      <c r="EU31" s="39">
        <v>0.6</v>
      </c>
      <c r="EV31" s="39">
        <v>46.2</v>
      </c>
      <c r="EW31" s="39">
        <v>59.3</v>
      </c>
      <c r="EX31" s="39">
        <v>87.3</v>
      </c>
      <c r="EY31" s="39">
        <v>15.6</v>
      </c>
      <c r="EZ31" s="39">
        <v>9.8</v>
      </c>
      <c r="FA31" s="39">
        <v>20</v>
      </c>
      <c r="FB31" s="39">
        <v>9.5</v>
      </c>
      <c r="FC31" s="39">
        <v>42.9</v>
      </c>
      <c r="FD31" s="39">
        <v>14.9</v>
      </c>
      <c r="FE31" s="39"/>
      <c r="FF31" s="39"/>
      <c r="FG31" s="39">
        <v>17.2</v>
      </c>
      <c r="FH31" s="39"/>
      <c r="FI31" s="39"/>
      <c r="FJ31" s="39">
        <v>7185.5</v>
      </c>
      <c r="FK31" s="223"/>
      <c r="FL31" s="39">
        <v>24.40839</v>
      </c>
      <c r="FM31" s="39">
        <v>8</v>
      </c>
      <c r="FN31" s="39"/>
      <c r="FO31" s="39">
        <v>13.2</v>
      </c>
      <c r="FP31" s="39">
        <v>27.1</v>
      </c>
      <c r="FQ31" s="39">
        <v>9.47758</v>
      </c>
      <c r="FR31" s="39">
        <v>10.9</v>
      </c>
      <c r="FS31" s="39">
        <v>15.6</v>
      </c>
      <c r="FT31" s="39">
        <v>108.68597</v>
      </c>
    </row>
    <row r="32" customFormat="1" ht="24" customHeight="1" spans="1:176">
      <c r="A32" s="38" t="s">
        <v>73</v>
      </c>
      <c r="B32" s="38" t="s">
        <v>840</v>
      </c>
      <c r="C32" s="39"/>
      <c r="D32" s="39">
        <v>648.5</v>
      </c>
      <c r="E32" s="39">
        <v>218</v>
      </c>
      <c r="F32" s="39"/>
      <c r="G32" s="39"/>
      <c r="H32" s="39">
        <v>90.1</v>
      </c>
      <c r="I32" s="39">
        <v>172.1</v>
      </c>
      <c r="J32" s="39"/>
      <c r="K32" s="39"/>
      <c r="L32" s="39">
        <v>131.3</v>
      </c>
      <c r="M32" s="39">
        <v>131.1</v>
      </c>
      <c r="N32" s="39">
        <v>131.3</v>
      </c>
      <c r="O32" s="39">
        <v>217.3</v>
      </c>
      <c r="P32" s="39">
        <v>210.7</v>
      </c>
      <c r="Q32" s="39">
        <v>110.5</v>
      </c>
      <c r="R32" s="39">
        <v>560.5</v>
      </c>
      <c r="S32" s="39">
        <v>5.5</v>
      </c>
      <c r="T32" s="39"/>
      <c r="U32" s="39"/>
      <c r="V32" s="39"/>
      <c r="W32" s="39"/>
      <c r="X32" s="39">
        <v>165.2</v>
      </c>
      <c r="Y32" s="39">
        <v>7.4</v>
      </c>
      <c r="Z32" s="39">
        <v>5.1</v>
      </c>
      <c r="AA32" s="39">
        <v>0</v>
      </c>
      <c r="AB32" s="39">
        <v>6.8</v>
      </c>
      <c r="AC32" s="39">
        <v>12.2</v>
      </c>
      <c r="AD32" s="39">
        <v>61</v>
      </c>
      <c r="AE32" s="39"/>
      <c r="AF32" s="39"/>
      <c r="AG32" s="39"/>
      <c r="AH32" s="39"/>
      <c r="AI32" s="39">
        <v>82.4</v>
      </c>
      <c r="AJ32" s="39">
        <v>222.2</v>
      </c>
      <c r="AK32" s="39"/>
      <c r="AL32" s="39"/>
      <c r="AM32" s="39"/>
      <c r="AN32" s="39">
        <v>6.5</v>
      </c>
      <c r="AO32" s="39">
        <v>229</v>
      </c>
      <c r="AP32" s="39">
        <v>55</v>
      </c>
      <c r="AQ32" s="39">
        <v>50.5</v>
      </c>
      <c r="AR32" s="39">
        <v>28.1</v>
      </c>
      <c r="AS32" s="39">
        <v>18.8</v>
      </c>
      <c r="AT32" s="39">
        <v>19.7</v>
      </c>
      <c r="AU32" s="39">
        <v>89.4</v>
      </c>
      <c r="AV32" s="39">
        <v>182.3</v>
      </c>
      <c r="AW32" s="39"/>
      <c r="AX32" s="39">
        <v>89.2</v>
      </c>
      <c r="AY32" s="39">
        <v>105.9</v>
      </c>
      <c r="AZ32" s="39">
        <v>8.1</v>
      </c>
      <c r="BA32" s="39">
        <v>2.8</v>
      </c>
      <c r="BB32" s="39">
        <v>39.7</v>
      </c>
      <c r="BC32" s="39">
        <v>43.5</v>
      </c>
      <c r="BD32" s="39"/>
      <c r="BE32" s="39">
        <v>17.9</v>
      </c>
      <c r="BF32" s="39">
        <v>107.5</v>
      </c>
      <c r="BG32" s="39"/>
      <c r="BH32" s="39"/>
      <c r="BI32" s="39"/>
      <c r="BJ32" s="39"/>
      <c r="BK32" s="39"/>
      <c r="BL32" s="39">
        <v>45.8</v>
      </c>
      <c r="BM32" s="39"/>
      <c r="BN32" s="39"/>
      <c r="BO32" s="39"/>
      <c r="BP32" s="39">
        <v>80.8</v>
      </c>
      <c r="BQ32" s="39">
        <v>174.1</v>
      </c>
      <c r="BR32" s="39">
        <v>0</v>
      </c>
      <c r="BS32" s="39">
        <v>200</v>
      </c>
      <c r="BT32" s="39">
        <v>186.2</v>
      </c>
      <c r="BU32" s="39"/>
      <c r="BV32" s="39"/>
      <c r="BW32" s="39"/>
      <c r="BX32" s="39"/>
      <c r="BY32" s="39"/>
      <c r="BZ32" s="39"/>
      <c r="CA32" s="39"/>
      <c r="CB32" s="39"/>
      <c r="CC32" s="39">
        <v>4.2</v>
      </c>
      <c r="CD32" s="39">
        <v>92.6</v>
      </c>
      <c r="CE32" s="39">
        <v>119.1</v>
      </c>
      <c r="CF32" s="39">
        <v>66.3</v>
      </c>
      <c r="CG32" s="39">
        <v>78.7</v>
      </c>
      <c r="CH32" s="39">
        <v>30.3</v>
      </c>
      <c r="CI32" s="39"/>
      <c r="CJ32" s="39"/>
      <c r="CK32" s="39"/>
      <c r="CL32" s="39">
        <v>147.5</v>
      </c>
      <c r="CM32" s="39">
        <v>148.3</v>
      </c>
      <c r="CN32" s="39">
        <v>149.5</v>
      </c>
      <c r="CO32" s="39"/>
      <c r="CP32" s="39"/>
      <c r="CQ32" s="39"/>
      <c r="CR32" s="39">
        <v>0</v>
      </c>
      <c r="CS32" s="39"/>
      <c r="CT32" s="39"/>
      <c r="CU32" s="39"/>
      <c r="CV32" s="39">
        <v>1.2</v>
      </c>
      <c r="CW32" s="39">
        <v>115.7</v>
      </c>
      <c r="CX32" s="39">
        <v>68.3</v>
      </c>
      <c r="CY32" s="39">
        <v>16.1</v>
      </c>
      <c r="CZ32" s="39">
        <v>0.2</v>
      </c>
      <c r="DA32" s="39">
        <v>19</v>
      </c>
      <c r="DB32" s="39">
        <v>9.9</v>
      </c>
      <c r="DC32" s="39">
        <v>4.9</v>
      </c>
      <c r="DD32" s="39">
        <v>0.9</v>
      </c>
      <c r="DE32" s="39">
        <v>1.5</v>
      </c>
      <c r="DF32" s="39">
        <v>4.4</v>
      </c>
      <c r="DG32" s="39">
        <v>20</v>
      </c>
      <c r="DH32" s="39">
        <v>20</v>
      </c>
      <c r="DI32" s="39">
        <v>14.4</v>
      </c>
      <c r="DJ32" s="39"/>
      <c r="DK32" s="39">
        <v>18.6</v>
      </c>
      <c r="DL32" s="39">
        <v>12.9</v>
      </c>
      <c r="DM32" s="39">
        <v>15.4</v>
      </c>
      <c r="DN32" s="39">
        <v>28</v>
      </c>
      <c r="DO32" s="39">
        <v>76.9</v>
      </c>
      <c r="DP32" s="39">
        <v>4.5</v>
      </c>
      <c r="DQ32" s="39">
        <v>1</v>
      </c>
      <c r="DR32" s="39">
        <v>2.2</v>
      </c>
      <c r="DS32" s="39">
        <v>1.6</v>
      </c>
      <c r="DT32" s="39">
        <v>15.9</v>
      </c>
      <c r="DU32" s="39">
        <v>3.1</v>
      </c>
      <c r="DV32" s="39">
        <v>12</v>
      </c>
      <c r="DW32" s="39">
        <v>1.9</v>
      </c>
      <c r="DX32" s="39"/>
      <c r="DY32" s="39">
        <v>10.2</v>
      </c>
      <c r="DZ32" s="39">
        <v>5.6</v>
      </c>
      <c r="EA32" s="39">
        <v>7.3</v>
      </c>
      <c r="EB32" s="39">
        <v>10.5</v>
      </c>
      <c r="EC32" s="39">
        <v>20</v>
      </c>
      <c r="ED32" s="39">
        <v>25.8</v>
      </c>
      <c r="EE32" s="39">
        <v>24.1</v>
      </c>
      <c r="EF32" s="39">
        <v>28.8</v>
      </c>
      <c r="EG32" s="39">
        <v>73.9</v>
      </c>
      <c r="EH32" s="39">
        <v>59.8</v>
      </c>
      <c r="EI32" s="39">
        <v>11.7</v>
      </c>
      <c r="EJ32" s="39">
        <v>5.1</v>
      </c>
      <c r="EK32" s="39">
        <v>6</v>
      </c>
      <c r="EL32" s="39">
        <v>6</v>
      </c>
      <c r="EM32" s="39">
        <v>8</v>
      </c>
      <c r="EN32" s="39">
        <v>11.4</v>
      </c>
      <c r="EO32" s="39">
        <v>12</v>
      </c>
      <c r="EP32" s="39">
        <v>12</v>
      </c>
      <c r="EQ32" s="39">
        <v>13.7</v>
      </c>
      <c r="ER32" s="39">
        <v>217.3</v>
      </c>
      <c r="ES32" s="39">
        <v>16.1</v>
      </c>
      <c r="ET32" s="39">
        <v>117.2</v>
      </c>
      <c r="EU32" s="39">
        <v>0.6</v>
      </c>
      <c r="EV32" s="39">
        <v>47</v>
      </c>
      <c r="EW32" s="39">
        <v>50.1</v>
      </c>
      <c r="EX32" s="39">
        <v>86.7</v>
      </c>
      <c r="EY32" s="39">
        <v>16.3</v>
      </c>
      <c r="EZ32" s="39">
        <v>9.8</v>
      </c>
      <c r="FA32" s="39">
        <v>20</v>
      </c>
      <c r="FB32" s="39">
        <v>9.2</v>
      </c>
      <c r="FC32" s="39">
        <v>42.9</v>
      </c>
      <c r="FD32" s="39">
        <v>14.8</v>
      </c>
      <c r="FE32" s="39"/>
      <c r="FF32" s="39"/>
      <c r="FG32" s="39">
        <v>16.5</v>
      </c>
      <c r="FH32" s="39"/>
      <c r="FI32" s="39"/>
      <c r="FJ32" s="39">
        <v>7313.4</v>
      </c>
      <c r="FK32" s="223"/>
      <c r="FL32" s="39">
        <v>24.38988</v>
      </c>
      <c r="FM32" s="39">
        <v>8</v>
      </c>
      <c r="FN32" s="39"/>
      <c r="FO32" s="39">
        <v>13.2</v>
      </c>
      <c r="FP32" s="39">
        <v>26.9</v>
      </c>
      <c r="FQ32" s="39">
        <v>9.47762</v>
      </c>
      <c r="FR32" s="39">
        <v>10.9</v>
      </c>
      <c r="FS32" s="39">
        <v>15.6</v>
      </c>
      <c r="FT32" s="39">
        <v>108.4675</v>
      </c>
    </row>
    <row r="33" customFormat="1" ht="24" customHeight="1" spans="1:176">
      <c r="A33" s="38" t="s">
        <v>73</v>
      </c>
      <c r="B33" s="38" t="s">
        <v>841</v>
      </c>
      <c r="C33" s="39"/>
      <c r="D33" s="39">
        <v>650.8</v>
      </c>
      <c r="E33" s="39">
        <v>218.3</v>
      </c>
      <c r="F33" s="39"/>
      <c r="G33" s="39"/>
      <c r="H33" s="39">
        <v>90.8</v>
      </c>
      <c r="I33" s="39">
        <v>159.5</v>
      </c>
      <c r="J33" s="39"/>
      <c r="K33" s="39"/>
      <c r="L33" s="39">
        <v>135.1</v>
      </c>
      <c r="M33" s="39">
        <v>133.3</v>
      </c>
      <c r="N33" s="39">
        <v>135.2</v>
      </c>
      <c r="O33" s="39">
        <v>222.1</v>
      </c>
      <c r="P33" s="39">
        <v>208.9</v>
      </c>
      <c r="Q33" s="39">
        <v>110</v>
      </c>
      <c r="R33" s="39">
        <v>563.8</v>
      </c>
      <c r="S33" s="39">
        <v>5.5</v>
      </c>
      <c r="T33" s="39"/>
      <c r="U33" s="39"/>
      <c r="V33" s="39"/>
      <c r="W33" s="39"/>
      <c r="X33" s="39">
        <v>168.2</v>
      </c>
      <c r="Y33" s="39">
        <v>7.7</v>
      </c>
      <c r="Z33" s="39">
        <v>5.5</v>
      </c>
      <c r="AA33" s="39">
        <v>0</v>
      </c>
      <c r="AB33" s="39">
        <v>6.8</v>
      </c>
      <c r="AC33" s="39">
        <v>12.3</v>
      </c>
      <c r="AD33" s="39">
        <v>61.6</v>
      </c>
      <c r="AE33" s="39"/>
      <c r="AF33" s="39"/>
      <c r="AG33" s="39"/>
      <c r="AH33" s="39"/>
      <c r="AI33" s="39">
        <v>82.6</v>
      </c>
      <c r="AJ33" s="39">
        <v>222.2</v>
      </c>
      <c r="AK33" s="39"/>
      <c r="AL33" s="39"/>
      <c r="AM33" s="39"/>
      <c r="AN33" s="39">
        <v>6.5</v>
      </c>
      <c r="AO33" s="39">
        <v>228.6</v>
      </c>
      <c r="AP33" s="39">
        <v>53.2</v>
      </c>
      <c r="AQ33" s="39">
        <v>51.2</v>
      </c>
      <c r="AR33" s="39">
        <v>26.9</v>
      </c>
      <c r="AS33" s="39">
        <v>18.8</v>
      </c>
      <c r="AT33" s="39">
        <v>19.7</v>
      </c>
      <c r="AU33" s="39">
        <v>91.3</v>
      </c>
      <c r="AV33" s="39">
        <v>182</v>
      </c>
      <c r="AW33" s="39"/>
      <c r="AX33" s="39">
        <v>91.6</v>
      </c>
      <c r="AY33" s="39">
        <v>106.4</v>
      </c>
      <c r="AZ33" s="39">
        <v>8</v>
      </c>
      <c r="BA33" s="39">
        <v>2.8</v>
      </c>
      <c r="BB33" s="39">
        <v>23.6</v>
      </c>
      <c r="BC33" s="39">
        <v>44</v>
      </c>
      <c r="BD33" s="39"/>
      <c r="BE33" s="39">
        <v>18.1</v>
      </c>
      <c r="BF33" s="39">
        <v>78.5</v>
      </c>
      <c r="BG33" s="39"/>
      <c r="BH33" s="39"/>
      <c r="BI33" s="39"/>
      <c r="BJ33" s="39"/>
      <c r="BK33" s="39"/>
      <c r="BL33" s="39">
        <v>45.5</v>
      </c>
      <c r="BM33" s="39"/>
      <c r="BN33" s="39"/>
      <c r="BO33" s="39"/>
      <c r="BP33" s="39">
        <v>81.1</v>
      </c>
      <c r="BQ33" s="39">
        <v>173.4</v>
      </c>
      <c r="BR33" s="39">
        <v>0</v>
      </c>
      <c r="BS33" s="39">
        <v>200</v>
      </c>
      <c r="BT33" s="39">
        <v>185</v>
      </c>
      <c r="BU33" s="39"/>
      <c r="BV33" s="39"/>
      <c r="BW33" s="39"/>
      <c r="BX33" s="39"/>
      <c r="BY33" s="39"/>
      <c r="BZ33" s="39"/>
      <c r="CA33" s="39"/>
      <c r="CB33" s="39"/>
      <c r="CC33" s="39">
        <v>4.2</v>
      </c>
      <c r="CD33" s="39">
        <v>111.7</v>
      </c>
      <c r="CE33" s="39">
        <v>119.8</v>
      </c>
      <c r="CF33" s="39">
        <v>66.8</v>
      </c>
      <c r="CG33" s="39">
        <v>78.8</v>
      </c>
      <c r="CH33" s="39">
        <v>30.5</v>
      </c>
      <c r="CI33" s="39"/>
      <c r="CJ33" s="39"/>
      <c r="CK33" s="39"/>
      <c r="CL33" s="39">
        <v>146.3</v>
      </c>
      <c r="CM33" s="39">
        <v>147.6</v>
      </c>
      <c r="CN33" s="39">
        <v>148.9</v>
      </c>
      <c r="CO33" s="39"/>
      <c r="CP33" s="39"/>
      <c r="CQ33" s="39"/>
      <c r="CR33" s="39">
        <v>0</v>
      </c>
      <c r="CS33" s="39"/>
      <c r="CT33" s="39"/>
      <c r="CU33" s="39"/>
      <c r="CV33" s="39">
        <v>0.5</v>
      </c>
      <c r="CW33" s="39">
        <v>118.2</v>
      </c>
      <c r="CX33" s="39">
        <v>69.1</v>
      </c>
      <c r="CY33" s="39">
        <v>15.5</v>
      </c>
      <c r="CZ33" s="39">
        <v>0.3</v>
      </c>
      <c r="DA33" s="39">
        <v>19</v>
      </c>
      <c r="DB33" s="39">
        <v>9.9</v>
      </c>
      <c r="DC33" s="39">
        <v>5.2</v>
      </c>
      <c r="DD33" s="39">
        <v>0.9</v>
      </c>
      <c r="DE33" s="39">
        <v>1.5</v>
      </c>
      <c r="DF33" s="39">
        <v>4.3</v>
      </c>
      <c r="DG33" s="39">
        <v>20</v>
      </c>
      <c r="DH33" s="39">
        <v>20</v>
      </c>
      <c r="DI33" s="39">
        <v>14.1</v>
      </c>
      <c r="DJ33" s="39"/>
      <c r="DK33" s="39">
        <v>18.6</v>
      </c>
      <c r="DL33" s="39">
        <v>12.8</v>
      </c>
      <c r="DM33" s="39">
        <v>15.5</v>
      </c>
      <c r="DN33" s="39">
        <v>27.9</v>
      </c>
      <c r="DO33" s="39">
        <v>76.5</v>
      </c>
      <c r="DP33" s="39">
        <v>4.5</v>
      </c>
      <c r="DQ33" s="39">
        <v>1</v>
      </c>
      <c r="DR33" s="39">
        <v>2.2</v>
      </c>
      <c r="DS33" s="39">
        <v>1.6</v>
      </c>
      <c r="DT33" s="39">
        <v>15.9</v>
      </c>
      <c r="DU33" s="39">
        <v>3.2</v>
      </c>
      <c r="DV33" s="39">
        <v>12</v>
      </c>
      <c r="DW33" s="39">
        <v>1.9</v>
      </c>
      <c r="DX33" s="39"/>
      <c r="DY33" s="39">
        <v>10.2</v>
      </c>
      <c r="DZ33" s="39">
        <v>5.6</v>
      </c>
      <c r="EA33" s="39">
        <v>7.4</v>
      </c>
      <c r="EB33" s="39">
        <v>10.5</v>
      </c>
      <c r="EC33" s="39">
        <v>20</v>
      </c>
      <c r="ED33" s="39">
        <v>25</v>
      </c>
      <c r="EE33" s="39">
        <v>28.4</v>
      </c>
      <c r="EF33" s="39">
        <v>28.9</v>
      </c>
      <c r="EG33" s="39">
        <v>72.4</v>
      </c>
      <c r="EH33" s="39">
        <v>60.6</v>
      </c>
      <c r="EI33" s="39">
        <v>12.1</v>
      </c>
      <c r="EJ33" s="39">
        <v>5.2</v>
      </c>
      <c r="EK33" s="39">
        <v>6</v>
      </c>
      <c r="EL33" s="39">
        <v>6.1</v>
      </c>
      <c r="EM33" s="39">
        <v>7.7</v>
      </c>
      <c r="EN33" s="39">
        <v>11.4</v>
      </c>
      <c r="EO33" s="39">
        <v>12</v>
      </c>
      <c r="EP33" s="39">
        <v>12</v>
      </c>
      <c r="EQ33" s="39">
        <v>13.2</v>
      </c>
      <c r="ER33" s="39">
        <v>217.2</v>
      </c>
      <c r="ES33" s="39">
        <v>16.7</v>
      </c>
      <c r="ET33" s="39">
        <v>118.1</v>
      </c>
      <c r="EU33" s="39">
        <v>0.6</v>
      </c>
      <c r="EV33" s="39">
        <v>73.7</v>
      </c>
      <c r="EW33" s="39">
        <v>50.5</v>
      </c>
      <c r="EX33" s="39">
        <v>86.6</v>
      </c>
      <c r="EY33" s="39">
        <v>16.7</v>
      </c>
      <c r="EZ33" s="39">
        <v>9.8</v>
      </c>
      <c r="FA33" s="39">
        <v>20</v>
      </c>
      <c r="FB33" s="39">
        <v>9.2</v>
      </c>
      <c r="FC33" s="39">
        <v>43</v>
      </c>
      <c r="FD33" s="39">
        <v>14.9</v>
      </c>
      <c r="FE33" s="39"/>
      <c r="FF33" s="39"/>
      <c r="FG33" s="39">
        <v>17.3</v>
      </c>
      <c r="FH33" s="39"/>
      <c r="FI33" s="39"/>
      <c r="FJ33" s="39">
        <v>7332.1</v>
      </c>
      <c r="FK33" s="223"/>
      <c r="FL33" s="39">
        <v>24.2836</v>
      </c>
      <c r="FM33" s="39">
        <v>8</v>
      </c>
      <c r="FN33" s="39"/>
      <c r="FO33" s="39">
        <v>13.2</v>
      </c>
      <c r="FP33" s="39">
        <v>26.7</v>
      </c>
      <c r="FQ33" s="39">
        <v>9.47595</v>
      </c>
      <c r="FR33" s="39">
        <v>10.9</v>
      </c>
      <c r="FS33" s="39">
        <v>15.6</v>
      </c>
      <c r="FT33" s="39">
        <v>108.15955</v>
      </c>
    </row>
    <row r="34" customFormat="1" ht="24" customHeight="1" spans="1:176">
      <c r="A34" s="40" t="s">
        <v>73</v>
      </c>
      <c r="B34" s="40" t="s">
        <v>842</v>
      </c>
      <c r="C34" s="41"/>
      <c r="D34" s="41">
        <v>637.2</v>
      </c>
      <c r="E34" s="41">
        <v>215.6</v>
      </c>
      <c r="F34" s="41"/>
      <c r="G34" s="41"/>
      <c r="H34" s="41">
        <v>88.6</v>
      </c>
      <c r="I34" s="41">
        <v>154.5</v>
      </c>
      <c r="J34" s="41"/>
      <c r="K34" s="41"/>
      <c r="L34" s="41">
        <v>124.6</v>
      </c>
      <c r="M34" s="41">
        <v>124.3</v>
      </c>
      <c r="N34" s="41">
        <v>124.2</v>
      </c>
      <c r="O34" s="41">
        <v>235.3</v>
      </c>
      <c r="P34" s="41">
        <v>206.7</v>
      </c>
      <c r="Q34" s="41">
        <v>110.4</v>
      </c>
      <c r="R34" s="41">
        <v>541.5</v>
      </c>
      <c r="S34" s="41">
        <v>5.5</v>
      </c>
      <c r="T34" s="41"/>
      <c r="U34" s="41"/>
      <c r="V34" s="41"/>
      <c r="W34" s="41"/>
      <c r="X34" s="41">
        <v>161.7</v>
      </c>
      <c r="Y34" s="41">
        <v>6.6</v>
      </c>
      <c r="Z34" s="41">
        <v>5.1</v>
      </c>
      <c r="AA34" s="41">
        <v>0</v>
      </c>
      <c r="AB34" s="41">
        <v>6.8</v>
      </c>
      <c r="AC34" s="41">
        <v>12.2</v>
      </c>
      <c r="AD34" s="41">
        <v>58.6</v>
      </c>
      <c r="AE34" s="41"/>
      <c r="AF34" s="41"/>
      <c r="AG34" s="41"/>
      <c r="AH34" s="41"/>
      <c r="AI34" s="41">
        <v>80.7</v>
      </c>
      <c r="AJ34" s="41">
        <v>221</v>
      </c>
      <c r="AK34" s="41"/>
      <c r="AL34" s="41"/>
      <c r="AM34" s="41"/>
      <c r="AN34" s="41">
        <v>6.5</v>
      </c>
      <c r="AO34" s="41">
        <v>226.9</v>
      </c>
      <c r="AP34" s="41">
        <v>54.2</v>
      </c>
      <c r="AQ34" s="41">
        <v>55.3</v>
      </c>
      <c r="AR34" s="41">
        <v>29.3</v>
      </c>
      <c r="AS34" s="41">
        <v>18.7</v>
      </c>
      <c r="AT34" s="41">
        <v>19.7</v>
      </c>
      <c r="AU34" s="41">
        <v>89.6</v>
      </c>
      <c r="AV34" s="41">
        <v>178.9</v>
      </c>
      <c r="AW34" s="41"/>
      <c r="AX34" s="41">
        <v>88.8</v>
      </c>
      <c r="AY34" s="41">
        <v>104.8</v>
      </c>
      <c r="AZ34" s="41">
        <v>8.1</v>
      </c>
      <c r="BA34" s="41">
        <v>2.8</v>
      </c>
      <c r="BB34" s="41">
        <v>32.4</v>
      </c>
      <c r="BC34" s="41">
        <v>42.6</v>
      </c>
      <c r="BD34" s="41"/>
      <c r="BE34" s="41">
        <v>17.6</v>
      </c>
      <c r="BF34" s="41">
        <v>40.6</v>
      </c>
      <c r="BG34" s="41"/>
      <c r="BH34" s="41"/>
      <c r="BI34" s="41"/>
      <c r="BJ34" s="41"/>
      <c r="BK34" s="41"/>
      <c r="BL34" s="41">
        <v>45.3</v>
      </c>
      <c r="BM34" s="41"/>
      <c r="BN34" s="41"/>
      <c r="BO34" s="41"/>
      <c r="BP34" s="41">
        <v>79.9</v>
      </c>
      <c r="BQ34" s="41">
        <v>173.9</v>
      </c>
      <c r="BR34" s="41">
        <v>0</v>
      </c>
      <c r="BS34" s="41">
        <v>200</v>
      </c>
      <c r="BT34" s="41">
        <v>184.7</v>
      </c>
      <c r="BU34" s="41"/>
      <c r="BV34" s="41"/>
      <c r="BW34" s="41"/>
      <c r="BX34" s="41"/>
      <c r="BY34" s="41"/>
      <c r="BZ34" s="41"/>
      <c r="CA34" s="41"/>
      <c r="CB34" s="41"/>
      <c r="CC34" s="41">
        <v>4.2</v>
      </c>
      <c r="CD34" s="41">
        <v>55.8</v>
      </c>
      <c r="CE34" s="41">
        <v>108.8</v>
      </c>
      <c r="CF34" s="41">
        <v>65</v>
      </c>
      <c r="CG34" s="41">
        <v>78.3</v>
      </c>
      <c r="CH34" s="41">
        <v>29.6</v>
      </c>
      <c r="CI34" s="41"/>
      <c r="CJ34" s="41"/>
      <c r="CK34" s="41"/>
      <c r="CL34" s="41">
        <v>147</v>
      </c>
      <c r="CM34" s="41">
        <v>147.7</v>
      </c>
      <c r="CN34" s="41">
        <v>149</v>
      </c>
      <c r="CO34" s="41"/>
      <c r="CP34" s="41"/>
      <c r="CQ34" s="41"/>
      <c r="CR34" s="41">
        <v>0</v>
      </c>
      <c r="CS34" s="41"/>
      <c r="CT34" s="41"/>
      <c r="CU34" s="41"/>
      <c r="CV34" s="41">
        <v>0.4</v>
      </c>
      <c r="CW34" s="41">
        <v>124.3</v>
      </c>
      <c r="CX34" s="41">
        <v>69.7</v>
      </c>
      <c r="CY34" s="41">
        <v>15.8</v>
      </c>
      <c r="CZ34" s="41">
        <v>0.4</v>
      </c>
      <c r="DA34" s="41">
        <v>19</v>
      </c>
      <c r="DB34" s="41">
        <v>9.9</v>
      </c>
      <c r="DC34" s="41">
        <v>5.3</v>
      </c>
      <c r="DD34" s="41">
        <v>0.9</v>
      </c>
      <c r="DE34" s="41">
        <v>1.5</v>
      </c>
      <c r="DF34" s="41">
        <v>4.3</v>
      </c>
      <c r="DG34" s="41">
        <v>19.5</v>
      </c>
      <c r="DH34" s="41">
        <v>20</v>
      </c>
      <c r="DI34" s="41">
        <v>16.9</v>
      </c>
      <c r="DJ34" s="41"/>
      <c r="DK34" s="41">
        <v>18.6</v>
      </c>
      <c r="DL34" s="41">
        <v>13</v>
      </c>
      <c r="DM34" s="41">
        <v>15.8</v>
      </c>
      <c r="DN34" s="41">
        <v>29.4</v>
      </c>
      <c r="DO34" s="41">
        <v>82.4</v>
      </c>
      <c r="DP34" s="41">
        <v>4.5</v>
      </c>
      <c r="DQ34" s="41">
        <v>1</v>
      </c>
      <c r="DR34" s="41">
        <v>2.2</v>
      </c>
      <c r="DS34" s="41">
        <v>1.6</v>
      </c>
      <c r="DT34" s="41">
        <v>15.9</v>
      </c>
      <c r="DU34" s="41">
        <v>3.2</v>
      </c>
      <c r="DV34" s="41">
        <v>12</v>
      </c>
      <c r="DW34" s="41">
        <v>2</v>
      </c>
      <c r="DX34" s="41"/>
      <c r="DY34" s="41">
        <v>10.1</v>
      </c>
      <c r="DZ34" s="41">
        <v>5.6</v>
      </c>
      <c r="EA34" s="41">
        <v>7.1</v>
      </c>
      <c r="EB34" s="41">
        <v>9.5</v>
      </c>
      <c r="EC34" s="41">
        <v>20</v>
      </c>
      <c r="ED34" s="41">
        <v>25</v>
      </c>
      <c r="EE34" s="41">
        <v>29.5</v>
      </c>
      <c r="EF34" s="41">
        <v>29</v>
      </c>
      <c r="EG34" s="41">
        <v>64</v>
      </c>
      <c r="EH34" s="41">
        <v>50.8</v>
      </c>
      <c r="EI34" s="41">
        <v>10.6</v>
      </c>
      <c r="EJ34" s="41">
        <v>4.8</v>
      </c>
      <c r="EK34" s="41">
        <v>6</v>
      </c>
      <c r="EL34" s="41">
        <v>6.1</v>
      </c>
      <c r="EM34" s="41">
        <v>8.5</v>
      </c>
      <c r="EN34" s="41">
        <v>11.2</v>
      </c>
      <c r="EO34" s="41">
        <v>12</v>
      </c>
      <c r="EP34" s="41">
        <v>12</v>
      </c>
      <c r="EQ34" s="41">
        <v>13.4</v>
      </c>
      <c r="ER34" s="41">
        <v>218.5</v>
      </c>
      <c r="ES34" s="41">
        <v>16.8</v>
      </c>
      <c r="ET34" s="41">
        <v>119.4</v>
      </c>
      <c r="EU34" s="41">
        <v>0.6</v>
      </c>
      <c r="EV34" s="41">
        <v>79.9</v>
      </c>
      <c r="EW34" s="41">
        <v>101.7</v>
      </c>
      <c r="EX34" s="41">
        <v>87.5</v>
      </c>
      <c r="EY34" s="41">
        <v>16.7</v>
      </c>
      <c r="EZ34" s="41">
        <v>9.7</v>
      </c>
      <c r="FA34" s="41">
        <v>20</v>
      </c>
      <c r="FB34" s="41">
        <v>9.5</v>
      </c>
      <c r="FC34" s="41">
        <v>42.5</v>
      </c>
      <c r="FD34" s="41">
        <v>14.9</v>
      </c>
      <c r="FE34" s="41"/>
      <c r="FF34" s="41"/>
      <c r="FG34" s="41">
        <v>17</v>
      </c>
      <c r="FH34" s="41"/>
      <c r="FI34" s="41"/>
      <c r="FJ34" s="41">
        <v>7206.5</v>
      </c>
      <c r="FK34" s="223"/>
      <c r="FL34" s="41">
        <v>24.28078</v>
      </c>
      <c r="FM34" s="41">
        <v>8</v>
      </c>
      <c r="FN34" s="41"/>
      <c r="FO34" s="41">
        <v>13.2</v>
      </c>
      <c r="FP34" s="41">
        <v>26.6</v>
      </c>
      <c r="FQ34" s="41">
        <v>9.47289</v>
      </c>
      <c r="FR34" s="41">
        <v>10.8</v>
      </c>
      <c r="FS34" s="41">
        <v>15.5</v>
      </c>
      <c r="FT34" s="41">
        <v>107.85367</v>
      </c>
    </row>
    <row r="35" customFormat="1" ht="24" customHeight="1" spans="1:176">
      <c r="A35" s="36" t="s">
        <v>73</v>
      </c>
      <c r="B35" s="36" t="s">
        <v>843</v>
      </c>
      <c r="C35" s="37"/>
      <c r="D35" s="37">
        <v>645.9</v>
      </c>
      <c r="E35" s="37">
        <v>217.5</v>
      </c>
      <c r="F35" s="37"/>
      <c r="G35" s="37"/>
      <c r="H35" s="37">
        <v>90.1</v>
      </c>
      <c r="I35" s="37">
        <v>157.3</v>
      </c>
      <c r="J35" s="37"/>
      <c r="K35" s="37"/>
      <c r="L35" s="37">
        <v>102</v>
      </c>
      <c r="M35" s="37">
        <v>102.1</v>
      </c>
      <c r="N35" s="37">
        <v>102.2</v>
      </c>
      <c r="O35" s="37">
        <v>202.7</v>
      </c>
      <c r="P35" s="37">
        <v>206.6</v>
      </c>
      <c r="Q35" s="37">
        <v>110.2</v>
      </c>
      <c r="R35" s="37">
        <v>556.8</v>
      </c>
      <c r="S35" s="37">
        <v>5.5</v>
      </c>
      <c r="T35" s="37"/>
      <c r="U35" s="37"/>
      <c r="V35" s="37"/>
      <c r="W35" s="37"/>
      <c r="X35" s="37">
        <v>164.8</v>
      </c>
      <c r="Y35" s="37">
        <v>7.3</v>
      </c>
      <c r="Z35" s="37">
        <v>5.7</v>
      </c>
      <c r="AA35" s="37">
        <v>0</v>
      </c>
      <c r="AB35" s="37">
        <v>6.8</v>
      </c>
      <c r="AC35" s="37">
        <v>12.1</v>
      </c>
      <c r="AD35" s="37">
        <v>60.4</v>
      </c>
      <c r="AE35" s="37"/>
      <c r="AF35" s="37"/>
      <c r="AG35" s="37"/>
      <c r="AH35" s="37"/>
      <c r="AI35" s="37">
        <v>81.9</v>
      </c>
      <c r="AJ35" s="37">
        <v>194.7</v>
      </c>
      <c r="AK35" s="37"/>
      <c r="AL35" s="37"/>
      <c r="AM35" s="37"/>
      <c r="AN35" s="37">
        <v>6.5</v>
      </c>
      <c r="AO35" s="37">
        <v>230.3</v>
      </c>
      <c r="AP35" s="37">
        <v>53.7</v>
      </c>
      <c r="AQ35" s="37">
        <v>64.1</v>
      </c>
      <c r="AR35" s="37">
        <v>27.3</v>
      </c>
      <c r="AS35" s="37">
        <v>18.8</v>
      </c>
      <c r="AT35" s="37">
        <v>19.7</v>
      </c>
      <c r="AU35" s="37">
        <v>86.3</v>
      </c>
      <c r="AV35" s="37">
        <v>181.6</v>
      </c>
      <c r="AW35" s="37"/>
      <c r="AX35" s="37">
        <v>89.9</v>
      </c>
      <c r="AY35" s="37">
        <v>105.2</v>
      </c>
      <c r="AZ35" s="37">
        <v>8.1</v>
      </c>
      <c r="BA35" s="37">
        <v>3.8</v>
      </c>
      <c r="BB35" s="37">
        <v>33</v>
      </c>
      <c r="BC35" s="37">
        <v>43.5</v>
      </c>
      <c r="BD35" s="37"/>
      <c r="BE35" s="37">
        <v>18.7</v>
      </c>
      <c r="BF35" s="37">
        <v>123.7</v>
      </c>
      <c r="BG35" s="37"/>
      <c r="BH35" s="37"/>
      <c r="BI35" s="37"/>
      <c r="BJ35" s="37"/>
      <c r="BK35" s="37"/>
      <c r="BL35" s="37">
        <v>45</v>
      </c>
      <c r="BM35" s="37"/>
      <c r="BN35" s="37"/>
      <c r="BO35" s="37"/>
      <c r="BP35" s="37">
        <v>80.7</v>
      </c>
      <c r="BQ35" s="37">
        <v>173.3</v>
      </c>
      <c r="BR35" s="37">
        <v>0</v>
      </c>
      <c r="BS35" s="37">
        <v>200</v>
      </c>
      <c r="BT35" s="37">
        <v>185.2</v>
      </c>
      <c r="BU35" s="37"/>
      <c r="BV35" s="37"/>
      <c r="BW35" s="37"/>
      <c r="BX35" s="37"/>
      <c r="BY35" s="37"/>
      <c r="BZ35" s="37"/>
      <c r="CA35" s="37"/>
      <c r="CB35" s="37"/>
      <c r="CC35" s="37">
        <v>4.2</v>
      </c>
      <c r="CD35" s="37">
        <v>142.4</v>
      </c>
      <c r="CE35" s="37">
        <v>111.8</v>
      </c>
      <c r="CF35" s="37">
        <v>66.1</v>
      </c>
      <c r="CG35" s="37">
        <v>78.9</v>
      </c>
      <c r="CH35" s="37">
        <v>30.1</v>
      </c>
      <c r="CI35" s="37"/>
      <c r="CJ35" s="37"/>
      <c r="CK35" s="37"/>
      <c r="CL35" s="37">
        <v>144.1</v>
      </c>
      <c r="CM35" s="37">
        <v>143.8</v>
      </c>
      <c r="CN35" s="37">
        <v>141.2</v>
      </c>
      <c r="CO35" s="37"/>
      <c r="CP35" s="37"/>
      <c r="CQ35" s="37"/>
      <c r="CR35" s="37">
        <v>0</v>
      </c>
      <c r="CS35" s="37"/>
      <c r="CT35" s="37"/>
      <c r="CU35" s="37"/>
      <c r="CV35" s="37">
        <v>0.6</v>
      </c>
      <c r="CW35" s="37">
        <v>123.1</v>
      </c>
      <c r="CX35" s="37">
        <v>70.1</v>
      </c>
      <c r="CY35" s="37">
        <v>13.7</v>
      </c>
      <c r="CZ35" s="37">
        <v>0.4</v>
      </c>
      <c r="DA35" s="37">
        <v>19</v>
      </c>
      <c r="DB35" s="37">
        <v>9.9</v>
      </c>
      <c r="DC35" s="37">
        <v>5.1</v>
      </c>
      <c r="DD35" s="37">
        <v>0.9</v>
      </c>
      <c r="DE35" s="37">
        <v>1.5</v>
      </c>
      <c r="DF35" s="37">
        <v>4.3</v>
      </c>
      <c r="DG35" s="37">
        <v>19.8</v>
      </c>
      <c r="DH35" s="37">
        <v>20</v>
      </c>
      <c r="DI35" s="37">
        <v>16.9</v>
      </c>
      <c r="DJ35" s="37"/>
      <c r="DK35" s="37">
        <v>18.6</v>
      </c>
      <c r="DL35" s="37">
        <v>13.4</v>
      </c>
      <c r="DM35" s="37">
        <v>16.1</v>
      </c>
      <c r="DN35" s="37">
        <v>29.5</v>
      </c>
      <c r="DO35" s="37">
        <v>83.1</v>
      </c>
      <c r="DP35" s="37">
        <v>4.5</v>
      </c>
      <c r="DQ35" s="37">
        <v>1</v>
      </c>
      <c r="DR35" s="37">
        <v>2.2</v>
      </c>
      <c r="DS35" s="37">
        <v>1.6</v>
      </c>
      <c r="DT35" s="37">
        <v>15.8</v>
      </c>
      <c r="DU35" s="37">
        <v>3.2</v>
      </c>
      <c r="DV35" s="37">
        <v>12</v>
      </c>
      <c r="DW35" s="37">
        <v>1.8</v>
      </c>
      <c r="DX35" s="37"/>
      <c r="DY35" s="37">
        <v>10.1</v>
      </c>
      <c r="DZ35" s="37">
        <v>5.7</v>
      </c>
      <c r="EA35" s="37">
        <v>7.3</v>
      </c>
      <c r="EB35" s="37">
        <v>9.9</v>
      </c>
      <c r="EC35" s="37">
        <v>20</v>
      </c>
      <c r="ED35" s="37">
        <v>25.3</v>
      </c>
      <c r="EE35" s="37">
        <v>29.2</v>
      </c>
      <c r="EF35" s="37">
        <v>29.1</v>
      </c>
      <c r="EG35" s="37">
        <v>59.9</v>
      </c>
      <c r="EH35" s="37">
        <v>45.8</v>
      </c>
      <c r="EI35" s="37">
        <v>10.1</v>
      </c>
      <c r="EJ35" s="37">
        <v>4.4</v>
      </c>
      <c r="EK35" s="37">
        <v>1.4</v>
      </c>
      <c r="EL35" s="37">
        <v>1.5</v>
      </c>
      <c r="EM35" s="37">
        <v>8.6</v>
      </c>
      <c r="EN35" s="37">
        <v>11.1</v>
      </c>
      <c r="EO35" s="37">
        <v>12.2</v>
      </c>
      <c r="EP35" s="37">
        <v>12.2</v>
      </c>
      <c r="EQ35" s="37">
        <v>12.7</v>
      </c>
      <c r="ER35" s="37">
        <v>219.5</v>
      </c>
      <c r="ES35" s="37">
        <v>16.6</v>
      </c>
      <c r="ET35" s="37">
        <v>120.3</v>
      </c>
      <c r="EU35" s="37">
        <v>0.6</v>
      </c>
      <c r="EV35" s="37">
        <v>92.1</v>
      </c>
      <c r="EW35" s="37">
        <v>116</v>
      </c>
      <c r="EX35" s="37">
        <v>87.6</v>
      </c>
      <c r="EY35" s="37">
        <v>16.6</v>
      </c>
      <c r="EZ35" s="37">
        <v>9.8</v>
      </c>
      <c r="FA35" s="37">
        <v>20</v>
      </c>
      <c r="FB35" s="37">
        <v>9</v>
      </c>
      <c r="FC35" s="37">
        <v>42.4</v>
      </c>
      <c r="FD35" s="37">
        <v>15</v>
      </c>
      <c r="FE35" s="37"/>
      <c r="FF35" s="37"/>
      <c r="FG35" s="37">
        <v>17.4</v>
      </c>
      <c r="FH35" s="37"/>
      <c r="FI35" s="37"/>
      <c r="FJ35" s="37">
        <v>7301.1</v>
      </c>
      <c r="FK35" s="223"/>
      <c r="FL35" s="37">
        <v>24.28541</v>
      </c>
      <c r="FM35" s="37">
        <v>8</v>
      </c>
      <c r="FN35" s="37"/>
      <c r="FO35" s="37">
        <v>13.2</v>
      </c>
      <c r="FP35" s="37">
        <v>26.4</v>
      </c>
      <c r="FQ35" s="37">
        <v>10.90525</v>
      </c>
      <c r="FR35" s="37">
        <v>10.8</v>
      </c>
      <c r="FS35" s="37">
        <v>15.7</v>
      </c>
      <c r="FT35" s="37">
        <v>109.29066</v>
      </c>
    </row>
    <row r="36" customFormat="1" ht="24" customHeight="1" spans="1:176">
      <c r="A36" s="38" t="s">
        <v>73</v>
      </c>
      <c r="B36" s="38" t="s">
        <v>844</v>
      </c>
      <c r="C36" s="39"/>
      <c r="D36" s="39">
        <v>646</v>
      </c>
      <c r="E36" s="39">
        <v>216.6</v>
      </c>
      <c r="F36" s="39"/>
      <c r="G36" s="39"/>
      <c r="H36" s="39">
        <v>91.7</v>
      </c>
      <c r="I36" s="39">
        <v>156.8</v>
      </c>
      <c r="J36" s="39"/>
      <c r="K36" s="39"/>
      <c r="L36" s="39">
        <v>102.4</v>
      </c>
      <c r="M36" s="39">
        <v>100.8</v>
      </c>
      <c r="N36" s="39">
        <v>101.4</v>
      </c>
      <c r="O36" s="39">
        <v>202.4</v>
      </c>
      <c r="P36" s="39">
        <v>204.6</v>
      </c>
      <c r="Q36" s="39">
        <v>109.1</v>
      </c>
      <c r="R36" s="39">
        <v>557.1</v>
      </c>
      <c r="S36" s="39">
        <v>5.7</v>
      </c>
      <c r="T36" s="39"/>
      <c r="U36" s="39"/>
      <c r="V36" s="39"/>
      <c r="W36" s="39"/>
      <c r="X36" s="39">
        <v>167</v>
      </c>
      <c r="Y36" s="39">
        <v>7.3</v>
      </c>
      <c r="Z36" s="39">
        <v>5.7</v>
      </c>
      <c r="AA36" s="39">
        <v>0</v>
      </c>
      <c r="AB36" s="39">
        <v>6.8</v>
      </c>
      <c r="AC36" s="39">
        <v>11.4</v>
      </c>
      <c r="AD36" s="39">
        <v>60.8</v>
      </c>
      <c r="AE36" s="39"/>
      <c r="AF36" s="39"/>
      <c r="AG36" s="39"/>
      <c r="AH36" s="39"/>
      <c r="AI36" s="39">
        <v>81.8</v>
      </c>
      <c r="AJ36" s="39">
        <v>152.7</v>
      </c>
      <c r="AK36" s="39"/>
      <c r="AL36" s="39"/>
      <c r="AM36" s="39"/>
      <c r="AN36" s="39">
        <v>6.5</v>
      </c>
      <c r="AO36" s="39">
        <v>226.3</v>
      </c>
      <c r="AP36" s="39">
        <v>52.2</v>
      </c>
      <c r="AQ36" s="39">
        <v>71.9</v>
      </c>
      <c r="AR36" s="39">
        <v>26.7</v>
      </c>
      <c r="AS36" s="39">
        <v>18.8</v>
      </c>
      <c r="AT36" s="39">
        <v>19.7</v>
      </c>
      <c r="AU36" s="39">
        <v>89.7</v>
      </c>
      <c r="AV36" s="39">
        <v>180.5</v>
      </c>
      <c r="AW36" s="39"/>
      <c r="AX36" s="39">
        <v>90.6</v>
      </c>
      <c r="AY36" s="39">
        <v>105.2</v>
      </c>
      <c r="AZ36" s="39">
        <v>8.1</v>
      </c>
      <c r="BA36" s="39">
        <v>3.8</v>
      </c>
      <c r="BB36" s="39">
        <v>33</v>
      </c>
      <c r="BC36" s="39">
        <v>43.5</v>
      </c>
      <c r="BD36" s="39"/>
      <c r="BE36" s="39">
        <v>18.7</v>
      </c>
      <c r="BF36" s="39">
        <v>123.7</v>
      </c>
      <c r="BG36" s="39"/>
      <c r="BH36" s="39"/>
      <c r="BI36" s="39"/>
      <c r="BJ36" s="39"/>
      <c r="BK36" s="39"/>
      <c r="BL36" s="39">
        <v>44.7</v>
      </c>
      <c r="BM36" s="39"/>
      <c r="BN36" s="39"/>
      <c r="BO36" s="39"/>
      <c r="BP36" s="39">
        <v>81.4</v>
      </c>
      <c r="BQ36" s="39">
        <v>171.6</v>
      </c>
      <c r="BR36" s="39">
        <v>0</v>
      </c>
      <c r="BS36" s="39">
        <v>200</v>
      </c>
      <c r="BT36" s="39">
        <v>185.4</v>
      </c>
      <c r="BU36" s="39"/>
      <c r="BV36" s="39"/>
      <c r="BW36" s="39"/>
      <c r="BX36" s="39"/>
      <c r="BY36" s="39"/>
      <c r="BZ36" s="39"/>
      <c r="CA36" s="39"/>
      <c r="CB36" s="39"/>
      <c r="CC36" s="39">
        <v>4.2</v>
      </c>
      <c r="CD36" s="39">
        <v>102</v>
      </c>
      <c r="CE36" s="39">
        <v>107.8</v>
      </c>
      <c r="CF36" s="39">
        <v>66.2</v>
      </c>
      <c r="CG36" s="39">
        <v>79.4</v>
      </c>
      <c r="CH36" s="39">
        <v>30.2</v>
      </c>
      <c r="CI36" s="39"/>
      <c r="CJ36" s="39"/>
      <c r="CK36" s="39"/>
      <c r="CL36" s="39">
        <v>146</v>
      </c>
      <c r="CM36" s="39">
        <v>146.8</v>
      </c>
      <c r="CN36" s="39">
        <v>148.6</v>
      </c>
      <c r="CO36" s="39"/>
      <c r="CP36" s="39"/>
      <c r="CQ36" s="39"/>
      <c r="CR36" s="39">
        <v>0</v>
      </c>
      <c r="CS36" s="39"/>
      <c r="CT36" s="39"/>
      <c r="CU36" s="39"/>
      <c r="CV36" s="39">
        <v>0.5</v>
      </c>
      <c r="CW36" s="39">
        <v>119</v>
      </c>
      <c r="CX36" s="39">
        <v>70.6</v>
      </c>
      <c r="CY36" s="39">
        <v>14.1</v>
      </c>
      <c r="CZ36" s="39">
        <v>0.4</v>
      </c>
      <c r="DA36" s="39">
        <v>19</v>
      </c>
      <c r="DB36" s="39">
        <v>9.9</v>
      </c>
      <c r="DC36" s="39">
        <v>5.3</v>
      </c>
      <c r="DD36" s="39">
        <v>0.9</v>
      </c>
      <c r="DE36" s="39">
        <v>1.5</v>
      </c>
      <c r="DF36" s="39">
        <v>4.5</v>
      </c>
      <c r="DG36" s="39">
        <v>19.7</v>
      </c>
      <c r="DH36" s="39">
        <v>20</v>
      </c>
      <c r="DI36" s="39">
        <v>16.9</v>
      </c>
      <c r="DJ36" s="39"/>
      <c r="DK36" s="39">
        <v>18.6</v>
      </c>
      <c r="DL36" s="39">
        <v>13.4</v>
      </c>
      <c r="DM36" s="39">
        <v>16.3</v>
      </c>
      <c r="DN36" s="39">
        <v>29.3</v>
      </c>
      <c r="DO36" s="39">
        <v>83</v>
      </c>
      <c r="DP36" s="39">
        <v>4.5</v>
      </c>
      <c r="DQ36" s="39">
        <v>1</v>
      </c>
      <c r="DR36" s="39">
        <v>2.2</v>
      </c>
      <c r="DS36" s="39">
        <v>1.6</v>
      </c>
      <c r="DT36" s="39">
        <v>16.1</v>
      </c>
      <c r="DU36" s="39">
        <v>3.2</v>
      </c>
      <c r="DV36" s="39">
        <v>12</v>
      </c>
      <c r="DW36" s="39">
        <v>1.9</v>
      </c>
      <c r="DX36" s="39"/>
      <c r="DY36" s="39">
        <v>10.1</v>
      </c>
      <c r="DZ36" s="39">
        <v>5.7</v>
      </c>
      <c r="EA36" s="39">
        <v>7.3</v>
      </c>
      <c r="EB36" s="39">
        <v>9.8</v>
      </c>
      <c r="EC36" s="39">
        <v>20</v>
      </c>
      <c r="ED36" s="39">
        <v>24.6</v>
      </c>
      <c r="EE36" s="39">
        <v>33.1</v>
      </c>
      <c r="EF36" s="39">
        <v>29.4</v>
      </c>
      <c r="EG36" s="39">
        <v>49</v>
      </c>
      <c r="EH36" s="39">
        <v>39.8</v>
      </c>
      <c r="EI36" s="39">
        <v>7.7</v>
      </c>
      <c r="EJ36" s="39">
        <v>3.9</v>
      </c>
      <c r="EK36" s="39">
        <v>0</v>
      </c>
      <c r="EL36" s="39">
        <v>0</v>
      </c>
      <c r="EM36" s="39">
        <v>8.6</v>
      </c>
      <c r="EN36" s="39">
        <v>11.1</v>
      </c>
      <c r="EO36" s="39">
        <v>12.2</v>
      </c>
      <c r="EP36" s="39">
        <v>12.2</v>
      </c>
      <c r="EQ36" s="39">
        <v>13.7</v>
      </c>
      <c r="ER36" s="39">
        <v>220.8</v>
      </c>
      <c r="ES36" s="39">
        <v>16.3</v>
      </c>
      <c r="ET36" s="39">
        <v>121.4</v>
      </c>
      <c r="EU36" s="39">
        <v>0.6</v>
      </c>
      <c r="EV36" s="39">
        <v>106</v>
      </c>
      <c r="EW36" s="39">
        <v>125.4</v>
      </c>
      <c r="EX36" s="39">
        <v>88.2</v>
      </c>
      <c r="EY36" s="39">
        <v>16</v>
      </c>
      <c r="EZ36" s="39">
        <v>9.8</v>
      </c>
      <c r="FA36" s="39">
        <v>20</v>
      </c>
      <c r="FB36" s="39">
        <v>9.5</v>
      </c>
      <c r="FC36" s="39">
        <v>42.9</v>
      </c>
      <c r="FD36" s="39">
        <v>14.4</v>
      </c>
      <c r="FE36" s="39"/>
      <c r="FF36" s="39"/>
      <c r="FG36" s="39">
        <v>17.3</v>
      </c>
      <c r="FH36" s="39"/>
      <c r="FI36" s="39"/>
      <c r="FJ36" s="39">
        <v>7233.5</v>
      </c>
      <c r="FK36" s="223"/>
      <c r="FL36" s="39">
        <v>24.28376</v>
      </c>
      <c r="FM36" s="39">
        <v>8</v>
      </c>
      <c r="FN36" s="39"/>
      <c r="FO36" s="39">
        <v>13.2</v>
      </c>
      <c r="FP36" s="39">
        <v>26.3</v>
      </c>
      <c r="FQ36" s="39">
        <v>14.79172</v>
      </c>
      <c r="FR36" s="39">
        <v>10.7</v>
      </c>
      <c r="FS36" s="39">
        <v>15.5</v>
      </c>
      <c r="FT36" s="39">
        <v>112.77548</v>
      </c>
    </row>
    <row r="37" customFormat="1" ht="24" customHeight="1" spans="1:176">
      <c r="A37" s="38" t="s">
        <v>73</v>
      </c>
      <c r="B37" s="38" t="s">
        <v>845</v>
      </c>
      <c r="C37" s="39"/>
      <c r="D37" s="39">
        <v>653.2</v>
      </c>
      <c r="E37" s="39">
        <v>218</v>
      </c>
      <c r="F37" s="39"/>
      <c r="G37" s="39"/>
      <c r="H37" s="39">
        <v>90.2</v>
      </c>
      <c r="I37" s="39">
        <v>157.7</v>
      </c>
      <c r="J37" s="39"/>
      <c r="K37" s="39"/>
      <c r="L37" s="39">
        <v>156.4</v>
      </c>
      <c r="M37" s="39">
        <v>156.8</v>
      </c>
      <c r="N37" s="39">
        <v>157.4</v>
      </c>
      <c r="O37" s="39">
        <v>231.9</v>
      </c>
      <c r="P37" s="39">
        <v>204.4</v>
      </c>
      <c r="Q37" s="39">
        <v>109.2</v>
      </c>
      <c r="R37" s="39">
        <v>569.2</v>
      </c>
      <c r="S37" s="39">
        <v>5.5</v>
      </c>
      <c r="T37" s="39"/>
      <c r="U37" s="39"/>
      <c r="V37" s="39"/>
      <c r="W37" s="39"/>
      <c r="X37" s="39">
        <v>158.1</v>
      </c>
      <c r="Y37" s="39">
        <v>7.8</v>
      </c>
      <c r="Z37" s="39">
        <v>5.8</v>
      </c>
      <c r="AA37" s="39">
        <v>0</v>
      </c>
      <c r="AB37" s="39">
        <v>6.8</v>
      </c>
      <c r="AC37" s="39">
        <v>11.4</v>
      </c>
      <c r="AD37" s="39">
        <v>60.9</v>
      </c>
      <c r="AE37" s="39"/>
      <c r="AF37" s="39"/>
      <c r="AG37" s="39"/>
      <c r="AH37" s="39"/>
      <c r="AI37" s="39">
        <v>82.8</v>
      </c>
      <c r="AJ37" s="39">
        <v>146.3</v>
      </c>
      <c r="AK37" s="39"/>
      <c r="AL37" s="39"/>
      <c r="AM37" s="39"/>
      <c r="AN37" s="39">
        <v>6.5</v>
      </c>
      <c r="AO37" s="39">
        <v>231.2</v>
      </c>
      <c r="AP37" s="39">
        <v>52.6</v>
      </c>
      <c r="AQ37" s="39">
        <v>46.3</v>
      </c>
      <c r="AR37" s="39">
        <v>26.8</v>
      </c>
      <c r="AS37" s="39">
        <v>18.8</v>
      </c>
      <c r="AT37" s="39">
        <v>19.7</v>
      </c>
      <c r="AU37" s="39">
        <v>88.5</v>
      </c>
      <c r="AV37" s="39">
        <v>125.2</v>
      </c>
      <c r="AW37" s="39"/>
      <c r="AX37" s="39">
        <v>75.3</v>
      </c>
      <c r="AY37" s="39">
        <v>105.1</v>
      </c>
      <c r="AZ37" s="39">
        <v>8.1</v>
      </c>
      <c r="BA37" s="39">
        <v>3.8</v>
      </c>
      <c r="BB37" s="39">
        <v>30.9</v>
      </c>
      <c r="BC37" s="39">
        <v>44.1</v>
      </c>
      <c r="BD37" s="39"/>
      <c r="BE37" s="39">
        <v>18.4</v>
      </c>
      <c r="BF37" s="39">
        <v>78.4</v>
      </c>
      <c r="BG37" s="39"/>
      <c r="BH37" s="39"/>
      <c r="BI37" s="39"/>
      <c r="BJ37" s="39"/>
      <c r="BK37" s="39"/>
      <c r="BL37" s="39">
        <v>45.1</v>
      </c>
      <c r="BM37" s="39"/>
      <c r="BN37" s="39"/>
      <c r="BO37" s="39"/>
      <c r="BP37" s="39">
        <v>80.9</v>
      </c>
      <c r="BQ37" s="39">
        <v>172.8</v>
      </c>
      <c r="BR37" s="39">
        <v>0</v>
      </c>
      <c r="BS37" s="39">
        <v>200</v>
      </c>
      <c r="BT37" s="39">
        <v>185.2</v>
      </c>
      <c r="BU37" s="39"/>
      <c r="BV37" s="39"/>
      <c r="BW37" s="39"/>
      <c r="BX37" s="39"/>
      <c r="BY37" s="39"/>
      <c r="BZ37" s="39"/>
      <c r="CA37" s="39"/>
      <c r="CB37" s="39"/>
      <c r="CC37" s="39">
        <v>4.1</v>
      </c>
      <c r="CD37" s="39">
        <v>65.9</v>
      </c>
      <c r="CE37" s="39">
        <v>114.6</v>
      </c>
      <c r="CF37" s="39">
        <v>64.7</v>
      </c>
      <c r="CG37" s="39">
        <v>79.6</v>
      </c>
      <c r="CH37" s="39">
        <v>30.4</v>
      </c>
      <c r="CI37" s="39"/>
      <c r="CJ37" s="39"/>
      <c r="CK37" s="39"/>
      <c r="CL37" s="39">
        <v>108.6</v>
      </c>
      <c r="CM37" s="39">
        <v>108.5</v>
      </c>
      <c r="CN37" s="39">
        <v>128.3</v>
      </c>
      <c r="CO37" s="39"/>
      <c r="CP37" s="39"/>
      <c r="CQ37" s="39"/>
      <c r="CR37" s="39">
        <v>0</v>
      </c>
      <c r="CS37" s="39"/>
      <c r="CT37" s="39"/>
      <c r="CU37" s="39"/>
      <c r="CV37" s="39">
        <v>0.5</v>
      </c>
      <c r="CW37" s="39">
        <v>117.8</v>
      </c>
      <c r="CX37" s="39">
        <v>70.9</v>
      </c>
      <c r="CY37" s="39">
        <v>15.3</v>
      </c>
      <c r="CZ37" s="39">
        <v>0.4</v>
      </c>
      <c r="DA37" s="39">
        <v>19</v>
      </c>
      <c r="DB37" s="39">
        <v>9.9</v>
      </c>
      <c r="DC37" s="39">
        <v>5.3</v>
      </c>
      <c r="DD37" s="39">
        <v>0.9</v>
      </c>
      <c r="DE37" s="39">
        <v>1.5</v>
      </c>
      <c r="DF37" s="39">
        <v>4.6</v>
      </c>
      <c r="DG37" s="39">
        <v>20.1</v>
      </c>
      <c r="DH37" s="39">
        <v>20</v>
      </c>
      <c r="DI37" s="39">
        <v>16.9</v>
      </c>
      <c r="DJ37" s="39"/>
      <c r="DK37" s="39">
        <v>18.6</v>
      </c>
      <c r="DL37" s="39">
        <v>13.4</v>
      </c>
      <c r="DM37" s="39">
        <v>16.3</v>
      </c>
      <c r="DN37" s="39">
        <v>28.6</v>
      </c>
      <c r="DO37" s="39">
        <v>84.4</v>
      </c>
      <c r="DP37" s="39">
        <v>4.5</v>
      </c>
      <c r="DQ37" s="39">
        <v>1</v>
      </c>
      <c r="DR37" s="39">
        <v>2.2</v>
      </c>
      <c r="DS37" s="39">
        <v>1.6</v>
      </c>
      <c r="DT37" s="39">
        <v>16.5</v>
      </c>
      <c r="DU37" s="39">
        <v>3.2</v>
      </c>
      <c r="DV37" s="39">
        <v>12</v>
      </c>
      <c r="DW37" s="39">
        <v>1.8</v>
      </c>
      <c r="DX37" s="39"/>
      <c r="DY37" s="39">
        <v>10.1</v>
      </c>
      <c r="DZ37" s="39">
        <v>5.7</v>
      </c>
      <c r="EA37" s="39">
        <v>7.5</v>
      </c>
      <c r="EB37" s="39">
        <v>10</v>
      </c>
      <c r="EC37" s="39">
        <v>20</v>
      </c>
      <c r="ED37" s="39">
        <v>21.6</v>
      </c>
      <c r="EE37" s="39">
        <v>45.8</v>
      </c>
      <c r="EF37" s="39">
        <v>29.8</v>
      </c>
      <c r="EG37" s="39">
        <v>49.4</v>
      </c>
      <c r="EH37" s="39">
        <v>39</v>
      </c>
      <c r="EI37" s="39">
        <v>7.8</v>
      </c>
      <c r="EJ37" s="39">
        <v>3.9</v>
      </c>
      <c r="EK37" s="39">
        <v>0</v>
      </c>
      <c r="EL37" s="39">
        <v>0</v>
      </c>
      <c r="EM37" s="39">
        <v>8.5</v>
      </c>
      <c r="EN37" s="39">
        <v>11.1</v>
      </c>
      <c r="EO37" s="39">
        <v>12.2</v>
      </c>
      <c r="EP37" s="39">
        <v>12.3</v>
      </c>
      <c r="EQ37" s="39">
        <v>13.5</v>
      </c>
      <c r="ER37" s="39">
        <v>218.8</v>
      </c>
      <c r="ES37" s="39">
        <v>15.5</v>
      </c>
      <c r="ET37" s="39">
        <v>122.3</v>
      </c>
      <c r="EU37" s="39">
        <v>0.6</v>
      </c>
      <c r="EV37" s="39">
        <v>121.3</v>
      </c>
      <c r="EW37" s="39">
        <v>136.5</v>
      </c>
      <c r="EX37" s="39">
        <v>88.9</v>
      </c>
      <c r="EY37" s="39">
        <v>15.2</v>
      </c>
      <c r="EZ37" s="39">
        <v>9.8</v>
      </c>
      <c r="FA37" s="39">
        <v>20</v>
      </c>
      <c r="FB37" s="39">
        <v>9.4</v>
      </c>
      <c r="FC37" s="39">
        <v>43.2</v>
      </c>
      <c r="FD37" s="39">
        <v>14.4</v>
      </c>
      <c r="FE37" s="39"/>
      <c r="FF37" s="39"/>
      <c r="FG37" s="39">
        <v>18.1</v>
      </c>
      <c r="FH37" s="39"/>
      <c r="FI37" s="39"/>
      <c r="FJ37" s="39">
        <v>7207.6</v>
      </c>
      <c r="FK37" s="223"/>
      <c r="FL37" s="39">
        <v>24.12327</v>
      </c>
      <c r="FM37" s="39">
        <v>8</v>
      </c>
      <c r="FN37" s="39"/>
      <c r="FO37" s="39">
        <v>13.2</v>
      </c>
      <c r="FP37" s="39">
        <v>26</v>
      </c>
      <c r="FQ37" s="39">
        <v>18.73888</v>
      </c>
      <c r="FR37" s="39">
        <v>10.9</v>
      </c>
      <c r="FS37" s="39">
        <v>15.6</v>
      </c>
      <c r="FT37" s="39">
        <v>116.56215</v>
      </c>
    </row>
    <row r="38" customFormat="1" ht="24" customHeight="1" spans="1:176">
      <c r="A38" s="38" t="s">
        <v>73</v>
      </c>
      <c r="B38" s="38" t="s">
        <v>846</v>
      </c>
      <c r="C38" s="39"/>
      <c r="D38" s="39">
        <v>653.6</v>
      </c>
      <c r="E38" s="39">
        <v>218.3</v>
      </c>
      <c r="F38" s="39"/>
      <c r="G38" s="39"/>
      <c r="H38" s="39">
        <v>92.1</v>
      </c>
      <c r="I38" s="39">
        <v>157.8</v>
      </c>
      <c r="J38" s="39"/>
      <c r="K38" s="39"/>
      <c r="L38" s="39">
        <v>132.1</v>
      </c>
      <c r="M38" s="39">
        <v>133.5</v>
      </c>
      <c r="N38" s="39">
        <v>133.2</v>
      </c>
      <c r="O38" s="39">
        <v>232.3</v>
      </c>
      <c r="P38" s="39">
        <v>205</v>
      </c>
      <c r="Q38" s="39">
        <v>109.3</v>
      </c>
      <c r="R38" s="39">
        <v>565</v>
      </c>
      <c r="S38" s="39">
        <v>5.6</v>
      </c>
      <c r="T38" s="39"/>
      <c r="U38" s="39"/>
      <c r="V38" s="39"/>
      <c r="W38" s="39"/>
      <c r="X38" s="39">
        <v>173.2</v>
      </c>
      <c r="Y38" s="39">
        <v>8</v>
      </c>
      <c r="Z38" s="39">
        <v>5.8</v>
      </c>
      <c r="AA38" s="39">
        <v>0</v>
      </c>
      <c r="AB38" s="39">
        <v>6.8</v>
      </c>
      <c r="AC38" s="39">
        <v>10.5</v>
      </c>
      <c r="AD38" s="39">
        <v>61.6</v>
      </c>
      <c r="AE38" s="39"/>
      <c r="AF38" s="39"/>
      <c r="AG38" s="39"/>
      <c r="AH38" s="39"/>
      <c r="AI38" s="39">
        <v>82.1</v>
      </c>
      <c r="AJ38" s="39">
        <v>163.7</v>
      </c>
      <c r="AK38" s="39"/>
      <c r="AL38" s="39"/>
      <c r="AM38" s="39"/>
      <c r="AN38" s="39">
        <v>6.5</v>
      </c>
      <c r="AO38" s="39">
        <v>233.3</v>
      </c>
      <c r="AP38" s="39">
        <v>51.3</v>
      </c>
      <c r="AQ38" s="39">
        <v>47.5</v>
      </c>
      <c r="AR38" s="39">
        <v>27.9</v>
      </c>
      <c r="AS38" s="39">
        <v>18.8</v>
      </c>
      <c r="AT38" s="39">
        <v>19.7</v>
      </c>
      <c r="AU38" s="39">
        <v>92.3</v>
      </c>
      <c r="AV38" s="39">
        <v>127.1</v>
      </c>
      <c r="AW38" s="39"/>
      <c r="AX38" s="39">
        <v>74.9</v>
      </c>
      <c r="AY38" s="39">
        <v>107.1</v>
      </c>
      <c r="AZ38" s="39">
        <v>8.1</v>
      </c>
      <c r="BA38" s="39">
        <v>3.8</v>
      </c>
      <c r="BB38" s="39">
        <v>34.3</v>
      </c>
      <c r="BC38" s="39">
        <v>43.5</v>
      </c>
      <c r="BD38" s="39"/>
      <c r="BE38" s="39">
        <v>18.1</v>
      </c>
      <c r="BF38" s="39">
        <v>48.3</v>
      </c>
      <c r="BG38" s="39"/>
      <c r="BH38" s="39"/>
      <c r="BI38" s="39"/>
      <c r="BJ38" s="39"/>
      <c r="BK38" s="39"/>
      <c r="BL38" s="39">
        <v>45.3</v>
      </c>
      <c r="BM38" s="39"/>
      <c r="BN38" s="39"/>
      <c r="BO38" s="39"/>
      <c r="BP38" s="39">
        <v>81.7</v>
      </c>
      <c r="BQ38" s="39">
        <v>172.1</v>
      </c>
      <c r="BR38" s="39">
        <v>0</v>
      </c>
      <c r="BS38" s="39">
        <v>200</v>
      </c>
      <c r="BT38" s="39">
        <v>184.8</v>
      </c>
      <c r="BU38" s="39"/>
      <c r="BV38" s="39"/>
      <c r="BW38" s="39"/>
      <c r="BX38" s="39"/>
      <c r="BY38" s="39"/>
      <c r="BZ38" s="39"/>
      <c r="CA38" s="39"/>
      <c r="CB38" s="39"/>
      <c r="CC38" s="39">
        <v>4.1</v>
      </c>
      <c r="CD38" s="39">
        <v>70.6</v>
      </c>
      <c r="CE38" s="39">
        <v>116.7</v>
      </c>
      <c r="CF38" s="39">
        <v>65.7</v>
      </c>
      <c r="CG38" s="39">
        <v>79.8</v>
      </c>
      <c r="CH38" s="39">
        <v>30.8</v>
      </c>
      <c r="CI38" s="39"/>
      <c r="CJ38" s="39"/>
      <c r="CK38" s="39"/>
      <c r="CL38" s="39">
        <v>103.2</v>
      </c>
      <c r="CM38" s="39">
        <v>102.7</v>
      </c>
      <c r="CN38" s="39">
        <v>122.3</v>
      </c>
      <c r="CO38" s="39"/>
      <c r="CP38" s="39"/>
      <c r="CQ38" s="39"/>
      <c r="CR38" s="39">
        <v>0</v>
      </c>
      <c r="CS38" s="39"/>
      <c r="CT38" s="39"/>
      <c r="CU38" s="39"/>
      <c r="CV38" s="39">
        <v>0.6</v>
      </c>
      <c r="CW38" s="39">
        <v>120.8</v>
      </c>
      <c r="CX38" s="39">
        <v>70.7</v>
      </c>
      <c r="CY38" s="39">
        <v>15.9</v>
      </c>
      <c r="CZ38" s="39">
        <v>0.4</v>
      </c>
      <c r="DA38" s="39">
        <v>19</v>
      </c>
      <c r="DB38" s="39">
        <v>10</v>
      </c>
      <c r="DC38" s="39">
        <v>5.1</v>
      </c>
      <c r="DD38" s="39">
        <v>0.9</v>
      </c>
      <c r="DE38" s="39">
        <v>1.5</v>
      </c>
      <c r="DF38" s="39">
        <v>4.5</v>
      </c>
      <c r="DG38" s="39">
        <v>20.5</v>
      </c>
      <c r="DH38" s="39">
        <v>20</v>
      </c>
      <c r="DI38" s="39">
        <v>16.9</v>
      </c>
      <c r="DJ38" s="39"/>
      <c r="DK38" s="39">
        <v>18.6</v>
      </c>
      <c r="DL38" s="39">
        <v>13.4</v>
      </c>
      <c r="DM38" s="39">
        <v>16.3</v>
      </c>
      <c r="DN38" s="39">
        <v>29.4</v>
      </c>
      <c r="DO38" s="39">
        <v>86.2</v>
      </c>
      <c r="DP38" s="39">
        <v>4.5</v>
      </c>
      <c r="DQ38" s="39">
        <v>1</v>
      </c>
      <c r="DR38" s="39">
        <v>2.2</v>
      </c>
      <c r="DS38" s="39">
        <v>1.6</v>
      </c>
      <c r="DT38" s="39">
        <v>16.5</v>
      </c>
      <c r="DU38" s="39">
        <v>3.2</v>
      </c>
      <c r="DV38" s="39">
        <v>12</v>
      </c>
      <c r="DW38" s="39">
        <v>1.8</v>
      </c>
      <c r="DX38" s="39"/>
      <c r="DY38" s="39">
        <v>10.1</v>
      </c>
      <c r="DZ38" s="39">
        <v>5.7</v>
      </c>
      <c r="EA38" s="39">
        <v>7.6</v>
      </c>
      <c r="EB38" s="39">
        <v>10</v>
      </c>
      <c r="EC38" s="39">
        <v>20</v>
      </c>
      <c r="ED38" s="39">
        <v>23.5</v>
      </c>
      <c r="EE38" s="39">
        <v>56.3</v>
      </c>
      <c r="EF38" s="39">
        <v>29.9</v>
      </c>
      <c r="EG38" s="39">
        <v>48.2</v>
      </c>
      <c r="EH38" s="39">
        <v>40.9</v>
      </c>
      <c r="EI38" s="39">
        <v>7.5</v>
      </c>
      <c r="EJ38" s="39">
        <v>4</v>
      </c>
      <c r="EK38" s="39">
        <v>0</v>
      </c>
      <c r="EL38" s="39">
        <v>0</v>
      </c>
      <c r="EM38" s="39">
        <v>8.4</v>
      </c>
      <c r="EN38" s="39">
        <v>11.1</v>
      </c>
      <c r="EO38" s="39">
        <v>12.2</v>
      </c>
      <c r="EP38" s="39">
        <v>12.3</v>
      </c>
      <c r="EQ38" s="39">
        <v>13.4</v>
      </c>
      <c r="ER38" s="39">
        <v>222.2</v>
      </c>
      <c r="ES38" s="39">
        <v>14.3</v>
      </c>
      <c r="ET38" s="39">
        <v>122.8</v>
      </c>
      <c r="EU38" s="39">
        <v>0.6</v>
      </c>
      <c r="EV38" s="39">
        <v>124.5</v>
      </c>
      <c r="EW38" s="39">
        <v>140.1</v>
      </c>
      <c r="EX38" s="39">
        <v>89</v>
      </c>
      <c r="EY38" s="39">
        <v>14.1</v>
      </c>
      <c r="EZ38" s="39">
        <v>9.7</v>
      </c>
      <c r="FA38" s="39">
        <v>20</v>
      </c>
      <c r="FB38" s="39">
        <v>9.4</v>
      </c>
      <c r="FC38" s="39">
        <v>43</v>
      </c>
      <c r="FD38" s="39">
        <v>14.4</v>
      </c>
      <c r="FE38" s="39"/>
      <c r="FF38" s="39"/>
      <c r="FG38" s="39">
        <v>16.7</v>
      </c>
      <c r="FH38" s="39"/>
      <c r="FI38" s="39"/>
      <c r="FJ38" s="39">
        <v>7167.2</v>
      </c>
      <c r="FK38" s="223"/>
      <c r="FL38" s="39">
        <v>24.1176</v>
      </c>
      <c r="FM38" s="39">
        <v>8</v>
      </c>
      <c r="FN38" s="39"/>
      <c r="FO38" s="39">
        <v>13.2</v>
      </c>
      <c r="FP38" s="39">
        <v>26</v>
      </c>
      <c r="FQ38" s="39">
        <v>18.92097</v>
      </c>
      <c r="FR38" s="39">
        <v>10.8</v>
      </c>
      <c r="FS38" s="39">
        <v>15.6</v>
      </c>
      <c r="FT38" s="39">
        <v>116.63857</v>
      </c>
    </row>
    <row r="39" customFormat="1" ht="24" customHeight="1" spans="1:176">
      <c r="A39" s="38" t="s">
        <v>73</v>
      </c>
      <c r="B39" s="38" t="s">
        <v>847</v>
      </c>
      <c r="C39" s="39"/>
      <c r="D39" s="39">
        <v>647.4</v>
      </c>
      <c r="E39" s="39">
        <v>217.8</v>
      </c>
      <c r="F39" s="39"/>
      <c r="G39" s="39"/>
      <c r="H39" s="39">
        <v>89.2</v>
      </c>
      <c r="I39" s="39">
        <v>155</v>
      </c>
      <c r="J39" s="39"/>
      <c r="K39" s="39"/>
      <c r="L39" s="39">
        <v>151.1</v>
      </c>
      <c r="M39" s="39">
        <v>151.6</v>
      </c>
      <c r="N39" s="39">
        <v>151.7</v>
      </c>
      <c r="O39" s="39">
        <v>253.5</v>
      </c>
      <c r="P39" s="39">
        <v>207.7</v>
      </c>
      <c r="Q39" s="39">
        <v>110</v>
      </c>
      <c r="R39" s="39">
        <v>557.2</v>
      </c>
      <c r="S39" s="39">
        <v>5.2</v>
      </c>
      <c r="T39" s="39"/>
      <c r="U39" s="39"/>
      <c r="V39" s="39"/>
      <c r="W39" s="39"/>
      <c r="X39" s="39">
        <v>165.6</v>
      </c>
      <c r="Y39" s="39">
        <v>7.2</v>
      </c>
      <c r="Z39" s="39">
        <v>5.6</v>
      </c>
      <c r="AA39" s="39">
        <v>0</v>
      </c>
      <c r="AB39" s="39">
        <v>6.8</v>
      </c>
      <c r="AC39" s="39">
        <v>10.3</v>
      </c>
      <c r="AD39" s="39">
        <v>59.6</v>
      </c>
      <c r="AE39" s="39"/>
      <c r="AF39" s="39"/>
      <c r="AG39" s="39"/>
      <c r="AH39" s="39"/>
      <c r="AI39" s="39">
        <v>80</v>
      </c>
      <c r="AJ39" s="39">
        <v>164.6</v>
      </c>
      <c r="AK39" s="39"/>
      <c r="AL39" s="39"/>
      <c r="AM39" s="39"/>
      <c r="AN39" s="39">
        <v>6.5</v>
      </c>
      <c r="AO39" s="39">
        <v>230.5</v>
      </c>
      <c r="AP39" s="39">
        <v>52.4</v>
      </c>
      <c r="AQ39" s="39">
        <v>80.7</v>
      </c>
      <c r="AR39" s="39">
        <v>27</v>
      </c>
      <c r="AS39" s="39">
        <v>18.8</v>
      </c>
      <c r="AT39" s="39">
        <v>19.7</v>
      </c>
      <c r="AU39" s="39">
        <v>88.5</v>
      </c>
      <c r="AV39" s="39">
        <v>123.3</v>
      </c>
      <c r="AW39" s="39"/>
      <c r="AX39" s="39">
        <v>74.7</v>
      </c>
      <c r="AY39" s="39">
        <v>108.1</v>
      </c>
      <c r="AZ39" s="39">
        <v>8.2</v>
      </c>
      <c r="BA39" s="39">
        <v>3.8</v>
      </c>
      <c r="BB39" s="39">
        <v>32.2</v>
      </c>
      <c r="BC39" s="39">
        <v>44.5</v>
      </c>
      <c r="BD39" s="39"/>
      <c r="BE39" s="39">
        <v>18.4</v>
      </c>
      <c r="BF39" s="39">
        <v>46.5</v>
      </c>
      <c r="BG39" s="39"/>
      <c r="BH39" s="39"/>
      <c r="BI39" s="39"/>
      <c r="BJ39" s="39"/>
      <c r="BK39" s="39"/>
      <c r="BL39" s="39">
        <v>45.5</v>
      </c>
      <c r="BM39" s="39"/>
      <c r="BN39" s="39"/>
      <c r="BO39" s="39"/>
      <c r="BP39" s="39">
        <v>80.4</v>
      </c>
      <c r="BQ39" s="39">
        <v>175.3</v>
      </c>
      <c r="BR39" s="39">
        <v>0</v>
      </c>
      <c r="BS39" s="39">
        <v>200</v>
      </c>
      <c r="BT39" s="39">
        <v>185.2</v>
      </c>
      <c r="BU39" s="39"/>
      <c r="BV39" s="39"/>
      <c r="BW39" s="39"/>
      <c r="BX39" s="39"/>
      <c r="BY39" s="39"/>
      <c r="BZ39" s="39"/>
      <c r="CA39" s="39"/>
      <c r="CB39" s="39"/>
      <c r="CC39" s="39">
        <v>4.1</v>
      </c>
      <c r="CD39" s="39">
        <v>97.3</v>
      </c>
      <c r="CE39" s="39">
        <v>116.8</v>
      </c>
      <c r="CF39" s="39">
        <v>62.1</v>
      </c>
      <c r="CG39" s="39">
        <v>79.3</v>
      </c>
      <c r="CH39" s="39">
        <v>30.2</v>
      </c>
      <c r="CI39" s="39"/>
      <c r="CJ39" s="39"/>
      <c r="CK39" s="39"/>
      <c r="CL39" s="39">
        <v>103.8</v>
      </c>
      <c r="CM39" s="39">
        <v>102.3</v>
      </c>
      <c r="CN39" s="39">
        <v>121.5</v>
      </c>
      <c r="CO39" s="39"/>
      <c r="CP39" s="39"/>
      <c r="CQ39" s="39"/>
      <c r="CR39" s="39">
        <v>0</v>
      </c>
      <c r="CS39" s="39"/>
      <c r="CT39" s="39"/>
      <c r="CU39" s="39"/>
      <c r="CV39" s="39">
        <v>0.6</v>
      </c>
      <c r="CW39" s="39">
        <v>122</v>
      </c>
      <c r="CX39" s="39">
        <v>69.7</v>
      </c>
      <c r="CY39" s="39">
        <v>15.5</v>
      </c>
      <c r="CZ39" s="39">
        <v>0.4</v>
      </c>
      <c r="DA39" s="39">
        <v>18.7</v>
      </c>
      <c r="DB39" s="39">
        <v>9.9</v>
      </c>
      <c r="DC39" s="39">
        <v>5.2</v>
      </c>
      <c r="DD39" s="39">
        <v>0.9</v>
      </c>
      <c r="DE39" s="39">
        <v>1.5</v>
      </c>
      <c r="DF39" s="39">
        <v>4.5</v>
      </c>
      <c r="DG39" s="39">
        <v>20</v>
      </c>
      <c r="DH39" s="39">
        <v>20</v>
      </c>
      <c r="DI39" s="39">
        <v>16.9</v>
      </c>
      <c r="DJ39" s="39"/>
      <c r="DK39" s="39">
        <v>18.6</v>
      </c>
      <c r="DL39" s="39">
        <v>13.3</v>
      </c>
      <c r="DM39" s="39">
        <v>16.1</v>
      </c>
      <c r="DN39" s="39">
        <v>29.2</v>
      </c>
      <c r="DO39" s="39">
        <v>84.1</v>
      </c>
      <c r="DP39" s="39">
        <v>4.5</v>
      </c>
      <c r="DQ39" s="39">
        <v>1</v>
      </c>
      <c r="DR39" s="39">
        <v>2.2</v>
      </c>
      <c r="DS39" s="39">
        <v>1.6</v>
      </c>
      <c r="DT39" s="39">
        <v>16.2</v>
      </c>
      <c r="DU39" s="39">
        <v>3.2</v>
      </c>
      <c r="DV39" s="39">
        <v>12</v>
      </c>
      <c r="DW39" s="39">
        <v>1.8</v>
      </c>
      <c r="DX39" s="39"/>
      <c r="DY39" s="39">
        <v>10.3</v>
      </c>
      <c r="DZ39" s="39">
        <v>5.7</v>
      </c>
      <c r="EA39" s="39">
        <v>7.4</v>
      </c>
      <c r="EB39" s="39">
        <v>9.7</v>
      </c>
      <c r="EC39" s="39">
        <v>20</v>
      </c>
      <c r="ED39" s="39">
        <v>21.1</v>
      </c>
      <c r="EE39" s="39">
        <v>51.2</v>
      </c>
      <c r="EF39" s="39">
        <v>30.1</v>
      </c>
      <c r="EG39" s="39">
        <v>47.2</v>
      </c>
      <c r="EH39" s="39">
        <v>39.5</v>
      </c>
      <c r="EI39" s="39">
        <v>7.7</v>
      </c>
      <c r="EJ39" s="39">
        <v>5.8</v>
      </c>
      <c r="EK39" s="39">
        <v>0</v>
      </c>
      <c r="EL39" s="39">
        <v>0.9</v>
      </c>
      <c r="EM39" s="39">
        <v>8.3</v>
      </c>
      <c r="EN39" s="39">
        <v>11.1</v>
      </c>
      <c r="EO39" s="39">
        <v>12.2</v>
      </c>
      <c r="EP39" s="39">
        <v>12.3</v>
      </c>
      <c r="EQ39" s="39">
        <v>13.4</v>
      </c>
      <c r="ER39" s="39">
        <v>220.8</v>
      </c>
      <c r="ES39" s="39">
        <v>12.9</v>
      </c>
      <c r="ET39" s="39">
        <v>122.8</v>
      </c>
      <c r="EU39" s="39">
        <v>0.6</v>
      </c>
      <c r="EV39" s="39">
        <v>125.6</v>
      </c>
      <c r="EW39" s="39">
        <v>146.2</v>
      </c>
      <c r="EX39" s="39">
        <v>88.5</v>
      </c>
      <c r="EY39" s="39">
        <v>12.6</v>
      </c>
      <c r="EZ39" s="39">
        <v>9.8</v>
      </c>
      <c r="FA39" s="39">
        <v>20</v>
      </c>
      <c r="FB39" s="39">
        <v>9.4</v>
      </c>
      <c r="FC39" s="39">
        <v>43</v>
      </c>
      <c r="FD39" s="39">
        <v>14.5</v>
      </c>
      <c r="FE39" s="39"/>
      <c r="FF39" s="39"/>
      <c r="FG39" s="39">
        <v>17</v>
      </c>
      <c r="FH39" s="39"/>
      <c r="FI39" s="39"/>
      <c r="FJ39" s="39">
        <v>7251.9</v>
      </c>
      <c r="FK39" s="223"/>
      <c r="FL39" s="39">
        <v>24.119</v>
      </c>
      <c r="FM39" s="39">
        <v>8</v>
      </c>
      <c r="FN39" s="39"/>
      <c r="FO39" s="39">
        <v>13.2</v>
      </c>
      <c r="FP39" s="39">
        <v>25.8</v>
      </c>
      <c r="FQ39" s="39">
        <v>18.92269</v>
      </c>
      <c r="FR39" s="39">
        <v>10.8</v>
      </c>
      <c r="FS39" s="39">
        <v>15.5</v>
      </c>
      <c r="FT39" s="39">
        <v>116.34169</v>
      </c>
    </row>
    <row r="40" customFormat="1" ht="24" customHeight="1" spans="1:176">
      <c r="A40" s="38" t="s">
        <v>73</v>
      </c>
      <c r="B40" s="38" t="s">
        <v>848</v>
      </c>
      <c r="C40" s="39"/>
      <c r="D40" s="39">
        <v>647.5</v>
      </c>
      <c r="E40" s="39">
        <v>217.6</v>
      </c>
      <c r="F40" s="39"/>
      <c r="G40" s="39"/>
      <c r="H40" s="39">
        <v>90.1</v>
      </c>
      <c r="I40" s="39">
        <v>155.4</v>
      </c>
      <c r="J40" s="39"/>
      <c r="K40" s="39"/>
      <c r="L40" s="39">
        <v>155.1</v>
      </c>
      <c r="M40" s="39">
        <v>155.6</v>
      </c>
      <c r="N40" s="39">
        <v>155.2</v>
      </c>
      <c r="O40" s="39">
        <v>254.4</v>
      </c>
      <c r="P40" s="39">
        <v>205.6</v>
      </c>
      <c r="Q40" s="39">
        <v>109.6</v>
      </c>
      <c r="R40" s="39">
        <v>558.2</v>
      </c>
      <c r="S40" s="39">
        <v>5.4</v>
      </c>
      <c r="T40" s="39"/>
      <c r="U40" s="39"/>
      <c r="V40" s="39"/>
      <c r="W40" s="39"/>
      <c r="X40" s="39">
        <v>167.1</v>
      </c>
      <c r="Y40" s="39">
        <v>7.4</v>
      </c>
      <c r="Z40" s="39">
        <v>5.7</v>
      </c>
      <c r="AA40" s="39">
        <v>0</v>
      </c>
      <c r="AB40" s="39">
        <v>6.2</v>
      </c>
      <c r="AC40" s="39">
        <v>8.6</v>
      </c>
      <c r="AD40" s="39">
        <v>60.3</v>
      </c>
      <c r="AE40" s="39"/>
      <c r="AF40" s="39"/>
      <c r="AG40" s="39"/>
      <c r="AH40" s="39"/>
      <c r="AI40" s="39">
        <v>80.4</v>
      </c>
      <c r="AJ40" s="39">
        <v>165.2</v>
      </c>
      <c r="AK40" s="39"/>
      <c r="AL40" s="39"/>
      <c r="AM40" s="39"/>
      <c r="AN40" s="39">
        <v>6.5</v>
      </c>
      <c r="AO40" s="39">
        <v>229.4</v>
      </c>
      <c r="AP40" s="39">
        <v>52.8</v>
      </c>
      <c r="AQ40" s="39">
        <v>130.3</v>
      </c>
      <c r="AR40" s="39">
        <v>27.1</v>
      </c>
      <c r="AS40" s="39">
        <v>18.8</v>
      </c>
      <c r="AT40" s="39">
        <v>19.7</v>
      </c>
      <c r="AU40" s="39">
        <v>90</v>
      </c>
      <c r="AV40" s="39">
        <v>124.4</v>
      </c>
      <c r="AW40" s="39"/>
      <c r="AX40" s="39">
        <v>74</v>
      </c>
      <c r="AY40" s="39">
        <v>105.4</v>
      </c>
      <c r="AZ40" s="39">
        <v>8.1</v>
      </c>
      <c r="BA40" s="39">
        <v>3.8</v>
      </c>
      <c r="BB40" s="39">
        <v>32.4</v>
      </c>
      <c r="BC40" s="39">
        <v>43</v>
      </c>
      <c r="BD40" s="39"/>
      <c r="BE40" s="39">
        <v>17.7</v>
      </c>
      <c r="BF40" s="39">
        <v>40.5</v>
      </c>
      <c r="BG40" s="39"/>
      <c r="BH40" s="39"/>
      <c r="BI40" s="39"/>
      <c r="BJ40" s="39"/>
      <c r="BK40" s="39"/>
      <c r="BL40" s="39">
        <v>45.2</v>
      </c>
      <c r="BM40" s="39"/>
      <c r="BN40" s="39"/>
      <c r="BO40" s="39"/>
      <c r="BP40" s="39">
        <v>80.8</v>
      </c>
      <c r="BQ40" s="39">
        <v>174.1</v>
      </c>
      <c r="BR40" s="39">
        <v>0</v>
      </c>
      <c r="BS40" s="39">
        <v>200</v>
      </c>
      <c r="BT40" s="39">
        <v>186</v>
      </c>
      <c r="BU40" s="39"/>
      <c r="BV40" s="39"/>
      <c r="BW40" s="39"/>
      <c r="BX40" s="39"/>
      <c r="BY40" s="39"/>
      <c r="BZ40" s="39"/>
      <c r="CA40" s="39"/>
      <c r="CB40" s="39"/>
      <c r="CC40" s="39">
        <v>4.1</v>
      </c>
      <c r="CD40" s="39">
        <v>65.9</v>
      </c>
      <c r="CE40" s="39">
        <v>118.6</v>
      </c>
      <c r="CF40" s="39">
        <v>62.2</v>
      </c>
      <c r="CG40" s="39">
        <v>78.5</v>
      </c>
      <c r="CH40" s="39">
        <v>30.3</v>
      </c>
      <c r="CI40" s="39"/>
      <c r="CJ40" s="39"/>
      <c r="CK40" s="39"/>
      <c r="CL40" s="39">
        <v>102.6</v>
      </c>
      <c r="CM40" s="39">
        <v>102.4</v>
      </c>
      <c r="CN40" s="39">
        <v>121</v>
      </c>
      <c r="CO40" s="39"/>
      <c r="CP40" s="39"/>
      <c r="CQ40" s="39"/>
      <c r="CR40" s="39">
        <v>0</v>
      </c>
      <c r="CS40" s="39"/>
      <c r="CT40" s="39"/>
      <c r="CU40" s="39"/>
      <c r="CV40" s="39">
        <v>0.9</v>
      </c>
      <c r="CW40" s="39">
        <v>119.6</v>
      </c>
      <c r="CX40" s="39">
        <v>68.7</v>
      </c>
      <c r="CY40" s="39">
        <v>16.9</v>
      </c>
      <c r="CZ40" s="39">
        <v>0.3</v>
      </c>
      <c r="DA40" s="39">
        <v>18.7</v>
      </c>
      <c r="DB40" s="39">
        <v>9.9</v>
      </c>
      <c r="DC40" s="39">
        <v>5.4</v>
      </c>
      <c r="DD40" s="39">
        <v>0.9</v>
      </c>
      <c r="DE40" s="39">
        <v>1.5</v>
      </c>
      <c r="DF40" s="39">
        <v>4.4</v>
      </c>
      <c r="DG40" s="39">
        <v>20.1</v>
      </c>
      <c r="DH40" s="39">
        <v>20</v>
      </c>
      <c r="DI40" s="39">
        <v>16.9</v>
      </c>
      <c r="DJ40" s="39"/>
      <c r="DK40" s="39">
        <v>18.6</v>
      </c>
      <c r="DL40" s="39">
        <v>12.9</v>
      </c>
      <c r="DM40" s="39">
        <v>15.6</v>
      </c>
      <c r="DN40" s="39">
        <v>29.6</v>
      </c>
      <c r="DO40" s="39">
        <v>87</v>
      </c>
      <c r="DP40" s="39">
        <v>4.5</v>
      </c>
      <c r="DQ40" s="39">
        <v>1</v>
      </c>
      <c r="DR40" s="39">
        <v>2.2</v>
      </c>
      <c r="DS40" s="39">
        <v>1.6</v>
      </c>
      <c r="DT40" s="39">
        <v>15.7</v>
      </c>
      <c r="DU40" s="39">
        <v>3.2</v>
      </c>
      <c r="DV40" s="39">
        <v>12</v>
      </c>
      <c r="DW40" s="39">
        <v>1.9</v>
      </c>
      <c r="DX40" s="39"/>
      <c r="DY40" s="39">
        <v>10.4</v>
      </c>
      <c r="DZ40" s="39">
        <v>5.7</v>
      </c>
      <c r="EA40" s="39">
        <v>7.4</v>
      </c>
      <c r="EB40" s="39">
        <v>9.9</v>
      </c>
      <c r="EC40" s="39">
        <v>20</v>
      </c>
      <c r="ED40" s="39">
        <v>20.2</v>
      </c>
      <c r="EE40" s="39">
        <v>57.3</v>
      </c>
      <c r="EF40" s="39">
        <v>29.7</v>
      </c>
      <c r="EG40" s="39">
        <v>47.8</v>
      </c>
      <c r="EH40" s="39">
        <v>39.8</v>
      </c>
      <c r="EI40" s="39">
        <v>7.1</v>
      </c>
      <c r="EJ40" s="39">
        <v>5.8</v>
      </c>
      <c r="EK40" s="39">
        <v>0</v>
      </c>
      <c r="EL40" s="39">
        <v>6</v>
      </c>
      <c r="EM40" s="39">
        <v>8.4</v>
      </c>
      <c r="EN40" s="39">
        <v>11.1</v>
      </c>
      <c r="EO40" s="39">
        <v>11.6</v>
      </c>
      <c r="EP40" s="39">
        <v>12.1</v>
      </c>
      <c r="EQ40" s="39">
        <v>15</v>
      </c>
      <c r="ER40" s="39">
        <v>217.7</v>
      </c>
      <c r="ES40" s="39">
        <v>11.1</v>
      </c>
      <c r="ET40" s="39">
        <v>121.3</v>
      </c>
      <c r="EU40" s="39">
        <v>0.6</v>
      </c>
      <c r="EV40" s="39">
        <v>126.1</v>
      </c>
      <c r="EW40" s="39">
        <v>142.4</v>
      </c>
      <c r="EX40" s="39">
        <v>87.5</v>
      </c>
      <c r="EY40" s="39">
        <v>10.8</v>
      </c>
      <c r="EZ40" s="39">
        <v>9.8</v>
      </c>
      <c r="FA40" s="39">
        <v>20</v>
      </c>
      <c r="FB40" s="39">
        <v>9.4</v>
      </c>
      <c r="FC40" s="39">
        <v>42.8</v>
      </c>
      <c r="FD40" s="39">
        <v>14.4</v>
      </c>
      <c r="FE40" s="39"/>
      <c r="FF40" s="39"/>
      <c r="FG40" s="39">
        <v>17</v>
      </c>
      <c r="FH40" s="39"/>
      <c r="FI40" s="39"/>
      <c r="FJ40" s="39">
        <v>7272.4</v>
      </c>
      <c r="FK40" s="223"/>
      <c r="FL40" s="39">
        <v>24.11785</v>
      </c>
      <c r="FM40" s="39">
        <v>8</v>
      </c>
      <c r="FN40" s="39"/>
      <c r="FO40" s="39">
        <v>13.2</v>
      </c>
      <c r="FP40" s="39">
        <v>25.9</v>
      </c>
      <c r="FQ40" s="39">
        <v>18.92484</v>
      </c>
      <c r="FR40" s="39">
        <v>10.7</v>
      </c>
      <c r="FS40" s="39">
        <v>15.7</v>
      </c>
      <c r="FT40" s="39">
        <v>116.54269</v>
      </c>
    </row>
    <row r="41" customFormat="1" ht="24" customHeight="1" spans="1:176">
      <c r="A41" s="38" t="s">
        <v>73</v>
      </c>
      <c r="B41" s="38" t="s">
        <v>849</v>
      </c>
      <c r="C41" s="39"/>
      <c r="D41" s="39">
        <v>642.4</v>
      </c>
      <c r="E41" s="39">
        <v>216.9</v>
      </c>
      <c r="F41" s="39"/>
      <c r="G41" s="39"/>
      <c r="H41" s="39">
        <v>89.8</v>
      </c>
      <c r="I41" s="39">
        <v>167.3</v>
      </c>
      <c r="J41" s="39"/>
      <c r="K41" s="39"/>
      <c r="L41" s="39">
        <v>152.4</v>
      </c>
      <c r="M41" s="39">
        <v>152.6</v>
      </c>
      <c r="N41" s="39">
        <v>153.1</v>
      </c>
      <c r="O41" s="39">
        <v>253.1</v>
      </c>
      <c r="P41" s="39">
        <v>207</v>
      </c>
      <c r="Q41" s="39">
        <v>109.8</v>
      </c>
      <c r="R41" s="39">
        <v>554.3</v>
      </c>
      <c r="S41" s="39">
        <v>5.2</v>
      </c>
      <c r="T41" s="39"/>
      <c r="U41" s="39"/>
      <c r="V41" s="39"/>
      <c r="W41" s="39"/>
      <c r="X41" s="39">
        <v>154.1</v>
      </c>
      <c r="Y41" s="39">
        <v>6.8</v>
      </c>
      <c r="Z41" s="39">
        <v>5.3</v>
      </c>
      <c r="AA41" s="39">
        <v>0</v>
      </c>
      <c r="AB41" s="39">
        <v>6.1</v>
      </c>
      <c r="AC41" s="39">
        <v>9.4</v>
      </c>
      <c r="AD41" s="39">
        <v>58.4</v>
      </c>
      <c r="AE41" s="39"/>
      <c r="AF41" s="39"/>
      <c r="AG41" s="39"/>
      <c r="AH41" s="39"/>
      <c r="AI41" s="39">
        <v>78.9</v>
      </c>
      <c r="AJ41" s="39">
        <v>223.4</v>
      </c>
      <c r="AK41" s="39"/>
      <c r="AL41" s="39"/>
      <c r="AM41" s="39"/>
      <c r="AN41" s="39">
        <v>6.5</v>
      </c>
      <c r="AO41" s="39">
        <v>229.3</v>
      </c>
      <c r="AP41" s="39">
        <v>48.6</v>
      </c>
      <c r="AQ41" s="39">
        <v>111.2</v>
      </c>
      <c r="AR41" s="39">
        <v>27.5</v>
      </c>
      <c r="AS41" s="39">
        <v>18.8</v>
      </c>
      <c r="AT41" s="39">
        <v>19.7</v>
      </c>
      <c r="AU41" s="39">
        <v>84.3</v>
      </c>
      <c r="AV41" s="39">
        <v>121.1</v>
      </c>
      <c r="AW41" s="39"/>
      <c r="AX41" s="39">
        <v>73.9</v>
      </c>
      <c r="AY41" s="39">
        <v>105.9</v>
      </c>
      <c r="AZ41" s="39">
        <v>8</v>
      </c>
      <c r="BA41" s="39">
        <v>3.8</v>
      </c>
      <c r="BB41" s="39">
        <v>33.6</v>
      </c>
      <c r="BC41" s="39">
        <v>43.9</v>
      </c>
      <c r="BD41" s="39"/>
      <c r="BE41" s="39">
        <v>17.7</v>
      </c>
      <c r="BF41" s="39">
        <v>41.6</v>
      </c>
      <c r="BG41" s="39"/>
      <c r="BH41" s="39"/>
      <c r="BI41" s="39"/>
      <c r="BJ41" s="39"/>
      <c r="BK41" s="39"/>
      <c r="BL41" s="39">
        <v>45.4</v>
      </c>
      <c r="BM41" s="39"/>
      <c r="BN41" s="39"/>
      <c r="BO41" s="39"/>
      <c r="BP41" s="39">
        <v>79.9</v>
      </c>
      <c r="BQ41" s="39">
        <v>175.2</v>
      </c>
      <c r="BR41" s="39">
        <v>0</v>
      </c>
      <c r="BS41" s="39">
        <v>200</v>
      </c>
      <c r="BT41" s="39">
        <v>185.8</v>
      </c>
      <c r="BU41" s="39"/>
      <c r="BV41" s="39"/>
      <c r="BW41" s="39"/>
      <c r="BX41" s="39"/>
      <c r="BY41" s="39"/>
      <c r="BZ41" s="39"/>
      <c r="CA41" s="39"/>
      <c r="CB41" s="39"/>
      <c r="CC41" s="39">
        <v>4.1</v>
      </c>
      <c r="CD41" s="39">
        <v>57</v>
      </c>
      <c r="CE41" s="39">
        <v>108.1</v>
      </c>
      <c r="CF41" s="39">
        <v>61.3</v>
      </c>
      <c r="CG41" s="39">
        <v>74.7</v>
      </c>
      <c r="CH41" s="39">
        <v>29.8</v>
      </c>
      <c r="CI41" s="39"/>
      <c r="CJ41" s="39"/>
      <c r="CK41" s="39"/>
      <c r="CL41" s="39">
        <v>103.3</v>
      </c>
      <c r="CM41" s="39">
        <v>102.9</v>
      </c>
      <c r="CN41" s="39">
        <v>121.9</v>
      </c>
      <c r="CO41" s="39"/>
      <c r="CP41" s="39"/>
      <c r="CQ41" s="39"/>
      <c r="CR41" s="39">
        <v>0</v>
      </c>
      <c r="CS41" s="39"/>
      <c r="CT41" s="39"/>
      <c r="CU41" s="39"/>
      <c r="CV41" s="39">
        <v>0.2</v>
      </c>
      <c r="CW41" s="39">
        <v>116.1</v>
      </c>
      <c r="CX41" s="39">
        <v>65.6</v>
      </c>
      <c r="CY41" s="39">
        <v>16.7</v>
      </c>
      <c r="CZ41" s="39">
        <v>0</v>
      </c>
      <c r="DA41" s="39">
        <v>18.7</v>
      </c>
      <c r="DB41" s="39">
        <v>9.9</v>
      </c>
      <c r="DC41" s="39">
        <v>5.4</v>
      </c>
      <c r="DD41" s="39">
        <v>0.9</v>
      </c>
      <c r="DE41" s="39">
        <v>1.5</v>
      </c>
      <c r="DF41" s="39">
        <v>4.4</v>
      </c>
      <c r="DG41" s="39">
        <v>19.7</v>
      </c>
      <c r="DH41" s="39">
        <v>20</v>
      </c>
      <c r="DI41" s="39">
        <v>16.9</v>
      </c>
      <c r="DJ41" s="39"/>
      <c r="DK41" s="39">
        <v>18.6</v>
      </c>
      <c r="DL41" s="39">
        <v>12.1</v>
      </c>
      <c r="DM41" s="39">
        <v>14.5</v>
      </c>
      <c r="DN41" s="39">
        <v>29.2</v>
      </c>
      <c r="DO41" s="39">
        <v>87.5</v>
      </c>
      <c r="DP41" s="39">
        <v>4.5</v>
      </c>
      <c r="DQ41" s="39">
        <v>1</v>
      </c>
      <c r="DR41" s="39">
        <v>2.2</v>
      </c>
      <c r="DS41" s="39">
        <v>1.6</v>
      </c>
      <c r="DT41" s="39">
        <v>13.9</v>
      </c>
      <c r="DU41" s="39">
        <v>3.2</v>
      </c>
      <c r="DV41" s="39">
        <v>12</v>
      </c>
      <c r="DW41" s="39">
        <v>2</v>
      </c>
      <c r="DX41" s="39"/>
      <c r="DY41" s="39">
        <v>10.5</v>
      </c>
      <c r="DZ41" s="39">
        <v>5.7</v>
      </c>
      <c r="EA41" s="39">
        <v>7.1</v>
      </c>
      <c r="EB41" s="39">
        <v>9.5</v>
      </c>
      <c r="EC41" s="39">
        <v>20</v>
      </c>
      <c r="ED41" s="39">
        <v>23.5</v>
      </c>
      <c r="EE41" s="39">
        <v>58.8</v>
      </c>
      <c r="EF41" s="39">
        <v>28</v>
      </c>
      <c r="EG41" s="39">
        <v>45.4</v>
      </c>
      <c r="EH41" s="39">
        <v>42.4</v>
      </c>
      <c r="EI41" s="39">
        <v>6.8</v>
      </c>
      <c r="EJ41" s="39">
        <v>5.2</v>
      </c>
      <c r="EK41" s="39">
        <v>2.2</v>
      </c>
      <c r="EL41" s="39">
        <v>6.8</v>
      </c>
      <c r="EM41" s="39">
        <v>8.5</v>
      </c>
      <c r="EN41" s="39">
        <v>11.1</v>
      </c>
      <c r="EO41" s="39">
        <v>11.6</v>
      </c>
      <c r="EP41" s="39">
        <v>11.7</v>
      </c>
      <c r="EQ41" s="39">
        <v>15.4</v>
      </c>
      <c r="ER41" s="39">
        <v>209.4</v>
      </c>
      <c r="ES41" s="39">
        <v>9</v>
      </c>
      <c r="ET41" s="39">
        <v>115.6</v>
      </c>
      <c r="EU41" s="39">
        <v>0.6</v>
      </c>
      <c r="EV41" s="39">
        <v>126.1</v>
      </c>
      <c r="EW41" s="39">
        <v>150.5</v>
      </c>
      <c r="EX41" s="39">
        <v>84</v>
      </c>
      <c r="EY41" s="39">
        <v>8.8</v>
      </c>
      <c r="EZ41" s="39">
        <v>9.8</v>
      </c>
      <c r="FA41" s="39">
        <v>20</v>
      </c>
      <c r="FB41" s="39">
        <v>9.5</v>
      </c>
      <c r="FC41" s="39">
        <v>42.7</v>
      </c>
      <c r="FD41" s="39">
        <v>14.5</v>
      </c>
      <c r="FE41" s="39"/>
      <c r="FF41" s="39"/>
      <c r="FG41" s="39">
        <v>16.9</v>
      </c>
      <c r="FH41" s="39"/>
      <c r="FI41" s="39"/>
      <c r="FJ41" s="39">
        <v>7237</v>
      </c>
      <c r="FK41" s="223"/>
      <c r="FL41" s="39">
        <v>24.12374</v>
      </c>
      <c r="FM41" s="39">
        <v>8</v>
      </c>
      <c r="FN41" s="39"/>
      <c r="FO41" s="39">
        <v>13.2</v>
      </c>
      <c r="FP41" s="39">
        <v>25.6</v>
      </c>
      <c r="FQ41" s="39">
        <v>18.92646</v>
      </c>
      <c r="FR41" s="39">
        <v>10.9</v>
      </c>
      <c r="FS41" s="39">
        <v>15.7</v>
      </c>
      <c r="FT41" s="39">
        <v>116.4502</v>
      </c>
    </row>
    <row r="42" customFormat="1" ht="24" customHeight="1" spans="1:176">
      <c r="A42" s="40" t="s">
        <v>73</v>
      </c>
      <c r="B42" s="40" t="s">
        <v>850</v>
      </c>
      <c r="C42" s="41"/>
      <c r="D42" s="41">
        <v>649.2</v>
      </c>
      <c r="E42" s="41">
        <v>218.4</v>
      </c>
      <c r="F42" s="41"/>
      <c r="G42" s="41"/>
      <c r="H42" s="41">
        <v>90.1</v>
      </c>
      <c r="I42" s="41">
        <v>163.8</v>
      </c>
      <c r="J42" s="41"/>
      <c r="K42" s="41"/>
      <c r="L42" s="41">
        <v>156.7</v>
      </c>
      <c r="M42" s="41">
        <v>155.5</v>
      </c>
      <c r="N42" s="41">
        <v>155.1</v>
      </c>
      <c r="O42" s="41">
        <v>247.3</v>
      </c>
      <c r="P42" s="41">
        <v>208.1</v>
      </c>
      <c r="Q42" s="41">
        <v>109.8</v>
      </c>
      <c r="R42" s="41">
        <v>561.3</v>
      </c>
      <c r="S42" s="41">
        <v>5.5</v>
      </c>
      <c r="T42" s="41"/>
      <c r="U42" s="41"/>
      <c r="V42" s="41"/>
      <c r="W42" s="41"/>
      <c r="X42" s="41">
        <v>169.7</v>
      </c>
      <c r="Y42" s="41">
        <v>7.3</v>
      </c>
      <c r="Z42" s="41">
        <v>5.4</v>
      </c>
      <c r="AA42" s="41">
        <v>0</v>
      </c>
      <c r="AB42" s="41">
        <v>5.8</v>
      </c>
      <c r="AC42" s="41">
        <v>9.9</v>
      </c>
      <c r="AD42" s="41">
        <v>61.5</v>
      </c>
      <c r="AE42" s="41"/>
      <c r="AF42" s="41"/>
      <c r="AG42" s="41"/>
      <c r="AH42" s="41"/>
      <c r="AI42" s="41">
        <v>110.2</v>
      </c>
      <c r="AJ42" s="41">
        <v>223.1</v>
      </c>
      <c r="AK42" s="41"/>
      <c r="AL42" s="41"/>
      <c r="AM42" s="41"/>
      <c r="AN42" s="41">
        <v>6.5</v>
      </c>
      <c r="AO42" s="41">
        <v>229.7</v>
      </c>
      <c r="AP42" s="41">
        <v>54.3</v>
      </c>
      <c r="AQ42" s="41">
        <v>125.7</v>
      </c>
      <c r="AR42" s="41">
        <v>28</v>
      </c>
      <c r="AS42" s="41">
        <v>18.8</v>
      </c>
      <c r="AT42" s="41">
        <v>19.7</v>
      </c>
      <c r="AU42" s="41">
        <v>92.1</v>
      </c>
      <c r="AV42" s="41">
        <v>169.6</v>
      </c>
      <c r="AW42" s="41"/>
      <c r="AX42" s="41">
        <v>81.8</v>
      </c>
      <c r="AY42" s="41">
        <v>106.9</v>
      </c>
      <c r="AZ42" s="41">
        <v>8.1</v>
      </c>
      <c r="BA42" s="41">
        <v>3.8</v>
      </c>
      <c r="BB42" s="41">
        <v>33.8</v>
      </c>
      <c r="BC42" s="41">
        <v>43.3</v>
      </c>
      <c r="BD42" s="41"/>
      <c r="BE42" s="41">
        <v>35.9</v>
      </c>
      <c r="BF42" s="41">
        <v>85.5</v>
      </c>
      <c r="BG42" s="41"/>
      <c r="BH42" s="41"/>
      <c r="BI42" s="41"/>
      <c r="BJ42" s="41"/>
      <c r="BK42" s="41"/>
      <c r="BL42" s="41">
        <v>45.5</v>
      </c>
      <c r="BM42" s="41"/>
      <c r="BN42" s="41"/>
      <c r="BO42" s="41"/>
      <c r="BP42" s="41">
        <v>80.9</v>
      </c>
      <c r="BQ42" s="41">
        <v>175</v>
      </c>
      <c r="BR42" s="41">
        <v>0</v>
      </c>
      <c r="BS42" s="41">
        <v>200</v>
      </c>
      <c r="BT42" s="41">
        <v>186.5</v>
      </c>
      <c r="BU42" s="41"/>
      <c r="BV42" s="41"/>
      <c r="BW42" s="41"/>
      <c r="BX42" s="41"/>
      <c r="BY42" s="41"/>
      <c r="BZ42" s="41"/>
      <c r="CA42" s="41"/>
      <c r="CB42" s="41"/>
      <c r="CC42" s="41">
        <v>4.1</v>
      </c>
      <c r="CD42" s="41">
        <v>82.1</v>
      </c>
      <c r="CE42" s="41">
        <v>117.4</v>
      </c>
      <c r="CF42" s="41">
        <v>62.3</v>
      </c>
      <c r="CG42" s="41">
        <v>74.7</v>
      </c>
      <c r="CH42" s="41">
        <v>30.2</v>
      </c>
      <c r="CI42" s="41"/>
      <c r="CJ42" s="41"/>
      <c r="CK42" s="41"/>
      <c r="CL42" s="41">
        <v>102</v>
      </c>
      <c r="CM42" s="41">
        <v>102.3</v>
      </c>
      <c r="CN42" s="41">
        <v>121.9</v>
      </c>
      <c r="CO42" s="41"/>
      <c r="CP42" s="41"/>
      <c r="CQ42" s="41"/>
      <c r="CR42" s="41">
        <v>0</v>
      </c>
      <c r="CS42" s="41"/>
      <c r="CT42" s="41"/>
      <c r="CU42" s="41"/>
      <c r="CV42" s="41">
        <v>0.2</v>
      </c>
      <c r="CW42" s="41">
        <v>109.9</v>
      </c>
      <c r="CX42" s="41">
        <v>46.2</v>
      </c>
      <c r="CY42" s="41">
        <v>16.3</v>
      </c>
      <c r="CZ42" s="41">
        <v>0</v>
      </c>
      <c r="DA42" s="41">
        <v>18.9</v>
      </c>
      <c r="DB42" s="41">
        <v>9.9</v>
      </c>
      <c r="DC42" s="41">
        <v>5.2</v>
      </c>
      <c r="DD42" s="41">
        <v>0.9</v>
      </c>
      <c r="DE42" s="41">
        <v>1.5</v>
      </c>
      <c r="DF42" s="41">
        <v>4.3</v>
      </c>
      <c r="DG42" s="41">
        <v>19.8</v>
      </c>
      <c r="DH42" s="41">
        <v>20</v>
      </c>
      <c r="DI42" s="41">
        <v>16.9</v>
      </c>
      <c r="DJ42" s="41"/>
      <c r="DK42" s="41">
        <v>18.6</v>
      </c>
      <c r="DL42" s="41">
        <v>9.5</v>
      </c>
      <c r="DM42" s="41">
        <v>11.1</v>
      </c>
      <c r="DN42" s="41">
        <v>28.3</v>
      </c>
      <c r="DO42" s="41">
        <v>86.4</v>
      </c>
      <c r="DP42" s="41">
        <v>4.5</v>
      </c>
      <c r="DQ42" s="41">
        <v>1</v>
      </c>
      <c r="DR42" s="41">
        <v>2.2</v>
      </c>
      <c r="DS42" s="41">
        <v>1.6</v>
      </c>
      <c r="DT42" s="41">
        <v>9.3</v>
      </c>
      <c r="DU42" s="41">
        <v>3.2</v>
      </c>
      <c r="DV42" s="41">
        <v>12</v>
      </c>
      <c r="DW42" s="41">
        <v>2</v>
      </c>
      <c r="DX42" s="41"/>
      <c r="DY42" s="41">
        <v>10.5</v>
      </c>
      <c r="DZ42" s="41">
        <v>5.7</v>
      </c>
      <c r="EA42" s="41">
        <v>7.3</v>
      </c>
      <c r="EB42" s="41">
        <v>10.6</v>
      </c>
      <c r="EC42" s="41">
        <v>20</v>
      </c>
      <c r="ED42" s="41">
        <v>23.5</v>
      </c>
      <c r="EE42" s="41">
        <v>52.8</v>
      </c>
      <c r="EF42" s="41">
        <v>19.5</v>
      </c>
      <c r="EG42" s="41">
        <v>45.2</v>
      </c>
      <c r="EH42" s="41">
        <v>42.6</v>
      </c>
      <c r="EI42" s="41">
        <v>7.1</v>
      </c>
      <c r="EJ42" s="41">
        <v>5.5</v>
      </c>
      <c r="EK42" s="41">
        <v>6</v>
      </c>
      <c r="EL42" s="41">
        <v>6.8</v>
      </c>
      <c r="EM42" s="41">
        <v>8.5</v>
      </c>
      <c r="EN42" s="41">
        <v>11.2</v>
      </c>
      <c r="EO42" s="41">
        <v>11.8</v>
      </c>
      <c r="EP42" s="41">
        <v>11.8</v>
      </c>
      <c r="EQ42" s="41">
        <v>13.9</v>
      </c>
      <c r="ER42" s="41">
        <v>175.1</v>
      </c>
      <c r="ES42" s="41">
        <v>6.6</v>
      </c>
      <c r="ET42" s="41">
        <v>80.3</v>
      </c>
      <c r="EU42" s="41">
        <v>0.6</v>
      </c>
      <c r="EV42" s="41">
        <v>125</v>
      </c>
      <c r="EW42" s="41">
        <v>140.4</v>
      </c>
      <c r="EX42" s="41">
        <v>70.7</v>
      </c>
      <c r="EY42" s="41">
        <v>6.6</v>
      </c>
      <c r="EZ42" s="41">
        <v>9.8</v>
      </c>
      <c r="FA42" s="41">
        <v>20</v>
      </c>
      <c r="FB42" s="41">
        <v>9.4</v>
      </c>
      <c r="FC42" s="41">
        <v>42.8</v>
      </c>
      <c r="FD42" s="41">
        <v>14.4</v>
      </c>
      <c r="FE42" s="41"/>
      <c r="FF42" s="41"/>
      <c r="FG42" s="41">
        <v>16.9</v>
      </c>
      <c r="FH42" s="41"/>
      <c r="FI42" s="41"/>
      <c r="FJ42" s="41">
        <v>7340.7</v>
      </c>
      <c r="FK42" s="223"/>
      <c r="FL42" s="41">
        <v>24.12202</v>
      </c>
      <c r="FM42" s="41">
        <v>8</v>
      </c>
      <c r="FN42" s="41"/>
      <c r="FO42" s="41">
        <v>13.2</v>
      </c>
      <c r="FP42" s="41">
        <v>25.8</v>
      </c>
      <c r="FQ42" s="41">
        <v>18.92821</v>
      </c>
      <c r="FR42" s="41">
        <v>10.9</v>
      </c>
      <c r="FS42" s="41">
        <v>15.6</v>
      </c>
      <c r="FT42" s="41">
        <v>116.55023</v>
      </c>
    </row>
    <row r="43" customFormat="1" ht="24" customHeight="1" spans="1:176">
      <c r="A43" s="36" t="s">
        <v>73</v>
      </c>
      <c r="B43" s="36" t="s">
        <v>851</v>
      </c>
      <c r="C43" s="37"/>
      <c r="D43" s="37">
        <v>638.4</v>
      </c>
      <c r="E43" s="37">
        <v>216.5</v>
      </c>
      <c r="F43" s="37"/>
      <c r="G43" s="37"/>
      <c r="H43" s="37">
        <v>89.8</v>
      </c>
      <c r="I43" s="37">
        <v>159.2</v>
      </c>
      <c r="J43" s="37"/>
      <c r="K43" s="37"/>
      <c r="L43" s="37">
        <v>174.5</v>
      </c>
      <c r="M43" s="37">
        <v>174.5</v>
      </c>
      <c r="N43" s="37">
        <v>174.3</v>
      </c>
      <c r="O43" s="37">
        <v>268.1</v>
      </c>
      <c r="P43" s="37">
        <v>206.5</v>
      </c>
      <c r="Q43" s="37">
        <v>109.7</v>
      </c>
      <c r="R43" s="37">
        <v>549.9</v>
      </c>
      <c r="S43" s="37">
        <v>5.5</v>
      </c>
      <c r="T43" s="37"/>
      <c r="U43" s="37"/>
      <c r="V43" s="37"/>
      <c r="W43" s="37"/>
      <c r="X43" s="37">
        <v>161.1</v>
      </c>
      <c r="Y43" s="37">
        <v>6.6</v>
      </c>
      <c r="Z43" s="37">
        <v>5.2</v>
      </c>
      <c r="AA43" s="37">
        <v>0</v>
      </c>
      <c r="AB43" s="37">
        <v>5.9</v>
      </c>
      <c r="AC43" s="37">
        <v>9.8</v>
      </c>
      <c r="AD43" s="37">
        <v>89</v>
      </c>
      <c r="AE43" s="37"/>
      <c r="AF43" s="37"/>
      <c r="AG43" s="37"/>
      <c r="AH43" s="37"/>
      <c r="AI43" s="37">
        <v>108.4</v>
      </c>
      <c r="AJ43" s="37">
        <v>223.3</v>
      </c>
      <c r="AK43" s="37"/>
      <c r="AL43" s="37"/>
      <c r="AM43" s="37"/>
      <c r="AN43" s="37">
        <v>6.5</v>
      </c>
      <c r="AO43" s="37">
        <v>227.9</v>
      </c>
      <c r="AP43" s="37">
        <v>56</v>
      </c>
      <c r="AQ43" s="37">
        <v>120.4</v>
      </c>
      <c r="AR43" s="37">
        <v>28.7</v>
      </c>
      <c r="AS43" s="37">
        <v>18.8</v>
      </c>
      <c r="AT43" s="37">
        <v>19.7</v>
      </c>
      <c r="AU43" s="37">
        <v>86.2</v>
      </c>
      <c r="AV43" s="37">
        <v>178.6</v>
      </c>
      <c r="AW43" s="37"/>
      <c r="AX43" s="37">
        <v>89.9</v>
      </c>
      <c r="AY43" s="37">
        <v>106</v>
      </c>
      <c r="AZ43" s="37">
        <v>8</v>
      </c>
      <c r="BA43" s="37">
        <v>3.7</v>
      </c>
      <c r="BB43" s="37">
        <v>27.5</v>
      </c>
      <c r="BC43" s="37">
        <v>43.3</v>
      </c>
      <c r="BD43" s="37"/>
      <c r="BE43" s="37">
        <v>35.3</v>
      </c>
      <c r="BF43" s="37">
        <v>49.6</v>
      </c>
      <c r="BG43" s="37"/>
      <c r="BH43" s="37"/>
      <c r="BI43" s="37"/>
      <c r="BJ43" s="37"/>
      <c r="BK43" s="37"/>
      <c r="BL43" s="37">
        <v>46.3</v>
      </c>
      <c r="BM43" s="37"/>
      <c r="BN43" s="37"/>
      <c r="BO43" s="37"/>
      <c r="BP43" s="37">
        <v>79.7</v>
      </c>
      <c r="BQ43" s="37">
        <v>174.2</v>
      </c>
      <c r="BR43" s="37">
        <v>0</v>
      </c>
      <c r="BS43" s="37">
        <v>200</v>
      </c>
      <c r="BT43" s="37">
        <v>185.1</v>
      </c>
      <c r="BU43" s="37"/>
      <c r="BV43" s="37"/>
      <c r="BW43" s="37"/>
      <c r="BX43" s="37"/>
      <c r="BY43" s="37"/>
      <c r="BZ43" s="37"/>
      <c r="CA43" s="37"/>
      <c r="CB43" s="37"/>
      <c r="CC43" s="37">
        <v>4.1</v>
      </c>
      <c r="CD43" s="37">
        <v>54.2</v>
      </c>
      <c r="CE43" s="37">
        <v>106.6</v>
      </c>
      <c r="CF43" s="37">
        <v>61</v>
      </c>
      <c r="CG43" s="37">
        <v>74.4</v>
      </c>
      <c r="CH43" s="37">
        <v>29.5</v>
      </c>
      <c r="CI43" s="37"/>
      <c r="CJ43" s="37"/>
      <c r="CK43" s="37"/>
      <c r="CL43" s="37">
        <v>142.6</v>
      </c>
      <c r="CM43" s="37">
        <v>142.1</v>
      </c>
      <c r="CN43" s="37">
        <v>139.4</v>
      </c>
      <c r="CO43" s="37"/>
      <c r="CP43" s="37"/>
      <c r="CQ43" s="37"/>
      <c r="CR43" s="37">
        <v>0</v>
      </c>
      <c r="CS43" s="37"/>
      <c r="CT43" s="37"/>
      <c r="CU43" s="37"/>
      <c r="CV43" s="37">
        <v>0.1</v>
      </c>
      <c r="CW43" s="37">
        <v>106</v>
      </c>
      <c r="CX43" s="37">
        <v>20.5</v>
      </c>
      <c r="CY43" s="37">
        <v>17.7</v>
      </c>
      <c r="CZ43" s="37">
        <v>0</v>
      </c>
      <c r="DA43" s="37">
        <v>18.9</v>
      </c>
      <c r="DB43" s="37">
        <v>9.9</v>
      </c>
      <c r="DC43" s="37">
        <v>5.3</v>
      </c>
      <c r="DD43" s="37">
        <v>0.9</v>
      </c>
      <c r="DE43" s="37">
        <v>1.5</v>
      </c>
      <c r="DF43" s="37">
        <v>4.3</v>
      </c>
      <c r="DG43" s="37">
        <v>19.5</v>
      </c>
      <c r="DH43" s="37">
        <v>20</v>
      </c>
      <c r="DI43" s="37">
        <v>16.9</v>
      </c>
      <c r="DJ43" s="37"/>
      <c r="DK43" s="37">
        <v>18.6</v>
      </c>
      <c r="DL43" s="37">
        <v>3.5</v>
      </c>
      <c r="DM43" s="37">
        <v>3.9</v>
      </c>
      <c r="DN43" s="37">
        <v>31.3</v>
      </c>
      <c r="DO43" s="37">
        <v>86.7</v>
      </c>
      <c r="DP43" s="37">
        <v>4.5</v>
      </c>
      <c r="DQ43" s="37">
        <v>1</v>
      </c>
      <c r="DR43" s="37">
        <v>2.2</v>
      </c>
      <c r="DS43" s="37">
        <v>1.6</v>
      </c>
      <c r="DT43" s="37">
        <v>2.4</v>
      </c>
      <c r="DU43" s="37">
        <v>3.2</v>
      </c>
      <c r="DV43" s="37">
        <v>11.9</v>
      </c>
      <c r="DW43" s="37">
        <v>2.1</v>
      </c>
      <c r="DX43" s="37"/>
      <c r="DY43" s="37">
        <v>10.5</v>
      </c>
      <c r="DZ43" s="37">
        <v>5.7</v>
      </c>
      <c r="EA43" s="37">
        <v>7</v>
      </c>
      <c r="EB43" s="37">
        <v>10.2</v>
      </c>
      <c r="EC43" s="37">
        <v>20</v>
      </c>
      <c r="ED43" s="37">
        <v>24.7</v>
      </c>
      <c r="EE43" s="37">
        <v>46.2</v>
      </c>
      <c r="EF43" s="37">
        <v>9.5</v>
      </c>
      <c r="EG43" s="37">
        <v>63.5</v>
      </c>
      <c r="EH43" s="37">
        <v>59.8</v>
      </c>
      <c r="EI43" s="37">
        <v>10.7</v>
      </c>
      <c r="EJ43" s="37">
        <v>8</v>
      </c>
      <c r="EK43" s="37">
        <v>6</v>
      </c>
      <c r="EL43" s="37">
        <v>7.2</v>
      </c>
      <c r="EM43" s="37">
        <v>8.5</v>
      </c>
      <c r="EN43" s="37">
        <v>11.2</v>
      </c>
      <c r="EO43" s="37">
        <v>11.8</v>
      </c>
      <c r="EP43" s="37">
        <v>11.9</v>
      </c>
      <c r="EQ43" s="37">
        <v>15.1</v>
      </c>
      <c r="ER43" s="37">
        <v>89.3</v>
      </c>
      <c r="ES43" s="37">
        <v>4</v>
      </c>
      <c r="ET43" s="37">
        <v>38.4</v>
      </c>
      <c r="EU43" s="37">
        <v>0.6</v>
      </c>
      <c r="EV43" s="37">
        <v>124.2</v>
      </c>
      <c r="EW43" s="37">
        <v>139.6</v>
      </c>
      <c r="EX43" s="37">
        <v>36.9</v>
      </c>
      <c r="EY43" s="37">
        <v>4</v>
      </c>
      <c r="EZ43" s="37">
        <v>9.8</v>
      </c>
      <c r="FA43" s="37">
        <v>20</v>
      </c>
      <c r="FB43" s="37">
        <v>9.4</v>
      </c>
      <c r="FC43" s="37">
        <v>42.7</v>
      </c>
      <c r="FD43" s="37">
        <v>14.3</v>
      </c>
      <c r="FE43" s="37"/>
      <c r="FF43" s="37"/>
      <c r="FG43" s="37">
        <v>16.5</v>
      </c>
      <c r="FH43" s="37"/>
      <c r="FI43" s="37"/>
      <c r="FJ43" s="37">
        <v>7233.1</v>
      </c>
      <c r="FK43" s="223"/>
      <c r="FL43" s="37">
        <v>24.11918</v>
      </c>
      <c r="FM43" s="37">
        <v>6.9</v>
      </c>
      <c r="FN43" s="37"/>
      <c r="FO43" s="37">
        <v>13.2</v>
      </c>
      <c r="FP43" s="37">
        <v>25.9</v>
      </c>
      <c r="FQ43" s="37">
        <v>18.92958</v>
      </c>
      <c r="FR43" s="37">
        <v>10.9</v>
      </c>
      <c r="FS43" s="37">
        <v>15.4</v>
      </c>
      <c r="FT43" s="37">
        <v>115.34876</v>
      </c>
    </row>
    <row r="44" customFormat="1" ht="24" customHeight="1" spans="1:176">
      <c r="A44" s="38" t="s">
        <v>73</v>
      </c>
      <c r="B44" s="38" t="s">
        <v>852</v>
      </c>
      <c r="C44" s="39"/>
      <c r="D44" s="39">
        <v>633.2</v>
      </c>
      <c r="E44" s="39">
        <v>215.4</v>
      </c>
      <c r="F44" s="39"/>
      <c r="G44" s="39"/>
      <c r="H44" s="39">
        <v>88.2</v>
      </c>
      <c r="I44" s="39">
        <v>154.7</v>
      </c>
      <c r="J44" s="39"/>
      <c r="K44" s="39"/>
      <c r="L44" s="39">
        <v>183.7</v>
      </c>
      <c r="M44" s="39">
        <v>189.9</v>
      </c>
      <c r="N44" s="39">
        <v>190.3</v>
      </c>
      <c r="O44" s="39">
        <v>278.9</v>
      </c>
      <c r="P44" s="39">
        <v>208.3</v>
      </c>
      <c r="Q44" s="39">
        <v>110.2</v>
      </c>
      <c r="R44" s="39">
        <v>544.3</v>
      </c>
      <c r="S44" s="39">
        <v>5.2</v>
      </c>
      <c r="T44" s="39"/>
      <c r="U44" s="39"/>
      <c r="V44" s="39"/>
      <c r="W44" s="39"/>
      <c r="X44" s="39">
        <v>153.5</v>
      </c>
      <c r="Y44" s="39">
        <v>6.2</v>
      </c>
      <c r="Z44" s="39">
        <v>5.1</v>
      </c>
      <c r="AA44" s="39">
        <v>0</v>
      </c>
      <c r="AB44" s="39">
        <v>6.1</v>
      </c>
      <c r="AC44" s="39">
        <v>9.9</v>
      </c>
      <c r="AD44" s="39">
        <v>57.5</v>
      </c>
      <c r="AE44" s="39"/>
      <c r="AF44" s="39"/>
      <c r="AG44" s="39"/>
      <c r="AH44" s="39"/>
      <c r="AI44" s="39">
        <v>106.7</v>
      </c>
      <c r="AJ44" s="39">
        <v>223.8</v>
      </c>
      <c r="AK44" s="39"/>
      <c r="AL44" s="39"/>
      <c r="AM44" s="39"/>
      <c r="AN44" s="39">
        <v>6.5</v>
      </c>
      <c r="AO44" s="39">
        <v>223.9</v>
      </c>
      <c r="AP44" s="39">
        <v>58</v>
      </c>
      <c r="AQ44" s="39">
        <v>130.3</v>
      </c>
      <c r="AR44" s="39">
        <v>26.7</v>
      </c>
      <c r="AS44" s="39">
        <v>18.8</v>
      </c>
      <c r="AT44" s="39">
        <v>19.7</v>
      </c>
      <c r="AU44" s="39">
        <v>87.7</v>
      </c>
      <c r="AV44" s="39">
        <v>172.3</v>
      </c>
      <c r="AW44" s="39"/>
      <c r="AX44" s="39">
        <v>90.4</v>
      </c>
      <c r="AY44" s="39">
        <v>103.5</v>
      </c>
      <c r="AZ44" s="39">
        <v>8.1</v>
      </c>
      <c r="BA44" s="39">
        <v>3.8</v>
      </c>
      <c r="BB44" s="39">
        <v>28.7</v>
      </c>
      <c r="BC44" s="39">
        <v>42.6</v>
      </c>
      <c r="BD44" s="39"/>
      <c r="BE44" s="39">
        <v>33.2</v>
      </c>
      <c r="BF44" s="39">
        <v>107.7</v>
      </c>
      <c r="BG44" s="39"/>
      <c r="BH44" s="39"/>
      <c r="BI44" s="39"/>
      <c r="BJ44" s="39"/>
      <c r="BK44" s="39"/>
      <c r="BL44" s="39">
        <v>47</v>
      </c>
      <c r="BM44" s="39"/>
      <c r="BN44" s="39"/>
      <c r="BO44" s="39"/>
      <c r="BP44" s="39">
        <v>79.2</v>
      </c>
      <c r="BQ44" s="39">
        <v>175.8</v>
      </c>
      <c r="BR44" s="39">
        <v>0</v>
      </c>
      <c r="BS44" s="39">
        <v>200</v>
      </c>
      <c r="BT44" s="39">
        <v>186.3</v>
      </c>
      <c r="BU44" s="39"/>
      <c r="BV44" s="39"/>
      <c r="BW44" s="39"/>
      <c r="BX44" s="39"/>
      <c r="BY44" s="39"/>
      <c r="BZ44" s="39"/>
      <c r="CA44" s="39"/>
      <c r="CB44" s="39"/>
      <c r="CC44" s="39">
        <v>4.1</v>
      </c>
      <c r="CD44" s="39">
        <v>194.9</v>
      </c>
      <c r="CE44" s="39">
        <v>115.7</v>
      </c>
      <c r="CF44" s="39">
        <v>59</v>
      </c>
      <c r="CG44" s="39">
        <v>72.7</v>
      </c>
      <c r="CH44" s="39">
        <v>28.8</v>
      </c>
      <c r="CI44" s="39"/>
      <c r="CJ44" s="39"/>
      <c r="CK44" s="39"/>
      <c r="CL44" s="39">
        <v>146.3</v>
      </c>
      <c r="CM44" s="39">
        <v>147.2</v>
      </c>
      <c r="CN44" s="39">
        <v>149.2</v>
      </c>
      <c r="CO44" s="39"/>
      <c r="CP44" s="39"/>
      <c r="CQ44" s="39"/>
      <c r="CR44" s="39">
        <v>0</v>
      </c>
      <c r="CS44" s="39"/>
      <c r="CT44" s="39"/>
      <c r="CU44" s="39"/>
      <c r="CV44" s="39">
        <v>0.1</v>
      </c>
      <c r="CW44" s="39">
        <v>103.3</v>
      </c>
      <c r="CX44" s="39">
        <v>3.9</v>
      </c>
      <c r="CY44" s="39">
        <v>17.9</v>
      </c>
      <c r="CZ44" s="39">
        <v>0</v>
      </c>
      <c r="DA44" s="39">
        <v>19</v>
      </c>
      <c r="DB44" s="39">
        <v>9.8</v>
      </c>
      <c r="DC44" s="39">
        <v>5.5</v>
      </c>
      <c r="DD44" s="39">
        <v>0.9</v>
      </c>
      <c r="DE44" s="39">
        <v>1.5</v>
      </c>
      <c r="DF44" s="39">
        <v>4.5</v>
      </c>
      <c r="DG44" s="39">
        <v>19.3</v>
      </c>
      <c r="DH44" s="39">
        <v>20</v>
      </c>
      <c r="DI44" s="39">
        <v>16.9</v>
      </c>
      <c r="DJ44" s="39"/>
      <c r="DK44" s="39">
        <v>18.6</v>
      </c>
      <c r="DL44" s="39">
        <v>0.2</v>
      </c>
      <c r="DM44" s="39">
        <v>0.1</v>
      </c>
      <c r="DN44" s="39">
        <v>31</v>
      </c>
      <c r="DO44" s="39">
        <v>86.6</v>
      </c>
      <c r="DP44" s="39">
        <v>4.5</v>
      </c>
      <c r="DQ44" s="39">
        <v>1</v>
      </c>
      <c r="DR44" s="39">
        <v>2.2</v>
      </c>
      <c r="DS44" s="39">
        <v>1.6</v>
      </c>
      <c r="DT44" s="39">
        <v>0</v>
      </c>
      <c r="DU44" s="39">
        <v>3.2</v>
      </c>
      <c r="DV44" s="39">
        <v>11.7</v>
      </c>
      <c r="DW44" s="39">
        <v>2.1</v>
      </c>
      <c r="DX44" s="39"/>
      <c r="DY44" s="39">
        <v>10.3</v>
      </c>
      <c r="DZ44" s="39">
        <v>5.7</v>
      </c>
      <c r="EA44" s="39">
        <v>6.9</v>
      </c>
      <c r="EB44" s="39">
        <v>10.1</v>
      </c>
      <c r="EC44" s="39">
        <v>19.9</v>
      </c>
      <c r="ED44" s="39">
        <v>25.7</v>
      </c>
      <c r="EE44" s="39">
        <v>45.8</v>
      </c>
      <c r="EF44" s="39">
        <v>1.3</v>
      </c>
      <c r="EG44" s="39">
        <v>73.6</v>
      </c>
      <c r="EH44" s="39">
        <v>71.6</v>
      </c>
      <c r="EI44" s="39">
        <v>12.3</v>
      </c>
      <c r="EJ44" s="39">
        <v>9.2</v>
      </c>
      <c r="EK44" s="39">
        <v>6</v>
      </c>
      <c r="EL44" s="39">
        <v>7.5</v>
      </c>
      <c r="EM44" s="39">
        <v>7.9</v>
      </c>
      <c r="EN44" s="39">
        <v>11.2</v>
      </c>
      <c r="EO44" s="39">
        <v>11.8</v>
      </c>
      <c r="EP44" s="39">
        <v>11.9</v>
      </c>
      <c r="EQ44" s="39">
        <v>13.5</v>
      </c>
      <c r="ER44" s="39">
        <v>17.9</v>
      </c>
      <c r="ES44" s="39">
        <v>1.4</v>
      </c>
      <c r="ET44" s="39">
        <v>5.5</v>
      </c>
      <c r="EU44" s="39">
        <v>0.6</v>
      </c>
      <c r="EV44" s="39">
        <v>127.3</v>
      </c>
      <c r="EW44" s="39">
        <v>133.8</v>
      </c>
      <c r="EX44" s="39">
        <v>6.6</v>
      </c>
      <c r="EY44" s="39">
        <v>1.6</v>
      </c>
      <c r="EZ44" s="39">
        <v>9.6</v>
      </c>
      <c r="FA44" s="39">
        <v>20</v>
      </c>
      <c r="FB44" s="39">
        <v>8.8</v>
      </c>
      <c r="FC44" s="39">
        <v>43</v>
      </c>
      <c r="FD44" s="39">
        <v>14.5</v>
      </c>
      <c r="FE44" s="39"/>
      <c r="FF44" s="39"/>
      <c r="FG44" s="39">
        <v>16.3</v>
      </c>
      <c r="FH44" s="39"/>
      <c r="FI44" s="39"/>
      <c r="FJ44" s="39">
        <v>7293.7</v>
      </c>
      <c r="FK44" s="223"/>
      <c r="FL44" s="39">
        <v>24.11825</v>
      </c>
      <c r="FM44" s="39">
        <v>7.9</v>
      </c>
      <c r="FN44" s="39"/>
      <c r="FO44" s="39">
        <v>13.2</v>
      </c>
      <c r="FP44" s="39">
        <v>26.2</v>
      </c>
      <c r="FQ44" s="39">
        <v>18.93078</v>
      </c>
      <c r="FR44" s="39">
        <v>11.1</v>
      </c>
      <c r="FS44" s="39">
        <v>15.5</v>
      </c>
      <c r="FT44" s="39">
        <v>116.94903</v>
      </c>
    </row>
    <row r="45" customFormat="1" ht="24" customHeight="1" spans="1:176">
      <c r="A45" s="38" t="s">
        <v>73</v>
      </c>
      <c r="B45" s="38" t="s">
        <v>853</v>
      </c>
      <c r="C45" s="39"/>
      <c r="D45" s="39">
        <v>646</v>
      </c>
      <c r="E45" s="39">
        <v>218.4</v>
      </c>
      <c r="F45" s="39"/>
      <c r="G45" s="39"/>
      <c r="H45" s="39">
        <v>89.3</v>
      </c>
      <c r="I45" s="39">
        <v>160</v>
      </c>
      <c r="J45" s="39"/>
      <c r="K45" s="39"/>
      <c r="L45" s="39">
        <v>185.2</v>
      </c>
      <c r="M45" s="39">
        <v>190.8</v>
      </c>
      <c r="N45" s="39">
        <v>191</v>
      </c>
      <c r="O45" s="39">
        <v>280</v>
      </c>
      <c r="P45" s="39">
        <v>208.5</v>
      </c>
      <c r="Q45" s="39">
        <v>110.4</v>
      </c>
      <c r="R45" s="39">
        <v>561</v>
      </c>
      <c r="S45" s="39">
        <v>5.4</v>
      </c>
      <c r="T45" s="39"/>
      <c r="U45" s="39"/>
      <c r="V45" s="39"/>
      <c r="W45" s="39"/>
      <c r="X45" s="39">
        <v>165.9</v>
      </c>
      <c r="Y45" s="39">
        <v>7.1</v>
      </c>
      <c r="Z45" s="39">
        <v>5.4</v>
      </c>
      <c r="AA45" s="39">
        <v>22</v>
      </c>
      <c r="AB45" s="39">
        <v>6.1</v>
      </c>
      <c r="AC45" s="39">
        <v>9.9</v>
      </c>
      <c r="AD45" s="39">
        <v>45.3</v>
      </c>
      <c r="AE45" s="39"/>
      <c r="AF45" s="39"/>
      <c r="AG45" s="39"/>
      <c r="AH45" s="39"/>
      <c r="AI45" s="39">
        <v>110.5</v>
      </c>
      <c r="AJ45" s="39">
        <v>168</v>
      </c>
      <c r="AK45" s="39"/>
      <c r="AL45" s="39"/>
      <c r="AM45" s="39"/>
      <c r="AN45" s="39">
        <v>6.5</v>
      </c>
      <c r="AO45" s="39">
        <v>227.4</v>
      </c>
      <c r="AP45" s="39">
        <v>61.5</v>
      </c>
      <c r="AQ45" s="39">
        <v>123.6</v>
      </c>
      <c r="AR45" s="39">
        <v>28.5</v>
      </c>
      <c r="AS45" s="39">
        <v>18.8</v>
      </c>
      <c r="AT45" s="39">
        <v>19.7</v>
      </c>
      <c r="AU45" s="39">
        <v>88.3</v>
      </c>
      <c r="AV45" s="39">
        <v>180.9</v>
      </c>
      <c r="AW45" s="39"/>
      <c r="AX45" s="39">
        <v>90.5</v>
      </c>
      <c r="AY45" s="39">
        <v>107.8</v>
      </c>
      <c r="AZ45" s="39">
        <v>8.1</v>
      </c>
      <c r="BA45" s="39">
        <v>3.8</v>
      </c>
      <c r="BB45" s="39">
        <v>32.4</v>
      </c>
      <c r="BC45" s="39">
        <v>43</v>
      </c>
      <c r="BD45" s="39"/>
      <c r="BE45" s="39">
        <v>35</v>
      </c>
      <c r="BF45" s="39">
        <v>142.7</v>
      </c>
      <c r="BG45" s="39"/>
      <c r="BH45" s="39"/>
      <c r="BI45" s="39"/>
      <c r="BJ45" s="39"/>
      <c r="BK45" s="39"/>
      <c r="BL45" s="39">
        <v>46.5</v>
      </c>
      <c r="BM45" s="39"/>
      <c r="BN45" s="39"/>
      <c r="BO45" s="39"/>
      <c r="BP45" s="39">
        <v>80.5</v>
      </c>
      <c r="BQ45" s="39">
        <v>176.4</v>
      </c>
      <c r="BR45" s="39">
        <v>0</v>
      </c>
      <c r="BS45" s="39">
        <v>200</v>
      </c>
      <c r="BT45" s="39">
        <v>186.8</v>
      </c>
      <c r="BU45" s="39"/>
      <c r="BV45" s="39"/>
      <c r="BW45" s="39"/>
      <c r="BX45" s="39"/>
      <c r="BY45" s="39"/>
      <c r="BZ45" s="39"/>
      <c r="CA45" s="39"/>
      <c r="CB45" s="39"/>
      <c r="CC45" s="39">
        <v>4.1</v>
      </c>
      <c r="CD45" s="39">
        <v>126.5</v>
      </c>
      <c r="CE45" s="39">
        <v>123.8</v>
      </c>
      <c r="CF45" s="39">
        <v>62</v>
      </c>
      <c r="CG45" s="39">
        <v>74.8</v>
      </c>
      <c r="CH45" s="39">
        <v>30</v>
      </c>
      <c r="CI45" s="39"/>
      <c r="CJ45" s="39"/>
      <c r="CK45" s="39"/>
      <c r="CL45" s="39">
        <v>147.1</v>
      </c>
      <c r="CM45" s="39">
        <v>147.9</v>
      </c>
      <c r="CN45" s="39">
        <v>149.7</v>
      </c>
      <c r="CO45" s="39"/>
      <c r="CP45" s="39"/>
      <c r="CQ45" s="39"/>
      <c r="CR45" s="39">
        <v>67.2</v>
      </c>
      <c r="CS45" s="39"/>
      <c r="CT45" s="39"/>
      <c r="CU45" s="39"/>
      <c r="CV45" s="39">
        <v>0</v>
      </c>
      <c r="CW45" s="39">
        <v>106.2</v>
      </c>
      <c r="CX45" s="39">
        <v>0</v>
      </c>
      <c r="CY45" s="39">
        <v>16.1</v>
      </c>
      <c r="CZ45" s="39">
        <v>0</v>
      </c>
      <c r="DA45" s="39">
        <v>18.8</v>
      </c>
      <c r="DB45" s="39">
        <v>9.9</v>
      </c>
      <c r="DC45" s="39">
        <v>5.6</v>
      </c>
      <c r="DD45" s="39">
        <v>0.9</v>
      </c>
      <c r="DE45" s="39">
        <v>1.5</v>
      </c>
      <c r="DF45" s="39">
        <v>4.5</v>
      </c>
      <c r="DG45" s="39">
        <v>19.8</v>
      </c>
      <c r="DH45" s="39">
        <v>20</v>
      </c>
      <c r="DI45" s="39">
        <v>16.9</v>
      </c>
      <c r="DJ45" s="39"/>
      <c r="DK45" s="39">
        <v>18.6</v>
      </c>
      <c r="DL45" s="39">
        <v>0</v>
      </c>
      <c r="DM45" s="39">
        <v>0</v>
      </c>
      <c r="DN45" s="39">
        <v>31.4</v>
      </c>
      <c r="DO45" s="39">
        <v>86.5</v>
      </c>
      <c r="DP45" s="39">
        <v>4.5</v>
      </c>
      <c r="DQ45" s="39">
        <v>1</v>
      </c>
      <c r="DR45" s="39">
        <v>2.2</v>
      </c>
      <c r="DS45" s="39">
        <v>1.6</v>
      </c>
      <c r="DT45" s="39">
        <v>0</v>
      </c>
      <c r="DU45" s="39">
        <v>3.2</v>
      </c>
      <c r="DV45" s="39">
        <v>11.7</v>
      </c>
      <c r="DW45" s="39">
        <v>2.1</v>
      </c>
      <c r="DX45" s="39"/>
      <c r="DY45" s="39">
        <v>10.3</v>
      </c>
      <c r="DZ45" s="39">
        <v>5.7</v>
      </c>
      <c r="EA45" s="39">
        <v>7.4</v>
      </c>
      <c r="EB45" s="39">
        <v>10.6</v>
      </c>
      <c r="EC45" s="39">
        <v>20</v>
      </c>
      <c r="ED45" s="39">
        <v>23.8</v>
      </c>
      <c r="EE45" s="39">
        <v>40.3</v>
      </c>
      <c r="EF45" s="39">
        <v>0</v>
      </c>
      <c r="EG45" s="39">
        <v>71.7</v>
      </c>
      <c r="EH45" s="39">
        <v>74.4</v>
      </c>
      <c r="EI45" s="39">
        <v>12.6</v>
      </c>
      <c r="EJ45" s="39">
        <v>8.2</v>
      </c>
      <c r="EK45" s="39">
        <v>6</v>
      </c>
      <c r="EL45" s="39">
        <v>7.9</v>
      </c>
      <c r="EM45" s="39">
        <v>7.9</v>
      </c>
      <c r="EN45" s="39">
        <v>11.2</v>
      </c>
      <c r="EO45" s="39">
        <v>11.8</v>
      </c>
      <c r="EP45" s="39">
        <v>11.9</v>
      </c>
      <c r="EQ45" s="39">
        <v>14.6</v>
      </c>
      <c r="ER45" s="39">
        <v>0</v>
      </c>
      <c r="ES45" s="39">
        <v>0</v>
      </c>
      <c r="ET45" s="39">
        <v>0</v>
      </c>
      <c r="EU45" s="39">
        <v>0.6</v>
      </c>
      <c r="EV45" s="39">
        <v>124.2</v>
      </c>
      <c r="EW45" s="39">
        <v>128</v>
      </c>
      <c r="EX45" s="39">
        <v>0</v>
      </c>
      <c r="EY45" s="39">
        <v>0</v>
      </c>
      <c r="EZ45" s="39">
        <v>9.8</v>
      </c>
      <c r="FA45" s="39">
        <v>20</v>
      </c>
      <c r="FB45" s="39">
        <v>9.4</v>
      </c>
      <c r="FC45" s="39">
        <v>42.7</v>
      </c>
      <c r="FD45" s="39">
        <v>14.4</v>
      </c>
      <c r="FE45" s="39"/>
      <c r="FF45" s="39"/>
      <c r="FG45" s="39">
        <v>16.7</v>
      </c>
      <c r="FH45" s="39"/>
      <c r="FI45" s="39"/>
      <c r="FJ45" s="39">
        <v>7333.1</v>
      </c>
      <c r="FK45" s="223"/>
      <c r="FL45" s="39">
        <v>24.11699</v>
      </c>
      <c r="FM45" s="39">
        <v>8</v>
      </c>
      <c r="FN45" s="39"/>
      <c r="FO45" s="39">
        <v>13.2</v>
      </c>
      <c r="FP45" s="39">
        <v>26.4</v>
      </c>
      <c r="FQ45" s="39">
        <v>18.93128</v>
      </c>
      <c r="FR45" s="39">
        <v>11.1</v>
      </c>
      <c r="FS45" s="39">
        <v>15.7</v>
      </c>
      <c r="FT45" s="39">
        <v>117.44827</v>
      </c>
    </row>
    <row r="46" customFormat="1" ht="24" customHeight="1" spans="1:176">
      <c r="A46" s="38" t="s">
        <v>73</v>
      </c>
      <c r="B46" s="38" t="s">
        <v>854</v>
      </c>
      <c r="C46" s="39"/>
      <c r="D46" s="39">
        <v>650.5</v>
      </c>
      <c r="E46" s="39">
        <v>218.2</v>
      </c>
      <c r="F46" s="39"/>
      <c r="G46" s="39"/>
      <c r="H46" s="39">
        <v>90.2</v>
      </c>
      <c r="I46" s="39">
        <v>159.9</v>
      </c>
      <c r="J46" s="39"/>
      <c r="K46" s="39"/>
      <c r="L46" s="39">
        <v>151.3</v>
      </c>
      <c r="M46" s="39">
        <v>151.4</v>
      </c>
      <c r="N46" s="39">
        <v>151.7</v>
      </c>
      <c r="O46" s="39">
        <v>243.2</v>
      </c>
      <c r="P46" s="39">
        <v>205.7</v>
      </c>
      <c r="Q46" s="39">
        <v>109.7</v>
      </c>
      <c r="R46" s="39">
        <v>560.9</v>
      </c>
      <c r="S46" s="39">
        <v>5.5</v>
      </c>
      <c r="T46" s="39"/>
      <c r="U46" s="39"/>
      <c r="V46" s="39"/>
      <c r="W46" s="39"/>
      <c r="X46" s="39">
        <v>166.5</v>
      </c>
      <c r="Y46" s="39">
        <v>7.5</v>
      </c>
      <c r="Z46" s="39">
        <v>5.9</v>
      </c>
      <c r="AA46" s="39">
        <v>22</v>
      </c>
      <c r="AB46" s="39">
        <v>6.1</v>
      </c>
      <c r="AC46" s="39">
        <v>8.7</v>
      </c>
      <c r="AD46" s="39">
        <v>45.6</v>
      </c>
      <c r="AE46" s="39"/>
      <c r="AF46" s="39"/>
      <c r="AG46" s="39"/>
      <c r="AH46" s="39"/>
      <c r="AI46" s="39">
        <v>110.9</v>
      </c>
      <c r="AJ46" s="39">
        <v>155.1</v>
      </c>
      <c r="AK46" s="39"/>
      <c r="AL46" s="39"/>
      <c r="AM46" s="39"/>
      <c r="AN46" s="39">
        <v>6.5</v>
      </c>
      <c r="AO46" s="39">
        <v>232.2</v>
      </c>
      <c r="AP46" s="39">
        <v>68.3</v>
      </c>
      <c r="AQ46" s="39">
        <v>124.5</v>
      </c>
      <c r="AR46" s="39">
        <v>31.2</v>
      </c>
      <c r="AS46" s="39">
        <v>18.8</v>
      </c>
      <c r="AT46" s="39">
        <v>19.7</v>
      </c>
      <c r="AU46" s="39">
        <v>89.6</v>
      </c>
      <c r="AV46" s="39">
        <v>184.9</v>
      </c>
      <c r="AW46" s="39"/>
      <c r="AX46" s="39">
        <v>91.4</v>
      </c>
      <c r="AY46" s="39">
        <v>109.7</v>
      </c>
      <c r="AZ46" s="39">
        <v>8</v>
      </c>
      <c r="BA46" s="39">
        <v>3</v>
      </c>
      <c r="BB46" s="39">
        <v>33.6</v>
      </c>
      <c r="BC46" s="39">
        <v>43.3</v>
      </c>
      <c r="BD46" s="39"/>
      <c r="BE46" s="39">
        <v>36.1</v>
      </c>
      <c r="BF46" s="39">
        <v>127.2</v>
      </c>
      <c r="BG46" s="39"/>
      <c r="BH46" s="39"/>
      <c r="BI46" s="39"/>
      <c r="BJ46" s="39"/>
      <c r="BK46" s="39"/>
      <c r="BL46" s="39">
        <v>46.7</v>
      </c>
      <c r="BM46" s="39"/>
      <c r="BN46" s="39"/>
      <c r="BO46" s="39"/>
      <c r="BP46" s="39">
        <v>81</v>
      </c>
      <c r="BQ46" s="39">
        <v>176.7</v>
      </c>
      <c r="BR46" s="39">
        <v>0</v>
      </c>
      <c r="BS46" s="39">
        <v>200</v>
      </c>
      <c r="BT46" s="39">
        <v>187</v>
      </c>
      <c r="BU46" s="39"/>
      <c r="BV46" s="39"/>
      <c r="BW46" s="39"/>
      <c r="BX46" s="39"/>
      <c r="BY46" s="39"/>
      <c r="BZ46" s="39"/>
      <c r="CA46" s="39"/>
      <c r="CB46" s="39"/>
      <c r="CC46" s="39">
        <v>4.1</v>
      </c>
      <c r="CD46" s="39">
        <v>114.4</v>
      </c>
      <c r="CE46" s="39">
        <v>115.4</v>
      </c>
      <c r="CF46" s="39">
        <v>62.8</v>
      </c>
      <c r="CG46" s="39">
        <v>75</v>
      </c>
      <c r="CH46" s="39">
        <v>30.6</v>
      </c>
      <c r="CI46" s="39"/>
      <c r="CJ46" s="39"/>
      <c r="CK46" s="39"/>
      <c r="CL46" s="39">
        <v>146.9</v>
      </c>
      <c r="CM46" s="39">
        <v>147.4</v>
      </c>
      <c r="CN46" s="39">
        <v>149.2</v>
      </c>
      <c r="CO46" s="39"/>
      <c r="CP46" s="39"/>
      <c r="CQ46" s="39"/>
      <c r="CR46" s="39">
        <v>178.4</v>
      </c>
      <c r="CS46" s="39"/>
      <c r="CT46" s="39"/>
      <c r="CU46" s="39"/>
      <c r="CV46" s="39">
        <v>0</v>
      </c>
      <c r="CW46" s="39">
        <v>104</v>
      </c>
      <c r="CX46" s="39">
        <v>0</v>
      </c>
      <c r="CY46" s="39">
        <v>15.7</v>
      </c>
      <c r="CZ46" s="39">
        <v>0</v>
      </c>
      <c r="DA46" s="39">
        <v>18.6</v>
      </c>
      <c r="DB46" s="39">
        <v>9.8</v>
      </c>
      <c r="DC46" s="39">
        <v>5.5</v>
      </c>
      <c r="DD46" s="39">
        <v>0.9</v>
      </c>
      <c r="DE46" s="39">
        <v>1.5</v>
      </c>
      <c r="DF46" s="39">
        <v>4.5</v>
      </c>
      <c r="DG46" s="39">
        <v>20.3</v>
      </c>
      <c r="DH46" s="39">
        <v>20</v>
      </c>
      <c r="DI46" s="39">
        <v>16.8</v>
      </c>
      <c r="DJ46" s="39"/>
      <c r="DK46" s="39">
        <v>18.6</v>
      </c>
      <c r="DL46" s="39">
        <v>0</v>
      </c>
      <c r="DM46" s="39">
        <v>0</v>
      </c>
      <c r="DN46" s="39">
        <v>31.7</v>
      </c>
      <c r="DO46" s="39">
        <v>86.6</v>
      </c>
      <c r="DP46" s="39">
        <v>4.5</v>
      </c>
      <c r="DQ46" s="39">
        <v>1</v>
      </c>
      <c r="DR46" s="39">
        <v>2.2</v>
      </c>
      <c r="DS46" s="39">
        <v>1.6</v>
      </c>
      <c r="DT46" s="39">
        <v>0</v>
      </c>
      <c r="DU46" s="39">
        <v>3.2</v>
      </c>
      <c r="DV46" s="39">
        <v>11.7</v>
      </c>
      <c r="DW46" s="39">
        <v>2.1</v>
      </c>
      <c r="DX46" s="39"/>
      <c r="DY46" s="39">
        <v>10.9</v>
      </c>
      <c r="DZ46" s="39">
        <v>5.6</v>
      </c>
      <c r="EA46" s="39">
        <v>8.1</v>
      </c>
      <c r="EB46" s="39">
        <v>10.7</v>
      </c>
      <c r="EC46" s="39">
        <v>19.9</v>
      </c>
      <c r="ED46" s="39">
        <v>21.3</v>
      </c>
      <c r="EE46" s="39">
        <v>44.7</v>
      </c>
      <c r="EF46" s="39">
        <v>0</v>
      </c>
      <c r="EG46" s="39">
        <v>73</v>
      </c>
      <c r="EH46" s="39">
        <v>72.9</v>
      </c>
      <c r="EI46" s="39">
        <v>12.4</v>
      </c>
      <c r="EJ46" s="39">
        <v>8</v>
      </c>
      <c r="EK46" s="39">
        <v>6</v>
      </c>
      <c r="EL46" s="39">
        <v>8.2</v>
      </c>
      <c r="EM46" s="39">
        <v>8</v>
      </c>
      <c r="EN46" s="39">
        <v>11.2</v>
      </c>
      <c r="EO46" s="39">
        <v>11.8</v>
      </c>
      <c r="EP46" s="39">
        <v>11.9</v>
      </c>
      <c r="EQ46" s="39">
        <v>12.2</v>
      </c>
      <c r="ER46" s="39">
        <v>0</v>
      </c>
      <c r="ES46" s="39">
        <v>0</v>
      </c>
      <c r="ET46" s="39">
        <v>0</v>
      </c>
      <c r="EU46" s="39">
        <v>0.6</v>
      </c>
      <c r="EV46" s="39">
        <v>123</v>
      </c>
      <c r="EW46" s="39">
        <v>120.4</v>
      </c>
      <c r="EX46" s="39">
        <v>0</v>
      </c>
      <c r="EY46" s="39">
        <v>0</v>
      </c>
      <c r="EZ46" s="39">
        <v>9.8</v>
      </c>
      <c r="FA46" s="39">
        <v>20</v>
      </c>
      <c r="FB46" s="39">
        <v>9.4</v>
      </c>
      <c r="FC46" s="39">
        <v>42.7</v>
      </c>
      <c r="FD46" s="39">
        <v>14.4</v>
      </c>
      <c r="FE46" s="39"/>
      <c r="FF46" s="39"/>
      <c r="FG46" s="39">
        <v>16.6</v>
      </c>
      <c r="FH46" s="39"/>
      <c r="FI46" s="39"/>
      <c r="FJ46" s="39">
        <v>7264.6</v>
      </c>
      <c r="FK46" s="223"/>
      <c r="FL46" s="39">
        <v>24.11393</v>
      </c>
      <c r="FM46" s="39">
        <v>8</v>
      </c>
      <c r="FN46" s="39"/>
      <c r="FO46" s="39">
        <v>13.2</v>
      </c>
      <c r="FP46" s="39">
        <v>26.6</v>
      </c>
      <c r="FQ46" s="39">
        <v>18.93081</v>
      </c>
      <c r="FR46" s="39">
        <v>11.1</v>
      </c>
      <c r="FS46" s="39">
        <v>15.7</v>
      </c>
      <c r="FT46" s="39">
        <v>117.64474</v>
      </c>
    </row>
    <row r="47" customFormat="1" ht="24" customHeight="1" spans="1:176">
      <c r="A47" s="38" t="s">
        <v>73</v>
      </c>
      <c r="B47" s="38" t="s">
        <v>855</v>
      </c>
      <c r="C47" s="39"/>
      <c r="D47" s="39">
        <v>647.1</v>
      </c>
      <c r="E47" s="39">
        <v>218</v>
      </c>
      <c r="F47" s="39"/>
      <c r="G47" s="39"/>
      <c r="H47" s="39">
        <v>90.2</v>
      </c>
      <c r="I47" s="39">
        <v>160.3</v>
      </c>
      <c r="J47" s="39"/>
      <c r="K47" s="39"/>
      <c r="L47" s="39">
        <v>166.6</v>
      </c>
      <c r="M47" s="39">
        <v>166.9</v>
      </c>
      <c r="N47" s="39">
        <v>166.8</v>
      </c>
      <c r="O47" s="39">
        <v>257.7</v>
      </c>
      <c r="P47" s="39">
        <v>210.3</v>
      </c>
      <c r="Q47" s="39">
        <v>110.1</v>
      </c>
      <c r="R47" s="39">
        <v>558.8</v>
      </c>
      <c r="S47" s="39">
        <v>5.5</v>
      </c>
      <c r="T47" s="39"/>
      <c r="U47" s="39"/>
      <c r="V47" s="39"/>
      <c r="W47" s="39"/>
      <c r="X47" s="39">
        <v>165.5</v>
      </c>
      <c r="Y47" s="39">
        <v>7.3</v>
      </c>
      <c r="Z47" s="39">
        <v>5.8</v>
      </c>
      <c r="AA47" s="39">
        <v>22.2</v>
      </c>
      <c r="AB47" s="39">
        <v>6.1</v>
      </c>
      <c r="AC47" s="39">
        <v>8.7</v>
      </c>
      <c r="AD47" s="39">
        <v>101.2</v>
      </c>
      <c r="AE47" s="39"/>
      <c r="AF47" s="39"/>
      <c r="AG47" s="39"/>
      <c r="AH47" s="39"/>
      <c r="AI47" s="39">
        <v>110.9</v>
      </c>
      <c r="AJ47" s="39">
        <v>153.7</v>
      </c>
      <c r="AK47" s="39"/>
      <c r="AL47" s="39"/>
      <c r="AM47" s="39"/>
      <c r="AN47" s="39">
        <v>6.5</v>
      </c>
      <c r="AO47" s="39">
        <v>229.7</v>
      </c>
      <c r="AP47" s="39">
        <v>78.4</v>
      </c>
      <c r="AQ47" s="39">
        <v>122.8</v>
      </c>
      <c r="AR47" s="39">
        <v>33.6</v>
      </c>
      <c r="AS47" s="39">
        <v>18.8</v>
      </c>
      <c r="AT47" s="39">
        <v>19.7</v>
      </c>
      <c r="AU47" s="39">
        <v>87.5</v>
      </c>
      <c r="AV47" s="39">
        <v>181.8</v>
      </c>
      <c r="AW47" s="39"/>
      <c r="AX47" s="39">
        <v>91</v>
      </c>
      <c r="AY47" s="39">
        <v>109.3</v>
      </c>
      <c r="AZ47" s="39">
        <v>8</v>
      </c>
      <c r="BA47" s="39">
        <v>2.9</v>
      </c>
      <c r="BB47" s="39">
        <v>40.2</v>
      </c>
      <c r="BC47" s="39">
        <v>43.5</v>
      </c>
      <c r="BD47" s="39"/>
      <c r="BE47" s="39">
        <v>33</v>
      </c>
      <c r="BF47" s="39">
        <v>124.5</v>
      </c>
      <c r="BG47" s="39"/>
      <c r="BH47" s="39"/>
      <c r="BI47" s="39"/>
      <c r="BJ47" s="39"/>
      <c r="BK47" s="39"/>
      <c r="BL47" s="39">
        <v>47.1</v>
      </c>
      <c r="BM47" s="39"/>
      <c r="BN47" s="39"/>
      <c r="BO47" s="39"/>
      <c r="BP47" s="39">
        <v>80.9</v>
      </c>
      <c r="BQ47" s="39">
        <v>177.5</v>
      </c>
      <c r="BR47" s="39">
        <v>0</v>
      </c>
      <c r="BS47" s="39">
        <v>200</v>
      </c>
      <c r="BT47" s="39">
        <v>186.3</v>
      </c>
      <c r="BU47" s="39"/>
      <c r="BV47" s="39"/>
      <c r="BW47" s="39"/>
      <c r="BX47" s="39"/>
      <c r="BY47" s="39"/>
      <c r="BZ47" s="39"/>
      <c r="CA47" s="39"/>
      <c r="CB47" s="39"/>
      <c r="CC47" s="39">
        <v>4.1</v>
      </c>
      <c r="CD47" s="39">
        <v>165.2</v>
      </c>
      <c r="CE47" s="39">
        <v>123.4</v>
      </c>
      <c r="CF47" s="39">
        <v>62.2</v>
      </c>
      <c r="CG47" s="39">
        <v>77.8</v>
      </c>
      <c r="CH47" s="39">
        <v>30.1</v>
      </c>
      <c r="CI47" s="39"/>
      <c r="CJ47" s="39"/>
      <c r="CK47" s="39"/>
      <c r="CL47" s="39">
        <v>147</v>
      </c>
      <c r="CM47" s="39">
        <v>147.6</v>
      </c>
      <c r="CN47" s="39">
        <v>149.3</v>
      </c>
      <c r="CO47" s="39"/>
      <c r="CP47" s="39"/>
      <c r="CQ47" s="39"/>
      <c r="CR47" s="39">
        <v>176.6</v>
      </c>
      <c r="CS47" s="39"/>
      <c r="CT47" s="39"/>
      <c r="CU47" s="39"/>
      <c r="CV47" s="39">
        <v>0</v>
      </c>
      <c r="CW47" s="39">
        <v>98.6</v>
      </c>
      <c r="CX47" s="39">
        <v>0</v>
      </c>
      <c r="CY47" s="39">
        <v>16</v>
      </c>
      <c r="CZ47" s="39">
        <v>0</v>
      </c>
      <c r="DA47" s="39">
        <v>18.4</v>
      </c>
      <c r="DB47" s="39">
        <v>9.9</v>
      </c>
      <c r="DC47" s="39">
        <v>5.5</v>
      </c>
      <c r="DD47" s="39">
        <v>0.9</v>
      </c>
      <c r="DE47" s="39">
        <v>1.5</v>
      </c>
      <c r="DF47" s="39">
        <v>4.5</v>
      </c>
      <c r="DG47" s="39">
        <v>19.9</v>
      </c>
      <c r="DH47" s="39">
        <v>20</v>
      </c>
      <c r="DI47" s="39">
        <v>16</v>
      </c>
      <c r="DJ47" s="39"/>
      <c r="DK47" s="39">
        <v>18.6</v>
      </c>
      <c r="DL47" s="39">
        <v>0</v>
      </c>
      <c r="DM47" s="39">
        <v>0</v>
      </c>
      <c r="DN47" s="39">
        <v>31.7</v>
      </c>
      <c r="DO47" s="39">
        <v>86.7</v>
      </c>
      <c r="DP47" s="39">
        <v>4.5</v>
      </c>
      <c r="DQ47" s="39">
        <v>1</v>
      </c>
      <c r="DR47" s="39">
        <v>2.2</v>
      </c>
      <c r="DS47" s="39">
        <v>1.6</v>
      </c>
      <c r="DT47" s="39">
        <v>0</v>
      </c>
      <c r="DU47" s="39">
        <v>3.2</v>
      </c>
      <c r="DV47" s="39">
        <v>11.7</v>
      </c>
      <c r="DW47" s="39">
        <v>2.2</v>
      </c>
      <c r="DX47" s="39"/>
      <c r="DY47" s="39">
        <v>11.3</v>
      </c>
      <c r="DZ47" s="39">
        <v>5.6</v>
      </c>
      <c r="EA47" s="39">
        <v>8.2</v>
      </c>
      <c r="EB47" s="39">
        <v>11.1</v>
      </c>
      <c r="EC47" s="39">
        <v>20</v>
      </c>
      <c r="ED47" s="39">
        <v>15.1</v>
      </c>
      <c r="EE47" s="39">
        <v>52.8</v>
      </c>
      <c r="EF47" s="39">
        <v>0</v>
      </c>
      <c r="EG47" s="39">
        <v>74.2</v>
      </c>
      <c r="EH47" s="39">
        <v>73.7</v>
      </c>
      <c r="EI47" s="39">
        <v>13.2</v>
      </c>
      <c r="EJ47" s="39">
        <v>6.5</v>
      </c>
      <c r="EK47" s="39">
        <v>6</v>
      </c>
      <c r="EL47" s="39">
        <v>8.1</v>
      </c>
      <c r="EM47" s="39">
        <v>7.9</v>
      </c>
      <c r="EN47" s="39">
        <v>11.2</v>
      </c>
      <c r="EO47" s="39">
        <v>11.8</v>
      </c>
      <c r="EP47" s="39">
        <v>11.9</v>
      </c>
      <c r="EQ47" s="39">
        <v>11.8</v>
      </c>
      <c r="ER47" s="39">
        <v>0</v>
      </c>
      <c r="ES47" s="39">
        <v>0</v>
      </c>
      <c r="ET47" s="39">
        <v>0</v>
      </c>
      <c r="EU47" s="39">
        <v>0.6</v>
      </c>
      <c r="EV47" s="39">
        <v>109.5</v>
      </c>
      <c r="EW47" s="39">
        <v>96</v>
      </c>
      <c r="EX47" s="39">
        <v>0</v>
      </c>
      <c r="EY47" s="39">
        <v>0</v>
      </c>
      <c r="EZ47" s="39">
        <v>9.8</v>
      </c>
      <c r="FA47" s="39">
        <v>20</v>
      </c>
      <c r="FB47" s="39">
        <v>10</v>
      </c>
      <c r="FC47" s="39">
        <v>43</v>
      </c>
      <c r="FD47" s="39">
        <v>14.4</v>
      </c>
      <c r="FE47" s="39"/>
      <c r="FF47" s="39"/>
      <c r="FG47" s="39">
        <v>16.4</v>
      </c>
      <c r="FH47" s="39"/>
      <c r="FI47" s="39"/>
      <c r="FJ47" s="39">
        <v>7400.7</v>
      </c>
      <c r="FK47" s="223"/>
      <c r="FL47" s="39">
        <v>24.10725</v>
      </c>
      <c r="FM47" s="39">
        <v>8</v>
      </c>
      <c r="FN47" s="39"/>
      <c r="FO47" s="39">
        <v>13.2</v>
      </c>
      <c r="FP47" s="39">
        <v>26.8</v>
      </c>
      <c r="FQ47" s="39">
        <v>18.92976</v>
      </c>
      <c r="FR47" s="39">
        <v>11.3</v>
      </c>
      <c r="FS47" s="39">
        <v>15.6</v>
      </c>
      <c r="FT47" s="39">
        <v>117.93701</v>
      </c>
    </row>
    <row r="48" customFormat="1" ht="24" customHeight="1" spans="1:176">
      <c r="A48" s="38" t="s">
        <v>73</v>
      </c>
      <c r="B48" s="38" t="s">
        <v>856</v>
      </c>
      <c r="C48" s="39"/>
      <c r="D48" s="39">
        <v>648.3</v>
      </c>
      <c r="E48" s="39">
        <v>218.3</v>
      </c>
      <c r="F48" s="39"/>
      <c r="G48" s="39"/>
      <c r="H48" s="39">
        <v>89.5</v>
      </c>
      <c r="I48" s="39">
        <v>160</v>
      </c>
      <c r="J48" s="39"/>
      <c r="K48" s="39"/>
      <c r="L48" s="39">
        <v>154.4</v>
      </c>
      <c r="M48" s="39">
        <v>154.9</v>
      </c>
      <c r="N48" s="39">
        <v>154.1</v>
      </c>
      <c r="O48" s="39">
        <v>248.8</v>
      </c>
      <c r="P48" s="39">
        <v>209.5</v>
      </c>
      <c r="Q48" s="39">
        <v>110.4</v>
      </c>
      <c r="R48" s="39">
        <v>560</v>
      </c>
      <c r="S48" s="39">
        <v>5.5</v>
      </c>
      <c r="T48" s="39"/>
      <c r="U48" s="39"/>
      <c r="V48" s="39"/>
      <c r="W48" s="39"/>
      <c r="X48" s="39">
        <v>164</v>
      </c>
      <c r="Y48" s="39">
        <v>7.4</v>
      </c>
      <c r="Z48" s="39">
        <v>5.6</v>
      </c>
      <c r="AA48" s="39">
        <v>22.1</v>
      </c>
      <c r="AB48" s="39">
        <v>6</v>
      </c>
      <c r="AC48" s="39">
        <v>13.9</v>
      </c>
      <c r="AD48" s="39">
        <v>99.9</v>
      </c>
      <c r="AE48" s="39"/>
      <c r="AF48" s="39"/>
      <c r="AG48" s="39"/>
      <c r="AH48" s="39"/>
      <c r="AI48" s="39">
        <v>111</v>
      </c>
      <c r="AJ48" s="39">
        <v>154.1</v>
      </c>
      <c r="AK48" s="39"/>
      <c r="AL48" s="39"/>
      <c r="AM48" s="39"/>
      <c r="AN48" s="39">
        <v>6.5</v>
      </c>
      <c r="AO48" s="39">
        <v>231.3</v>
      </c>
      <c r="AP48" s="39">
        <v>81.8</v>
      </c>
      <c r="AQ48" s="39">
        <v>123.2</v>
      </c>
      <c r="AR48" s="39">
        <v>35.1</v>
      </c>
      <c r="AS48" s="39">
        <v>18.8</v>
      </c>
      <c r="AT48" s="39">
        <v>19.7</v>
      </c>
      <c r="AU48" s="39">
        <v>89.2</v>
      </c>
      <c r="AV48" s="39">
        <v>182.2</v>
      </c>
      <c r="AW48" s="39"/>
      <c r="AX48" s="39">
        <v>91</v>
      </c>
      <c r="AY48" s="39">
        <v>109.4</v>
      </c>
      <c r="AZ48" s="39">
        <v>8.1</v>
      </c>
      <c r="BA48" s="39">
        <v>3.1</v>
      </c>
      <c r="BB48" s="39">
        <v>39.4</v>
      </c>
      <c r="BC48" s="39">
        <v>43.2</v>
      </c>
      <c r="BD48" s="39"/>
      <c r="BE48" s="39">
        <v>31.6</v>
      </c>
      <c r="BF48" s="39">
        <v>124.7</v>
      </c>
      <c r="BG48" s="39"/>
      <c r="BH48" s="39"/>
      <c r="BI48" s="39"/>
      <c r="BJ48" s="39"/>
      <c r="BK48" s="39"/>
      <c r="BL48" s="39">
        <v>47</v>
      </c>
      <c r="BM48" s="39"/>
      <c r="BN48" s="39"/>
      <c r="BO48" s="39"/>
      <c r="BP48" s="39">
        <v>80.7</v>
      </c>
      <c r="BQ48" s="39">
        <v>177.8</v>
      </c>
      <c r="BR48" s="39">
        <v>0</v>
      </c>
      <c r="BS48" s="39">
        <v>200</v>
      </c>
      <c r="BT48" s="39">
        <v>185.7</v>
      </c>
      <c r="BU48" s="39"/>
      <c r="BV48" s="39"/>
      <c r="BW48" s="39"/>
      <c r="BX48" s="39"/>
      <c r="BY48" s="39"/>
      <c r="BZ48" s="39"/>
      <c r="CA48" s="39"/>
      <c r="CB48" s="39"/>
      <c r="CC48" s="39">
        <v>4.1</v>
      </c>
      <c r="CD48" s="39">
        <v>180.4</v>
      </c>
      <c r="CE48" s="39">
        <v>123.5</v>
      </c>
      <c r="CF48" s="39">
        <v>65.4</v>
      </c>
      <c r="CG48" s="39">
        <v>78</v>
      </c>
      <c r="CH48" s="39">
        <v>30.3</v>
      </c>
      <c r="CI48" s="39"/>
      <c r="CJ48" s="39"/>
      <c r="CK48" s="39"/>
      <c r="CL48" s="39">
        <v>147.2</v>
      </c>
      <c r="CM48" s="39">
        <v>148.1</v>
      </c>
      <c r="CN48" s="39">
        <v>149.4</v>
      </c>
      <c r="CO48" s="39"/>
      <c r="CP48" s="39"/>
      <c r="CQ48" s="39"/>
      <c r="CR48" s="39">
        <v>175.8</v>
      </c>
      <c r="CS48" s="39"/>
      <c r="CT48" s="39"/>
      <c r="CU48" s="39"/>
      <c r="CV48" s="39">
        <v>0</v>
      </c>
      <c r="CW48" s="39">
        <v>98.3</v>
      </c>
      <c r="CX48" s="39">
        <v>0</v>
      </c>
      <c r="CY48" s="39">
        <v>14.8</v>
      </c>
      <c r="CZ48" s="39">
        <v>0</v>
      </c>
      <c r="DA48" s="39">
        <v>18.4</v>
      </c>
      <c r="DB48" s="39">
        <v>9.9</v>
      </c>
      <c r="DC48" s="39">
        <v>5</v>
      </c>
      <c r="DD48" s="39">
        <v>0.9</v>
      </c>
      <c r="DE48" s="39">
        <v>1.5</v>
      </c>
      <c r="DF48" s="39">
        <v>4.4</v>
      </c>
      <c r="DG48" s="39">
        <v>20.1</v>
      </c>
      <c r="DH48" s="39">
        <v>20</v>
      </c>
      <c r="DI48" s="39">
        <v>16</v>
      </c>
      <c r="DJ48" s="39"/>
      <c r="DK48" s="39">
        <v>18.6</v>
      </c>
      <c r="DL48" s="39">
        <v>0</v>
      </c>
      <c r="DM48" s="39">
        <v>0</v>
      </c>
      <c r="DN48" s="39">
        <v>30.9</v>
      </c>
      <c r="DO48" s="39">
        <v>83.8</v>
      </c>
      <c r="DP48" s="39">
        <v>4.5</v>
      </c>
      <c r="DQ48" s="39">
        <v>1</v>
      </c>
      <c r="DR48" s="39">
        <v>2.2</v>
      </c>
      <c r="DS48" s="39">
        <v>1.6</v>
      </c>
      <c r="DT48" s="39">
        <v>0</v>
      </c>
      <c r="DU48" s="39">
        <v>3.2</v>
      </c>
      <c r="DV48" s="39">
        <v>11.7</v>
      </c>
      <c r="DW48" s="39">
        <v>2.1</v>
      </c>
      <c r="DX48" s="39"/>
      <c r="DY48" s="39">
        <v>11.3</v>
      </c>
      <c r="DZ48" s="39">
        <v>5.6</v>
      </c>
      <c r="EA48" s="39">
        <v>8.2</v>
      </c>
      <c r="EB48" s="39">
        <v>11.9</v>
      </c>
      <c r="EC48" s="39">
        <v>20</v>
      </c>
      <c r="ED48" s="39">
        <v>11.6</v>
      </c>
      <c r="EE48" s="39">
        <v>58.7</v>
      </c>
      <c r="EF48" s="39">
        <v>0</v>
      </c>
      <c r="EG48" s="39">
        <v>76.5</v>
      </c>
      <c r="EH48" s="39">
        <v>72.7</v>
      </c>
      <c r="EI48" s="39">
        <v>12</v>
      </c>
      <c r="EJ48" s="39">
        <v>6.1</v>
      </c>
      <c r="EK48" s="39">
        <v>6</v>
      </c>
      <c r="EL48" s="39">
        <v>8.1</v>
      </c>
      <c r="EM48" s="39">
        <v>7.6</v>
      </c>
      <c r="EN48" s="39">
        <v>11.2</v>
      </c>
      <c r="EO48" s="39">
        <v>11.8</v>
      </c>
      <c r="EP48" s="39">
        <v>11.9</v>
      </c>
      <c r="EQ48" s="39">
        <v>10.8</v>
      </c>
      <c r="ER48" s="39">
        <v>0</v>
      </c>
      <c r="ES48" s="39">
        <v>0</v>
      </c>
      <c r="ET48" s="39">
        <v>0</v>
      </c>
      <c r="EU48" s="39">
        <v>0.6</v>
      </c>
      <c r="EV48" s="39">
        <v>98.3</v>
      </c>
      <c r="EW48" s="39">
        <v>70.9</v>
      </c>
      <c r="EX48" s="39">
        <v>0</v>
      </c>
      <c r="EY48" s="39">
        <v>0</v>
      </c>
      <c r="EZ48" s="39">
        <v>9.7</v>
      </c>
      <c r="FA48" s="39">
        <v>20</v>
      </c>
      <c r="FB48" s="39">
        <v>10.9</v>
      </c>
      <c r="FC48" s="39">
        <v>43.2</v>
      </c>
      <c r="FD48" s="39">
        <v>14.4</v>
      </c>
      <c r="FE48" s="39"/>
      <c r="FF48" s="39"/>
      <c r="FG48" s="39">
        <v>17</v>
      </c>
      <c r="FH48" s="39"/>
      <c r="FI48" s="39"/>
      <c r="FJ48" s="39">
        <v>7345.3</v>
      </c>
      <c r="FK48" s="223"/>
      <c r="FL48" s="39">
        <v>24.10685</v>
      </c>
      <c r="FM48" s="39">
        <v>8</v>
      </c>
      <c r="FN48" s="39"/>
      <c r="FO48" s="39">
        <v>13.2</v>
      </c>
      <c r="FP48" s="39">
        <v>27</v>
      </c>
      <c r="FQ48" s="39">
        <v>18.92459</v>
      </c>
      <c r="FR48" s="39">
        <v>11.3</v>
      </c>
      <c r="FS48" s="39">
        <v>15.5</v>
      </c>
      <c r="FT48" s="39">
        <v>118.03144</v>
      </c>
    </row>
    <row r="49" customFormat="1" ht="24" customHeight="1" spans="1:176">
      <c r="A49" s="38" t="s">
        <v>73</v>
      </c>
      <c r="B49" s="38" t="s">
        <v>857</v>
      </c>
      <c r="C49" s="39"/>
      <c r="D49" s="39">
        <v>647.8</v>
      </c>
      <c r="E49" s="39">
        <v>218.4</v>
      </c>
      <c r="F49" s="39"/>
      <c r="G49" s="39"/>
      <c r="H49" s="39">
        <v>90.3</v>
      </c>
      <c r="I49" s="39">
        <v>162.1</v>
      </c>
      <c r="J49" s="39"/>
      <c r="K49" s="39"/>
      <c r="L49" s="39">
        <v>162.5</v>
      </c>
      <c r="M49" s="39">
        <v>162.7</v>
      </c>
      <c r="N49" s="39">
        <v>162.8</v>
      </c>
      <c r="O49" s="39">
        <v>254.8</v>
      </c>
      <c r="P49" s="39">
        <v>212.5</v>
      </c>
      <c r="Q49" s="39">
        <v>109.9</v>
      </c>
      <c r="R49" s="39">
        <v>561.7</v>
      </c>
      <c r="S49" s="39">
        <v>5.5</v>
      </c>
      <c r="T49" s="39"/>
      <c r="U49" s="39"/>
      <c r="V49" s="39"/>
      <c r="W49" s="39"/>
      <c r="X49" s="39">
        <v>162.7</v>
      </c>
      <c r="Y49" s="39">
        <v>7.4</v>
      </c>
      <c r="Z49" s="39">
        <v>5.6</v>
      </c>
      <c r="AA49" s="39">
        <v>22.1</v>
      </c>
      <c r="AB49" s="39">
        <v>6</v>
      </c>
      <c r="AC49" s="39">
        <v>13.9</v>
      </c>
      <c r="AD49" s="39">
        <v>100.1</v>
      </c>
      <c r="AE49" s="39"/>
      <c r="AF49" s="39"/>
      <c r="AG49" s="39"/>
      <c r="AH49" s="39"/>
      <c r="AI49" s="39">
        <v>110.9</v>
      </c>
      <c r="AJ49" s="39">
        <v>223.4</v>
      </c>
      <c r="AK49" s="39"/>
      <c r="AL49" s="39"/>
      <c r="AM49" s="39"/>
      <c r="AN49" s="39">
        <v>6.5</v>
      </c>
      <c r="AO49" s="39">
        <v>229.1</v>
      </c>
      <c r="AP49" s="39">
        <v>82.1</v>
      </c>
      <c r="AQ49" s="39">
        <v>123.3</v>
      </c>
      <c r="AR49" s="39">
        <v>36</v>
      </c>
      <c r="AS49" s="39">
        <v>18.8</v>
      </c>
      <c r="AT49" s="39">
        <v>19.7</v>
      </c>
      <c r="AU49" s="39">
        <v>91.1</v>
      </c>
      <c r="AV49" s="39">
        <v>182.8</v>
      </c>
      <c r="AW49" s="39"/>
      <c r="AX49" s="39">
        <v>91.3</v>
      </c>
      <c r="AY49" s="39">
        <v>109.4</v>
      </c>
      <c r="AZ49" s="39">
        <v>8.1</v>
      </c>
      <c r="BA49" s="39">
        <v>3.1</v>
      </c>
      <c r="BB49" s="39">
        <v>23.2</v>
      </c>
      <c r="BC49" s="39">
        <v>43.5</v>
      </c>
      <c r="BD49" s="39"/>
      <c r="BE49" s="39">
        <v>31.6</v>
      </c>
      <c r="BF49" s="39">
        <v>144</v>
      </c>
      <c r="BG49" s="39"/>
      <c r="BH49" s="39"/>
      <c r="BI49" s="39"/>
      <c r="BJ49" s="39"/>
      <c r="BK49" s="39"/>
      <c r="BL49" s="39">
        <v>47.1</v>
      </c>
      <c r="BM49" s="39"/>
      <c r="BN49" s="39"/>
      <c r="BO49" s="39"/>
      <c r="BP49" s="39">
        <v>80.7</v>
      </c>
      <c r="BQ49" s="39">
        <v>177.7</v>
      </c>
      <c r="BR49" s="39">
        <v>23.6</v>
      </c>
      <c r="BS49" s="39">
        <v>200</v>
      </c>
      <c r="BT49" s="39">
        <v>185.8</v>
      </c>
      <c r="BU49" s="39"/>
      <c r="BV49" s="39"/>
      <c r="BW49" s="39"/>
      <c r="BX49" s="39"/>
      <c r="BY49" s="39"/>
      <c r="BZ49" s="39"/>
      <c r="CA49" s="39"/>
      <c r="CB49" s="39"/>
      <c r="CC49" s="39">
        <v>4.1</v>
      </c>
      <c r="CD49" s="39">
        <v>94.1</v>
      </c>
      <c r="CE49" s="39">
        <v>133</v>
      </c>
      <c r="CF49" s="39">
        <v>65.4</v>
      </c>
      <c r="CG49" s="39">
        <v>79.4</v>
      </c>
      <c r="CH49" s="39">
        <v>30.3</v>
      </c>
      <c r="CI49" s="39"/>
      <c r="CJ49" s="39"/>
      <c r="CK49" s="39"/>
      <c r="CL49" s="39">
        <v>147.3</v>
      </c>
      <c r="CM49" s="39">
        <v>148.2</v>
      </c>
      <c r="CN49" s="39">
        <v>149.7</v>
      </c>
      <c r="CO49" s="39"/>
      <c r="CP49" s="39"/>
      <c r="CQ49" s="39"/>
      <c r="CR49" s="39">
        <v>176.4</v>
      </c>
      <c r="CS49" s="39"/>
      <c r="CT49" s="39"/>
      <c r="CU49" s="39"/>
      <c r="CV49" s="39">
        <v>0</v>
      </c>
      <c r="CW49" s="39">
        <v>99.5</v>
      </c>
      <c r="CX49" s="39">
        <v>0</v>
      </c>
      <c r="CY49" s="39">
        <v>16.1</v>
      </c>
      <c r="CZ49" s="39">
        <v>0</v>
      </c>
      <c r="DA49" s="39">
        <v>18.9</v>
      </c>
      <c r="DB49" s="39">
        <v>9.9</v>
      </c>
      <c r="DC49" s="39">
        <v>5.5</v>
      </c>
      <c r="DD49" s="39">
        <v>0.9</v>
      </c>
      <c r="DE49" s="39">
        <v>1.5</v>
      </c>
      <c r="DF49" s="39">
        <v>4.4</v>
      </c>
      <c r="DG49" s="39">
        <v>20.1</v>
      </c>
      <c r="DH49" s="39">
        <v>20</v>
      </c>
      <c r="DI49" s="39">
        <v>16</v>
      </c>
      <c r="DJ49" s="39"/>
      <c r="DK49" s="39">
        <v>18.6</v>
      </c>
      <c r="DL49" s="39">
        <v>0</v>
      </c>
      <c r="DM49" s="39">
        <v>0</v>
      </c>
      <c r="DN49" s="39">
        <v>31.6</v>
      </c>
      <c r="DO49" s="39">
        <v>77.8</v>
      </c>
      <c r="DP49" s="39">
        <v>4.5</v>
      </c>
      <c r="DQ49" s="39">
        <v>1</v>
      </c>
      <c r="DR49" s="39">
        <v>2.2</v>
      </c>
      <c r="DS49" s="39">
        <v>1.6</v>
      </c>
      <c r="DT49" s="39">
        <v>0</v>
      </c>
      <c r="DU49" s="39">
        <v>3.2</v>
      </c>
      <c r="DV49" s="39">
        <v>11.8</v>
      </c>
      <c r="DW49" s="39">
        <v>2.2</v>
      </c>
      <c r="DX49" s="39"/>
      <c r="DY49" s="39">
        <v>11.5</v>
      </c>
      <c r="DZ49" s="39">
        <v>5.6</v>
      </c>
      <c r="EA49" s="39">
        <v>9</v>
      </c>
      <c r="EB49" s="39">
        <v>12.6</v>
      </c>
      <c r="EC49" s="39">
        <v>20</v>
      </c>
      <c r="ED49" s="39">
        <v>8.7</v>
      </c>
      <c r="EE49" s="39">
        <v>54.8</v>
      </c>
      <c r="EF49" s="39">
        <v>0</v>
      </c>
      <c r="EG49" s="39">
        <v>75.5</v>
      </c>
      <c r="EH49" s="39">
        <v>71.5</v>
      </c>
      <c r="EI49" s="39">
        <v>12.8</v>
      </c>
      <c r="EJ49" s="39">
        <v>7.4</v>
      </c>
      <c r="EK49" s="39">
        <v>6</v>
      </c>
      <c r="EL49" s="39">
        <v>7.9</v>
      </c>
      <c r="EM49" s="39">
        <v>7.6</v>
      </c>
      <c r="EN49" s="39">
        <v>11.2</v>
      </c>
      <c r="EO49" s="39">
        <v>12</v>
      </c>
      <c r="EP49" s="39">
        <v>11.8</v>
      </c>
      <c r="EQ49" s="39">
        <v>13</v>
      </c>
      <c r="ER49" s="39">
        <v>0</v>
      </c>
      <c r="ES49" s="39">
        <v>0</v>
      </c>
      <c r="ET49" s="39">
        <v>0</v>
      </c>
      <c r="EU49" s="39">
        <v>0.6</v>
      </c>
      <c r="EV49" s="39">
        <v>55.2</v>
      </c>
      <c r="EW49" s="39">
        <v>47.8</v>
      </c>
      <c r="EX49" s="39">
        <v>0</v>
      </c>
      <c r="EY49" s="39">
        <v>0</v>
      </c>
      <c r="EZ49" s="39">
        <v>9.8</v>
      </c>
      <c r="FA49" s="39">
        <v>20.1</v>
      </c>
      <c r="FB49" s="39">
        <v>10.6</v>
      </c>
      <c r="FC49" s="39">
        <v>43.2</v>
      </c>
      <c r="FD49" s="39">
        <v>14.4</v>
      </c>
      <c r="FE49" s="39"/>
      <c r="FF49" s="39"/>
      <c r="FG49" s="39">
        <v>16.5</v>
      </c>
      <c r="FH49" s="39"/>
      <c r="FI49" s="39"/>
      <c r="FJ49" s="39">
        <v>7333.9</v>
      </c>
      <c r="FK49" s="223"/>
      <c r="FL49" s="39">
        <v>24.10369</v>
      </c>
      <c r="FM49" s="39">
        <v>8</v>
      </c>
      <c r="FN49" s="39"/>
      <c r="FO49" s="39">
        <v>13.2</v>
      </c>
      <c r="FP49" s="39">
        <v>27.1</v>
      </c>
      <c r="FQ49" s="39">
        <v>18.92293</v>
      </c>
      <c r="FR49" s="39">
        <v>11.4</v>
      </c>
      <c r="FS49" s="39">
        <v>15.5</v>
      </c>
      <c r="FT49" s="39">
        <v>118.22662</v>
      </c>
    </row>
    <row r="50" customFormat="1" ht="24" customHeight="1" spans="1:176">
      <c r="A50" s="40" t="s">
        <v>73</v>
      </c>
      <c r="B50" s="40" t="s">
        <v>858</v>
      </c>
      <c r="C50" s="41"/>
      <c r="D50" s="41">
        <v>645.4</v>
      </c>
      <c r="E50" s="41">
        <v>218.2</v>
      </c>
      <c r="F50" s="41"/>
      <c r="G50" s="41"/>
      <c r="H50" s="41">
        <v>88.6</v>
      </c>
      <c r="I50" s="41">
        <v>161.9</v>
      </c>
      <c r="J50" s="41"/>
      <c r="K50" s="41"/>
      <c r="L50" s="41">
        <v>147.4</v>
      </c>
      <c r="M50" s="41">
        <v>147.5</v>
      </c>
      <c r="N50" s="41">
        <v>147.6</v>
      </c>
      <c r="O50" s="41">
        <v>251.8</v>
      </c>
      <c r="P50" s="41">
        <v>210.9</v>
      </c>
      <c r="Q50" s="41">
        <v>110.5</v>
      </c>
      <c r="R50" s="41">
        <v>555.9</v>
      </c>
      <c r="S50" s="41">
        <v>5.3</v>
      </c>
      <c r="T50" s="41"/>
      <c r="U50" s="41"/>
      <c r="V50" s="41"/>
      <c r="W50" s="41"/>
      <c r="X50" s="41">
        <v>166.2</v>
      </c>
      <c r="Y50" s="41">
        <v>7.1</v>
      </c>
      <c r="Z50" s="41">
        <v>5.5</v>
      </c>
      <c r="AA50" s="41">
        <v>22.2</v>
      </c>
      <c r="AB50" s="41">
        <v>6</v>
      </c>
      <c r="AC50" s="41">
        <v>14.1</v>
      </c>
      <c r="AD50" s="41">
        <v>99.9</v>
      </c>
      <c r="AE50" s="41"/>
      <c r="AF50" s="41"/>
      <c r="AG50" s="41"/>
      <c r="AH50" s="41"/>
      <c r="AI50" s="41">
        <v>110.5</v>
      </c>
      <c r="AJ50" s="41">
        <v>222.6</v>
      </c>
      <c r="AK50" s="41"/>
      <c r="AL50" s="41"/>
      <c r="AM50" s="41"/>
      <c r="AN50" s="41">
        <v>6.5</v>
      </c>
      <c r="AO50" s="41">
        <v>229.5</v>
      </c>
      <c r="AP50" s="41">
        <v>81.2</v>
      </c>
      <c r="AQ50" s="41">
        <v>120.6</v>
      </c>
      <c r="AR50" s="41">
        <v>34.6</v>
      </c>
      <c r="AS50" s="41">
        <v>18.8</v>
      </c>
      <c r="AT50" s="41">
        <v>19.7</v>
      </c>
      <c r="AU50" s="41">
        <v>86.4</v>
      </c>
      <c r="AV50" s="41">
        <v>179.8</v>
      </c>
      <c r="AW50" s="41"/>
      <c r="AX50" s="41">
        <v>91</v>
      </c>
      <c r="AY50" s="41">
        <v>108.2</v>
      </c>
      <c r="AZ50" s="41">
        <v>8.1</v>
      </c>
      <c r="BA50" s="41">
        <v>3.1</v>
      </c>
      <c r="BB50" s="41">
        <v>21.4</v>
      </c>
      <c r="BC50" s="41">
        <v>42.2</v>
      </c>
      <c r="BD50" s="41"/>
      <c r="BE50" s="41">
        <v>31</v>
      </c>
      <c r="BF50" s="41">
        <v>159.9</v>
      </c>
      <c r="BG50" s="41"/>
      <c r="BH50" s="41"/>
      <c r="BI50" s="41"/>
      <c r="BJ50" s="41"/>
      <c r="BK50" s="41"/>
      <c r="BL50" s="41">
        <v>47.2</v>
      </c>
      <c r="BM50" s="41"/>
      <c r="BN50" s="41"/>
      <c r="BO50" s="41"/>
      <c r="BP50" s="41">
        <v>80.5</v>
      </c>
      <c r="BQ50" s="41">
        <v>178.4</v>
      </c>
      <c r="BR50" s="41">
        <v>116.5</v>
      </c>
      <c r="BS50" s="41">
        <v>200</v>
      </c>
      <c r="BT50" s="41">
        <v>187.4</v>
      </c>
      <c r="BU50" s="41"/>
      <c r="BV50" s="41"/>
      <c r="BW50" s="41"/>
      <c r="BX50" s="41"/>
      <c r="BY50" s="41"/>
      <c r="BZ50" s="41"/>
      <c r="CA50" s="41"/>
      <c r="CB50" s="41"/>
      <c r="CC50" s="41">
        <v>4.1</v>
      </c>
      <c r="CD50" s="41">
        <v>264.6</v>
      </c>
      <c r="CE50" s="41">
        <v>131.4</v>
      </c>
      <c r="CF50" s="41">
        <v>64.9</v>
      </c>
      <c r="CG50" s="41">
        <v>80.4</v>
      </c>
      <c r="CH50" s="41">
        <v>29.9</v>
      </c>
      <c r="CI50" s="41"/>
      <c r="CJ50" s="41"/>
      <c r="CK50" s="41"/>
      <c r="CL50" s="41">
        <v>147.8</v>
      </c>
      <c r="CM50" s="41">
        <v>148.3</v>
      </c>
      <c r="CN50" s="41">
        <v>150</v>
      </c>
      <c r="CO50" s="41"/>
      <c r="CP50" s="41"/>
      <c r="CQ50" s="41"/>
      <c r="CR50" s="41">
        <v>0</v>
      </c>
      <c r="CS50" s="41"/>
      <c r="CT50" s="41"/>
      <c r="CU50" s="41"/>
      <c r="CV50" s="41">
        <v>0</v>
      </c>
      <c r="CW50" s="41">
        <v>88.2</v>
      </c>
      <c r="CX50" s="41">
        <v>0</v>
      </c>
      <c r="CY50" s="41">
        <v>15</v>
      </c>
      <c r="CZ50" s="41">
        <v>0</v>
      </c>
      <c r="DA50" s="41">
        <v>18.8</v>
      </c>
      <c r="DB50" s="41">
        <v>9.8</v>
      </c>
      <c r="DC50" s="41">
        <v>5.4</v>
      </c>
      <c r="DD50" s="41">
        <v>0.9</v>
      </c>
      <c r="DE50" s="41">
        <v>1.5</v>
      </c>
      <c r="DF50" s="41">
        <v>4.3</v>
      </c>
      <c r="DG50" s="41">
        <v>19.8</v>
      </c>
      <c r="DH50" s="41">
        <v>20</v>
      </c>
      <c r="DI50" s="41">
        <v>16.6</v>
      </c>
      <c r="DJ50" s="41"/>
      <c r="DK50" s="41">
        <v>18.6</v>
      </c>
      <c r="DL50" s="41">
        <v>0</v>
      </c>
      <c r="DM50" s="41">
        <v>0</v>
      </c>
      <c r="DN50" s="41">
        <v>31</v>
      </c>
      <c r="DO50" s="41">
        <v>72.4</v>
      </c>
      <c r="DP50" s="41">
        <v>4.5</v>
      </c>
      <c r="DQ50" s="41">
        <v>1</v>
      </c>
      <c r="DR50" s="41">
        <v>2.2</v>
      </c>
      <c r="DS50" s="41">
        <v>1.6</v>
      </c>
      <c r="DT50" s="41">
        <v>0</v>
      </c>
      <c r="DU50" s="41">
        <v>3.2</v>
      </c>
      <c r="DV50" s="41">
        <v>11.8</v>
      </c>
      <c r="DW50" s="41">
        <v>2.1</v>
      </c>
      <c r="DX50" s="41"/>
      <c r="DY50" s="41">
        <v>11.5</v>
      </c>
      <c r="DZ50" s="41">
        <v>5.6</v>
      </c>
      <c r="EA50" s="41">
        <v>9.1</v>
      </c>
      <c r="EB50" s="41">
        <v>13</v>
      </c>
      <c r="EC50" s="41">
        <v>19.8</v>
      </c>
      <c r="ED50" s="41">
        <v>9.9</v>
      </c>
      <c r="EE50" s="41">
        <v>52.8</v>
      </c>
      <c r="EF50" s="41">
        <v>0</v>
      </c>
      <c r="EG50" s="41">
        <v>73.8</v>
      </c>
      <c r="EH50" s="41">
        <v>76.4</v>
      </c>
      <c r="EI50" s="41">
        <v>11.9</v>
      </c>
      <c r="EJ50" s="41">
        <v>4.1</v>
      </c>
      <c r="EK50" s="41">
        <v>6</v>
      </c>
      <c r="EL50" s="41">
        <v>7.9</v>
      </c>
      <c r="EM50" s="41">
        <v>7.6</v>
      </c>
      <c r="EN50" s="41">
        <v>11.2</v>
      </c>
      <c r="EO50" s="41">
        <v>12</v>
      </c>
      <c r="EP50" s="41">
        <v>11.8</v>
      </c>
      <c r="EQ50" s="41">
        <v>10.4</v>
      </c>
      <c r="ER50" s="41">
        <v>0</v>
      </c>
      <c r="ES50" s="41">
        <v>0</v>
      </c>
      <c r="ET50" s="41">
        <v>0</v>
      </c>
      <c r="EU50" s="41">
        <v>0.6</v>
      </c>
      <c r="EV50" s="41">
        <v>52.6</v>
      </c>
      <c r="EW50" s="41">
        <v>42.3</v>
      </c>
      <c r="EX50" s="41">
        <v>0</v>
      </c>
      <c r="EY50" s="41">
        <v>0</v>
      </c>
      <c r="EZ50" s="41">
        <v>9.7</v>
      </c>
      <c r="FA50" s="41">
        <v>20</v>
      </c>
      <c r="FB50" s="41">
        <v>10.7</v>
      </c>
      <c r="FC50" s="41">
        <v>43.2</v>
      </c>
      <c r="FD50" s="41">
        <v>14.4</v>
      </c>
      <c r="FE50" s="41"/>
      <c r="FF50" s="41"/>
      <c r="FG50" s="41">
        <v>16.6</v>
      </c>
      <c r="FH50" s="41"/>
      <c r="FI50" s="41"/>
      <c r="FJ50" s="41">
        <v>7332.1</v>
      </c>
      <c r="FK50" s="223"/>
      <c r="FL50" s="41">
        <v>24.10389</v>
      </c>
      <c r="FM50" s="41">
        <v>8</v>
      </c>
      <c r="FN50" s="41"/>
      <c r="FO50" s="41">
        <v>13.2</v>
      </c>
      <c r="FP50" s="41">
        <v>27.1</v>
      </c>
      <c r="FQ50" s="41">
        <v>18.92186</v>
      </c>
      <c r="FR50" s="41">
        <v>11.3</v>
      </c>
      <c r="FS50" s="41">
        <v>15.6</v>
      </c>
      <c r="FT50" s="41">
        <v>118.22575</v>
      </c>
    </row>
    <row r="51" customFormat="1" ht="24" customHeight="1" spans="1:176">
      <c r="A51" s="36" t="s">
        <v>73</v>
      </c>
      <c r="B51" s="36" t="s">
        <v>859</v>
      </c>
      <c r="C51" s="37"/>
      <c r="D51" s="37">
        <v>647.5</v>
      </c>
      <c r="E51" s="37">
        <v>218</v>
      </c>
      <c r="F51" s="37"/>
      <c r="G51" s="37"/>
      <c r="H51" s="37">
        <v>90.1</v>
      </c>
      <c r="I51" s="37">
        <v>162.1</v>
      </c>
      <c r="J51" s="37"/>
      <c r="K51" s="37"/>
      <c r="L51" s="37">
        <v>164.9</v>
      </c>
      <c r="M51" s="37">
        <v>165.3</v>
      </c>
      <c r="N51" s="37">
        <v>165</v>
      </c>
      <c r="O51" s="37">
        <v>259.8</v>
      </c>
      <c r="P51" s="37">
        <v>210.7</v>
      </c>
      <c r="Q51" s="37">
        <v>110.1</v>
      </c>
      <c r="R51" s="37">
        <v>558.4</v>
      </c>
      <c r="S51" s="37">
        <v>5.5</v>
      </c>
      <c r="T51" s="37"/>
      <c r="U51" s="37"/>
      <c r="V51" s="37"/>
      <c r="W51" s="37"/>
      <c r="X51" s="37">
        <v>166.9</v>
      </c>
      <c r="Y51" s="37">
        <v>7.3</v>
      </c>
      <c r="Z51" s="37">
        <v>5.6</v>
      </c>
      <c r="AA51" s="37">
        <v>22</v>
      </c>
      <c r="AB51" s="37">
        <v>6</v>
      </c>
      <c r="AC51" s="37">
        <v>14.1</v>
      </c>
      <c r="AD51" s="37">
        <v>100.2</v>
      </c>
      <c r="AE51" s="37"/>
      <c r="AF51" s="37"/>
      <c r="AG51" s="37"/>
      <c r="AH51" s="37"/>
      <c r="AI51" s="37">
        <v>110.9</v>
      </c>
      <c r="AJ51" s="37">
        <v>223.3</v>
      </c>
      <c r="AK51" s="37"/>
      <c r="AL51" s="37"/>
      <c r="AM51" s="37"/>
      <c r="AN51" s="37">
        <v>6.5</v>
      </c>
      <c r="AO51" s="37">
        <v>227.9</v>
      </c>
      <c r="AP51" s="37">
        <v>78.5</v>
      </c>
      <c r="AQ51" s="37">
        <v>123.4</v>
      </c>
      <c r="AR51" s="37">
        <v>35.5</v>
      </c>
      <c r="AS51" s="37">
        <v>18.8</v>
      </c>
      <c r="AT51" s="37">
        <v>19.7</v>
      </c>
      <c r="AU51" s="37">
        <v>88</v>
      </c>
      <c r="AV51" s="37">
        <v>182.5</v>
      </c>
      <c r="AW51" s="37"/>
      <c r="AX51" s="37">
        <v>91.1</v>
      </c>
      <c r="AY51" s="37">
        <v>109.7</v>
      </c>
      <c r="AZ51" s="37">
        <v>8.1</v>
      </c>
      <c r="BA51" s="37">
        <v>3.1</v>
      </c>
      <c r="BB51" s="37">
        <v>23</v>
      </c>
      <c r="BC51" s="37">
        <v>43.2</v>
      </c>
      <c r="BD51" s="37"/>
      <c r="BE51" s="37">
        <v>31.2</v>
      </c>
      <c r="BF51" s="37">
        <v>155.6</v>
      </c>
      <c r="BG51" s="37"/>
      <c r="BH51" s="37"/>
      <c r="BI51" s="37"/>
      <c r="BJ51" s="37"/>
      <c r="BK51" s="37"/>
      <c r="BL51" s="37">
        <v>47.1</v>
      </c>
      <c r="BM51" s="37"/>
      <c r="BN51" s="37"/>
      <c r="BO51" s="37"/>
      <c r="BP51" s="37">
        <v>80.8</v>
      </c>
      <c r="BQ51" s="37">
        <v>177.8</v>
      </c>
      <c r="BR51" s="37">
        <v>170.6</v>
      </c>
      <c r="BS51" s="37">
        <v>200</v>
      </c>
      <c r="BT51" s="37">
        <v>188.2</v>
      </c>
      <c r="BU51" s="37"/>
      <c r="BV51" s="37"/>
      <c r="BW51" s="37"/>
      <c r="BX51" s="37"/>
      <c r="BY51" s="37"/>
      <c r="BZ51" s="37"/>
      <c r="CA51" s="37"/>
      <c r="CB51" s="37"/>
      <c r="CC51" s="37">
        <v>4.1</v>
      </c>
      <c r="CD51" s="37">
        <v>113.4</v>
      </c>
      <c r="CE51" s="37">
        <v>131.7</v>
      </c>
      <c r="CF51" s="37">
        <v>67.3</v>
      </c>
      <c r="CG51" s="37">
        <v>80.6</v>
      </c>
      <c r="CH51" s="37">
        <v>30.1</v>
      </c>
      <c r="CI51" s="37"/>
      <c r="CJ51" s="37"/>
      <c r="CK51" s="37"/>
      <c r="CL51" s="37">
        <v>147.3</v>
      </c>
      <c r="CM51" s="37">
        <v>148.2</v>
      </c>
      <c r="CN51" s="37">
        <v>149.5</v>
      </c>
      <c r="CO51" s="37"/>
      <c r="CP51" s="37"/>
      <c r="CQ51" s="37"/>
      <c r="CR51" s="37">
        <v>0</v>
      </c>
      <c r="CS51" s="37"/>
      <c r="CT51" s="37"/>
      <c r="CU51" s="37"/>
      <c r="CV51" s="37">
        <v>0</v>
      </c>
      <c r="CW51" s="37">
        <v>78.3</v>
      </c>
      <c r="CX51" s="37">
        <v>0</v>
      </c>
      <c r="CY51" s="37">
        <v>14.9</v>
      </c>
      <c r="CZ51" s="37">
        <v>0</v>
      </c>
      <c r="DA51" s="37">
        <v>18.7</v>
      </c>
      <c r="DB51" s="37">
        <v>9.9</v>
      </c>
      <c r="DC51" s="37">
        <v>5.4</v>
      </c>
      <c r="DD51" s="37">
        <v>0.9</v>
      </c>
      <c r="DE51" s="37">
        <v>1.5</v>
      </c>
      <c r="DF51" s="37">
        <v>4.3</v>
      </c>
      <c r="DG51" s="37">
        <v>20</v>
      </c>
      <c r="DH51" s="37">
        <v>20</v>
      </c>
      <c r="DI51" s="37">
        <v>16.6</v>
      </c>
      <c r="DJ51" s="37"/>
      <c r="DK51" s="37">
        <v>18.6</v>
      </c>
      <c r="DL51" s="37">
        <v>0</v>
      </c>
      <c r="DM51" s="37">
        <v>0</v>
      </c>
      <c r="DN51" s="37">
        <v>26</v>
      </c>
      <c r="DO51" s="37">
        <v>60.6</v>
      </c>
      <c r="DP51" s="37">
        <v>4.5</v>
      </c>
      <c r="DQ51" s="37">
        <v>1</v>
      </c>
      <c r="DR51" s="37">
        <v>2.2</v>
      </c>
      <c r="DS51" s="37">
        <v>1.6</v>
      </c>
      <c r="DT51" s="37">
        <v>0</v>
      </c>
      <c r="DU51" s="37">
        <v>3.2</v>
      </c>
      <c r="DV51" s="37">
        <v>11.8</v>
      </c>
      <c r="DW51" s="37">
        <v>2.1</v>
      </c>
      <c r="DX51" s="37"/>
      <c r="DY51" s="37">
        <v>11.5</v>
      </c>
      <c r="DZ51" s="37">
        <v>5.6</v>
      </c>
      <c r="EA51" s="37">
        <v>9.1</v>
      </c>
      <c r="EB51" s="37">
        <v>14.2</v>
      </c>
      <c r="EC51" s="37">
        <v>20</v>
      </c>
      <c r="ED51" s="37">
        <v>10.8</v>
      </c>
      <c r="EE51" s="37">
        <v>43.5</v>
      </c>
      <c r="EF51" s="37">
        <v>0</v>
      </c>
      <c r="EG51" s="37">
        <v>73.4</v>
      </c>
      <c r="EH51" s="37">
        <v>75.5</v>
      </c>
      <c r="EI51" s="37">
        <v>11.9</v>
      </c>
      <c r="EJ51" s="37">
        <v>5.9</v>
      </c>
      <c r="EK51" s="37">
        <v>6</v>
      </c>
      <c r="EL51" s="37">
        <v>7.7</v>
      </c>
      <c r="EM51" s="37">
        <v>7.6</v>
      </c>
      <c r="EN51" s="37">
        <v>11.2</v>
      </c>
      <c r="EO51" s="37">
        <v>12</v>
      </c>
      <c r="EP51" s="37">
        <v>11.8</v>
      </c>
      <c r="EQ51" s="37">
        <v>9.9</v>
      </c>
      <c r="ER51" s="37">
        <v>0</v>
      </c>
      <c r="ES51" s="37">
        <v>0</v>
      </c>
      <c r="ET51" s="37">
        <v>0</v>
      </c>
      <c r="EU51" s="37">
        <v>0.6</v>
      </c>
      <c r="EV51" s="37">
        <v>48.1</v>
      </c>
      <c r="EW51" s="37">
        <v>41.3</v>
      </c>
      <c r="EX51" s="37">
        <v>0</v>
      </c>
      <c r="EY51" s="37">
        <v>0</v>
      </c>
      <c r="EZ51" s="37">
        <v>9.7</v>
      </c>
      <c r="FA51" s="37">
        <v>20</v>
      </c>
      <c r="FB51" s="37">
        <v>10.6</v>
      </c>
      <c r="FC51" s="37">
        <v>43.3</v>
      </c>
      <c r="FD51" s="37">
        <v>14.5</v>
      </c>
      <c r="FE51" s="37"/>
      <c r="FF51" s="37"/>
      <c r="FG51" s="37">
        <v>16.4</v>
      </c>
      <c r="FH51" s="37"/>
      <c r="FI51" s="37"/>
      <c r="FJ51" s="37">
        <v>7270.4</v>
      </c>
      <c r="FK51" s="223"/>
      <c r="FL51" s="37">
        <v>24.09887</v>
      </c>
      <c r="FM51" s="37">
        <v>8</v>
      </c>
      <c r="FN51" s="37"/>
      <c r="FO51" s="37">
        <v>13.2</v>
      </c>
      <c r="FP51" s="37">
        <v>27.2</v>
      </c>
      <c r="FQ51" s="37">
        <v>18.92196</v>
      </c>
      <c r="FR51" s="37">
        <v>11.4</v>
      </c>
      <c r="FS51" s="37">
        <v>15.7</v>
      </c>
      <c r="FT51" s="37">
        <v>118.52083</v>
      </c>
    </row>
    <row r="52" customFormat="1" ht="24" customHeight="1" spans="1:176">
      <c r="A52" s="38" t="s">
        <v>73</v>
      </c>
      <c r="B52" s="38" t="s">
        <v>860</v>
      </c>
      <c r="C52" s="39"/>
      <c r="D52" s="39">
        <v>650.1</v>
      </c>
      <c r="E52" s="39">
        <v>218.6</v>
      </c>
      <c r="F52" s="39"/>
      <c r="G52" s="39"/>
      <c r="H52" s="39">
        <v>90.2</v>
      </c>
      <c r="I52" s="39">
        <v>162.9</v>
      </c>
      <c r="J52" s="39"/>
      <c r="K52" s="39"/>
      <c r="L52" s="39">
        <v>152</v>
      </c>
      <c r="M52" s="39">
        <v>152.2</v>
      </c>
      <c r="N52" s="39">
        <v>152.2</v>
      </c>
      <c r="O52" s="39">
        <v>250.1</v>
      </c>
      <c r="P52" s="39">
        <v>208.4</v>
      </c>
      <c r="Q52" s="39">
        <v>110.3</v>
      </c>
      <c r="R52" s="39">
        <v>560.5</v>
      </c>
      <c r="S52" s="39">
        <v>5.5</v>
      </c>
      <c r="T52" s="39"/>
      <c r="U52" s="39"/>
      <c r="V52" s="39"/>
      <c r="W52" s="39"/>
      <c r="X52" s="39">
        <v>165</v>
      </c>
      <c r="Y52" s="39">
        <v>7.5</v>
      </c>
      <c r="Z52" s="39">
        <v>5.6</v>
      </c>
      <c r="AA52" s="39">
        <v>22.1</v>
      </c>
      <c r="AB52" s="39">
        <v>6</v>
      </c>
      <c r="AC52" s="39">
        <v>14.1</v>
      </c>
      <c r="AD52" s="39">
        <v>101.1</v>
      </c>
      <c r="AE52" s="39"/>
      <c r="AF52" s="39"/>
      <c r="AG52" s="39"/>
      <c r="AH52" s="39"/>
      <c r="AI52" s="39">
        <v>111.2</v>
      </c>
      <c r="AJ52" s="39">
        <v>223.3</v>
      </c>
      <c r="AK52" s="39"/>
      <c r="AL52" s="39"/>
      <c r="AM52" s="39"/>
      <c r="AN52" s="39">
        <v>6.5</v>
      </c>
      <c r="AO52" s="39">
        <v>230.1</v>
      </c>
      <c r="AP52" s="39">
        <v>77</v>
      </c>
      <c r="AQ52" s="39">
        <v>123.4</v>
      </c>
      <c r="AR52" s="39">
        <v>34.6</v>
      </c>
      <c r="AS52" s="39">
        <v>18.8</v>
      </c>
      <c r="AT52" s="39">
        <v>19.7</v>
      </c>
      <c r="AU52" s="39">
        <v>89.4</v>
      </c>
      <c r="AV52" s="39">
        <v>182.4</v>
      </c>
      <c r="AW52" s="39"/>
      <c r="AX52" s="39">
        <v>88.9</v>
      </c>
      <c r="AY52" s="39">
        <v>109.5</v>
      </c>
      <c r="AZ52" s="39">
        <v>8.1</v>
      </c>
      <c r="BA52" s="39">
        <v>3</v>
      </c>
      <c r="BB52" s="39">
        <v>23.4</v>
      </c>
      <c r="BC52" s="39">
        <v>43.4</v>
      </c>
      <c r="BD52" s="39"/>
      <c r="BE52" s="39">
        <v>31.8</v>
      </c>
      <c r="BF52" s="39">
        <v>159.1</v>
      </c>
      <c r="BG52" s="39"/>
      <c r="BH52" s="39"/>
      <c r="BI52" s="39"/>
      <c r="BJ52" s="39"/>
      <c r="BK52" s="39"/>
      <c r="BL52" s="39">
        <v>47.2</v>
      </c>
      <c r="BM52" s="39"/>
      <c r="BN52" s="39"/>
      <c r="BO52" s="39"/>
      <c r="BP52" s="39">
        <v>81.2</v>
      </c>
      <c r="BQ52" s="39">
        <v>177.2</v>
      </c>
      <c r="BR52" s="39">
        <v>172.5</v>
      </c>
      <c r="BS52" s="39">
        <v>200</v>
      </c>
      <c r="BT52" s="39">
        <v>187.8</v>
      </c>
      <c r="BU52" s="39"/>
      <c r="BV52" s="39"/>
      <c r="BW52" s="39"/>
      <c r="BX52" s="39"/>
      <c r="BY52" s="39"/>
      <c r="BZ52" s="39"/>
      <c r="CA52" s="39"/>
      <c r="CB52" s="39"/>
      <c r="CC52" s="39">
        <v>4.1</v>
      </c>
      <c r="CD52" s="39">
        <v>135.2</v>
      </c>
      <c r="CE52" s="39">
        <v>116.5</v>
      </c>
      <c r="CF52" s="39">
        <v>67.6</v>
      </c>
      <c r="CG52" s="39">
        <v>80.7</v>
      </c>
      <c r="CH52" s="39">
        <v>30.3</v>
      </c>
      <c r="CI52" s="39"/>
      <c r="CJ52" s="39"/>
      <c r="CK52" s="39"/>
      <c r="CL52" s="39">
        <v>147.7</v>
      </c>
      <c r="CM52" s="39">
        <v>148.6</v>
      </c>
      <c r="CN52" s="39">
        <v>149.6</v>
      </c>
      <c r="CO52" s="39"/>
      <c r="CP52" s="39"/>
      <c r="CQ52" s="39"/>
      <c r="CR52" s="39">
        <v>0</v>
      </c>
      <c r="CS52" s="39"/>
      <c r="CT52" s="39"/>
      <c r="CU52" s="39"/>
      <c r="CV52" s="39">
        <v>0</v>
      </c>
      <c r="CW52" s="39">
        <v>69.6</v>
      </c>
      <c r="CX52" s="39">
        <v>0</v>
      </c>
      <c r="CY52" s="39">
        <v>13.4</v>
      </c>
      <c r="CZ52" s="39">
        <v>0</v>
      </c>
      <c r="DA52" s="39">
        <v>18.6</v>
      </c>
      <c r="DB52" s="39">
        <v>9.9</v>
      </c>
      <c r="DC52" s="39">
        <v>5.5</v>
      </c>
      <c r="DD52" s="39">
        <v>0.9</v>
      </c>
      <c r="DE52" s="39">
        <v>1.5</v>
      </c>
      <c r="DF52" s="39">
        <v>4.6</v>
      </c>
      <c r="DG52" s="39">
        <v>20.3</v>
      </c>
      <c r="DH52" s="39">
        <v>20</v>
      </c>
      <c r="DI52" s="39">
        <v>16.6</v>
      </c>
      <c r="DJ52" s="39"/>
      <c r="DK52" s="39">
        <v>18.6</v>
      </c>
      <c r="DL52" s="39">
        <v>0</v>
      </c>
      <c r="DM52" s="39">
        <v>0</v>
      </c>
      <c r="DN52" s="39">
        <v>22.5</v>
      </c>
      <c r="DO52" s="39">
        <v>58.9</v>
      </c>
      <c r="DP52" s="39">
        <v>4.5</v>
      </c>
      <c r="DQ52" s="39">
        <v>1</v>
      </c>
      <c r="DR52" s="39">
        <v>2.2</v>
      </c>
      <c r="DS52" s="39">
        <v>1.6</v>
      </c>
      <c r="DT52" s="39">
        <v>0</v>
      </c>
      <c r="DU52" s="39">
        <v>3.2</v>
      </c>
      <c r="DV52" s="39">
        <v>11.8</v>
      </c>
      <c r="DW52" s="39">
        <v>2.1</v>
      </c>
      <c r="DX52" s="39"/>
      <c r="DY52" s="39">
        <v>11.5</v>
      </c>
      <c r="DZ52" s="39">
        <v>5.6</v>
      </c>
      <c r="EA52" s="39">
        <v>9.1</v>
      </c>
      <c r="EB52" s="39">
        <v>14.3</v>
      </c>
      <c r="EC52" s="39">
        <v>20</v>
      </c>
      <c r="ED52" s="39">
        <v>9.2</v>
      </c>
      <c r="EE52" s="39">
        <v>32.2</v>
      </c>
      <c r="EF52" s="39">
        <v>0</v>
      </c>
      <c r="EG52" s="39">
        <v>73.5</v>
      </c>
      <c r="EH52" s="39">
        <v>76</v>
      </c>
      <c r="EI52" s="39">
        <v>11.2</v>
      </c>
      <c r="EJ52" s="39">
        <v>5.7</v>
      </c>
      <c r="EK52" s="39">
        <v>6</v>
      </c>
      <c r="EL52" s="39">
        <v>7.5</v>
      </c>
      <c r="EM52" s="39">
        <v>7.3</v>
      </c>
      <c r="EN52" s="39">
        <v>11</v>
      </c>
      <c r="EO52" s="39">
        <v>12</v>
      </c>
      <c r="EP52" s="39">
        <v>11.8</v>
      </c>
      <c r="EQ52" s="39">
        <v>10.5</v>
      </c>
      <c r="ER52" s="39">
        <v>0</v>
      </c>
      <c r="ES52" s="39">
        <v>0</v>
      </c>
      <c r="ET52" s="39">
        <v>0</v>
      </c>
      <c r="EU52" s="39">
        <v>0.6</v>
      </c>
      <c r="EV52" s="39">
        <v>42.7</v>
      </c>
      <c r="EW52" s="39">
        <v>30.3</v>
      </c>
      <c r="EX52" s="39">
        <v>0</v>
      </c>
      <c r="EY52" s="39">
        <v>0</v>
      </c>
      <c r="EZ52" s="39">
        <v>9.8</v>
      </c>
      <c r="FA52" s="39">
        <v>20</v>
      </c>
      <c r="FB52" s="39">
        <v>9.6</v>
      </c>
      <c r="FC52" s="39">
        <v>43.1</v>
      </c>
      <c r="FD52" s="39">
        <v>14.4</v>
      </c>
      <c r="FE52" s="39"/>
      <c r="FF52" s="39"/>
      <c r="FG52" s="39">
        <v>17.3</v>
      </c>
      <c r="FH52" s="39"/>
      <c r="FI52" s="39"/>
      <c r="FJ52" s="39">
        <v>7193.7</v>
      </c>
      <c r="FK52" s="223"/>
      <c r="FL52" s="39">
        <v>24.09736</v>
      </c>
      <c r="FM52" s="39">
        <v>8</v>
      </c>
      <c r="FN52" s="39"/>
      <c r="FO52" s="39">
        <v>13.2</v>
      </c>
      <c r="FP52" s="39">
        <v>27.2</v>
      </c>
      <c r="FQ52" s="39">
        <v>18.92076</v>
      </c>
      <c r="FR52" s="39">
        <v>11.5</v>
      </c>
      <c r="FS52" s="39">
        <v>15.7</v>
      </c>
      <c r="FT52" s="39">
        <v>118.61812</v>
      </c>
    </row>
    <row r="53" customFormat="1" ht="24" customHeight="1" spans="1:176">
      <c r="A53" s="38" t="s">
        <v>73</v>
      </c>
      <c r="B53" s="38" t="s">
        <v>861</v>
      </c>
      <c r="C53" s="39"/>
      <c r="D53" s="39">
        <v>647.1</v>
      </c>
      <c r="E53" s="39">
        <v>218.4</v>
      </c>
      <c r="F53" s="39"/>
      <c r="G53" s="39"/>
      <c r="H53" s="39">
        <v>89.4</v>
      </c>
      <c r="I53" s="39">
        <v>161.9</v>
      </c>
      <c r="J53" s="39"/>
      <c r="K53" s="39"/>
      <c r="L53" s="39">
        <v>181.8</v>
      </c>
      <c r="M53" s="39">
        <v>181.7</v>
      </c>
      <c r="N53" s="39">
        <v>182.2</v>
      </c>
      <c r="O53" s="39">
        <v>276</v>
      </c>
      <c r="P53" s="39">
        <v>209.4</v>
      </c>
      <c r="Q53" s="39">
        <v>110.3</v>
      </c>
      <c r="R53" s="39">
        <v>558.4</v>
      </c>
      <c r="S53" s="39">
        <v>5.5</v>
      </c>
      <c r="T53" s="39"/>
      <c r="U53" s="39"/>
      <c r="V53" s="39"/>
      <c r="W53" s="39"/>
      <c r="X53" s="39">
        <v>163.8</v>
      </c>
      <c r="Y53" s="39">
        <v>7.3</v>
      </c>
      <c r="Z53" s="39">
        <v>5.6</v>
      </c>
      <c r="AA53" s="39">
        <v>22</v>
      </c>
      <c r="AB53" s="39">
        <v>5.9</v>
      </c>
      <c r="AC53" s="39">
        <v>9.7</v>
      </c>
      <c r="AD53" s="39">
        <v>99.8</v>
      </c>
      <c r="AE53" s="39"/>
      <c r="AF53" s="39"/>
      <c r="AG53" s="39"/>
      <c r="AH53" s="39"/>
      <c r="AI53" s="39">
        <v>110.8</v>
      </c>
      <c r="AJ53" s="39">
        <v>141</v>
      </c>
      <c r="AK53" s="39"/>
      <c r="AL53" s="39"/>
      <c r="AM53" s="39"/>
      <c r="AN53" s="39">
        <v>6.5</v>
      </c>
      <c r="AO53" s="39">
        <v>231</v>
      </c>
      <c r="AP53" s="39">
        <v>73.6</v>
      </c>
      <c r="AQ53" s="39">
        <v>130.9</v>
      </c>
      <c r="AR53" s="39">
        <v>34.3</v>
      </c>
      <c r="AS53" s="39">
        <v>18.8</v>
      </c>
      <c r="AT53" s="39">
        <v>19.7</v>
      </c>
      <c r="AU53" s="39">
        <v>89.4</v>
      </c>
      <c r="AV53" s="39">
        <v>181.5</v>
      </c>
      <c r="AW53" s="39"/>
      <c r="AX53" s="39">
        <v>90.7</v>
      </c>
      <c r="AY53" s="39">
        <v>109.3</v>
      </c>
      <c r="AZ53" s="39">
        <v>8.1</v>
      </c>
      <c r="BA53" s="39">
        <v>3.1</v>
      </c>
      <c r="BB53" s="39">
        <v>47.5</v>
      </c>
      <c r="BC53" s="39">
        <v>43.1</v>
      </c>
      <c r="BD53" s="39"/>
      <c r="BE53" s="39">
        <v>32.2</v>
      </c>
      <c r="BF53" s="39">
        <v>116.2</v>
      </c>
      <c r="BG53" s="39"/>
      <c r="BH53" s="39"/>
      <c r="BI53" s="39"/>
      <c r="BJ53" s="39"/>
      <c r="BK53" s="39"/>
      <c r="BL53" s="39">
        <v>47.2</v>
      </c>
      <c r="BM53" s="39"/>
      <c r="BN53" s="39"/>
      <c r="BO53" s="39"/>
      <c r="BP53" s="39">
        <v>80.5</v>
      </c>
      <c r="BQ53" s="39">
        <v>176.8</v>
      </c>
      <c r="BR53" s="39">
        <v>61.8</v>
      </c>
      <c r="BS53" s="39">
        <v>200</v>
      </c>
      <c r="BT53" s="39">
        <v>187.9</v>
      </c>
      <c r="BU53" s="39"/>
      <c r="BV53" s="39"/>
      <c r="BW53" s="39"/>
      <c r="BX53" s="39"/>
      <c r="BY53" s="39"/>
      <c r="BZ53" s="39"/>
      <c r="CA53" s="39"/>
      <c r="CB53" s="39"/>
      <c r="CC53" s="39">
        <v>4.1</v>
      </c>
      <c r="CD53" s="39">
        <v>168.5</v>
      </c>
      <c r="CE53" s="39">
        <v>115.4</v>
      </c>
      <c r="CF53" s="39">
        <v>67.2</v>
      </c>
      <c r="CG53" s="39">
        <v>80.6</v>
      </c>
      <c r="CH53" s="39">
        <v>30.2</v>
      </c>
      <c r="CI53" s="39"/>
      <c r="CJ53" s="39"/>
      <c r="CK53" s="39"/>
      <c r="CL53" s="39">
        <v>147.4</v>
      </c>
      <c r="CM53" s="39">
        <v>148.5</v>
      </c>
      <c r="CN53" s="39">
        <v>149.3</v>
      </c>
      <c r="CO53" s="39"/>
      <c r="CP53" s="39"/>
      <c r="CQ53" s="39"/>
      <c r="CR53" s="39">
        <v>0</v>
      </c>
      <c r="CS53" s="39"/>
      <c r="CT53" s="39"/>
      <c r="CU53" s="39"/>
      <c r="CV53" s="39">
        <v>0</v>
      </c>
      <c r="CW53" s="39">
        <v>59.2</v>
      </c>
      <c r="CX53" s="39">
        <v>0</v>
      </c>
      <c r="CY53" s="39">
        <v>12.3</v>
      </c>
      <c r="CZ53" s="39">
        <v>0</v>
      </c>
      <c r="DA53" s="39">
        <v>18.7</v>
      </c>
      <c r="DB53" s="39">
        <v>9.9</v>
      </c>
      <c r="DC53" s="39">
        <v>5.5</v>
      </c>
      <c r="DD53" s="39">
        <v>0.9</v>
      </c>
      <c r="DE53" s="39">
        <v>1.5</v>
      </c>
      <c r="DF53" s="39">
        <v>4.7</v>
      </c>
      <c r="DG53" s="39">
        <v>20</v>
      </c>
      <c r="DH53" s="39">
        <v>20</v>
      </c>
      <c r="DI53" s="39">
        <v>16.6</v>
      </c>
      <c r="DJ53" s="39"/>
      <c r="DK53" s="39">
        <v>18.6</v>
      </c>
      <c r="DL53" s="39">
        <v>0</v>
      </c>
      <c r="DM53" s="39">
        <v>0</v>
      </c>
      <c r="DN53" s="39">
        <v>21.7</v>
      </c>
      <c r="DO53" s="39">
        <v>61.4</v>
      </c>
      <c r="DP53" s="39">
        <v>4.5</v>
      </c>
      <c r="DQ53" s="39">
        <v>1</v>
      </c>
      <c r="DR53" s="39">
        <v>2.2</v>
      </c>
      <c r="DS53" s="39">
        <v>1.6</v>
      </c>
      <c r="DT53" s="39">
        <v>0</v>
      </c>
      <c r="DU53" s="39">
        <v>3.2</v>
      </c>
      <c r="DV53" s="39">
        <v>11.8</v>
      </c>
      <c r="DW53" s="39">
        <v>2.1</v>
      </c>
      <c r="DX53" s="39"/>
      <c r="DY53" s="39">
        <v>11.5</v>
      </c>
      <c r="DZ53" s="39">
        <v>5.7</v>
      </c>
      <c r="EA53" s="39">
        <v>9.1</v>
      </c>
      <c r="EB53" s="39">
        <v>14.4</v>
      </c>
      <c r="EC53" s="39">
        <v>20</v>
      </c>
      <c r="ED53" s="39">
        <v>7.3</v>
      </c>
      <c r="EE53" s="39">
        <v>23</v>
      </c>
      <c r="EF53" s="39">
        <v>0</v>
      </c>
      <c r="EG53" s="39">
        <v>76.8</v>
      </c>
      <c r="EH53" s="39">
        <v>74.5</v>
      </c>
      <c r="EI53" s="39">
        <v>10.9</v>
      </c>
      <c r="EJ53" s="39">
        <v>4.4</v>
      </c>
      <c r="EK53" s="39">
        <v>5.9</v>
      </c>
      <c r="EL53" s="39">
        <v>7.5</v>
      </c>
      <c r="EM53" s="39">
        <v>7.5</v>
      </c>
      <c r="EN53" s="39">
        <v>11</v>
      </c>
      <c r="EO53" s="39">
        <v>12</v>
      </c>
      <c r="EP53" s="39">
        <v>11.9</v>
      </c>
      <c r="EQ53" s="39">
        <v>11.4</v>
      </c>
      <c r="ER53" s="39">
        <v>0</v>
      </c>
      <c r="ES53" s="39">
        <v>0</v>
      </c>
      <c r="ET53" s="39">
        <v>0</v>
      </c>
      <c r="EU53" s="39">
        <v>0.6</v>
      </c>
      <c r="EV53" s="39">
        <v>59.7</v>
      </c>
      <c r="EW53" s="39">
        <v>38</v>
      </c>
      <c r="EX53" s="39">
        <v>0</v>
      </c>
      <c r="EY53" s="39">
        <v>0</v>
      </c>
      <c r="EZ53" s="39">
        <v>9.8</v>
      </c>
      <c r="FA53" s="39">
        <v>20</v>
      </c>
      <c r="FB53" s="39">
        <v>10.4</v>
      </c>
      <c r="FC53" s="39">
        <v>43.3</v>
      </c>
      <c r="FD53" s="39">
        <v>14.4</v>
      </c>
      <c r="FE53" s="39"/>
      <c r="FF53" s="39"/>
      <c r="FG53" s="39">
        <v>16.8</v>
      </c>
      <c r="FH53" s="39"/>
      <c r="FI53" s="39"/>
      <c r="FJ53" s="39">
        <v>7124.5</v>
      </c>
      <c r="FK53" s="223"/>
      <c r="FL53" s="39">
        <v>24.10189</v>
      </c>
      <c r="FM53" s="39">
        <v>8</v>
      </c>
      <c r="FN53" s="39"/>
      <c r="FO53" s="39">
        <v>13.2</v>
      </c>
      <c r="FP53" s="39">
        <v>27.3</v>
      </c>
      <c r="FQ53" s="39">
        <v>18.91977</v>
      </c>
      <c r="FR53" s="39">
        <v>11.5</v>
      </c>
      <c r="FS53" s="39">
        <v>15.6</v>
      </c>
      <c r="FT53" s="39">
        <v>118.62166</v>
      </c>
    </row>
    <row r="54" customFormat="1" ht="24" customHeight="1" spans="1:176">
      <c r="A54" s="38" t="s">
        <v>73</v>
      </c>
      <c r="B54" s="38" t="s">
        <v>862</v>
      </c>
      <c r="C54" s="39"/>
      <c r="D54" s="39">
        <v>646.9</v>
      </c>
      <c r="E54" s="39">
        <v>218.2</v>
      </c>
      <c r="F54" s="39"/>
      <c r="G54" s="39"/>
      <c r="H54" s="39">
        <v>88.5</v>
      </c>
      <c r="I54" s="39">
        <v>163.8</v>
      </c>
      <c r="J54" s="39"/>
      <c r="K54" s="39"/>
      <c r="L54" s="39">
        <v>166.4</v>
      </c>
      <c r="M54" s="39">
        <v>166.4</v>
      </c>
      <c r="N54" s="39">
        <v>166.8</v>
      </c>
      <c r="O54" s="39">
        <v>256.8</v>
      </c>
      <c r="P54" s="39">
        <v>209.9</v>
      </c>
      <c r="Q54" s="39">
        <v>110.4</v>
      </c>
      <c r="R54" s="39">
        <v>560</v>
      </c>
      <c r="S54" s="39">
        <v>5.3</v>
      </c>
      <c r="T54" s="39"/>
      <c r="U54" s="39"/>
      <c r="V54" s="39"/>
      <c r="W54" s="39"/>
      <c r="X54" s="39">
        <v>162.4</v>
      </c>
      <c r="Y54" s="39">
        <v>7</v>
      </c>
      <c r="Z54" s="39">
        <v>5.6</v>
      </c>
      <c r="AA54" s="39">
        <v>0</v>
      </c>
      <c r="AB54" s="39">
        <v>5.9</v>
      </c>
      <c r="AC54" s="39">
        <v>10.1</v>
      </c>
      <c r="AD54" s="39">
        <v>74.4</v>
      </c>
      <c r="AE54" s="39"/>
      <c r="AF54" s="39"/>
      <c r="AG54" s="39"/>
      <c r="AH54" s="39"/>
      <c r="AI54" s="39">
        <v>110.6</v>
      </c>
      <c r="AJ54" s="39">
        <v>145.8</v>
      </c>
      <c r="AK54" s="39"/>
      <c r="AL54" s="39"/>
      <c r="AM54" s="39"/>
      <c r="AN54" s="39">
        <v>6.5</v>
      </c>
      <c r="AO54" s="39">
        <v>227.5</v>
      </c>
      <c r="AP54" s="39">
        <v>73</v>
      </c>
      <c r="AQ54" s="39">
        <v>131.5</v>
      </c>
      <c r="AR54" s="39">
        <v>33</v>
      </c>
      <c r="AS54" s="39">
        <v>18.8</v>
      </c>
      <c r="AT54" s="39">
        <v>19.7</v>
      </c>
      <c r="AU54" s="39">
        <v>90.7</v>
      </c>
      <c r="AV54" s="39">
        <v>179.3</v>
      </c>
      <c r="AW54" s="39"/>
      <c r="AX54" s="39">
        <v>91</v>
      </c>
      <c r="AY54" s="39">
        <v>108.5</v>
      </c>
      <c r="AZ54" s="39">
        <v>8.1</v>
      </c>
      <c r="BA54" s="39">
        <v>3.1</v>
      </c>
      <c r="BB54" s="39">
        <v>46.6</v>
      </c>
      <c r="BC54" s="39">
        <v>42.4</v>
      </c>
      <c r="BD54" s="39"/>
      <c r="BE54" s="39">
        <v>31.1</v>
      </c>
      <c r="BF54" s="39">
        <v>129.6</v>
      </c>
      <c r="BG54" s="39"/>
      <c r="BH54" s="39"/>
      <c r="BI54" s="39"/>
      <c r="BJ54" s="39"/>
      <c r="BK54" s="39"/>
      <c r="BL54" s="39">
        <v>47.1</v>
      </c>
      <c r="BM54" s="39"/>
      <c r="BN54" s="39"/>
      <c r="BO54" s="39"/>
      <c r="BP54" s="39">
        <v>80.4</v>
      </c>
      <c r="BQ54" s="39">
        <v>177.5</v>
      </c>
      <c r="BR54" s="39">
        <v>0</v>
      </c>
      <c r="BS54" s="39">
        <v>200</v>
      </c>
      <c r="BT54" s="39">
        <v>187.7</v>
      </c>
      <c r="BU54" s="39"/>
      <c r="BV54" s="39"/>
      <c r="BW54" s="39"/>
      <c r="BX54" s="39"/>
      <c r="BY54" s="39"/>
      <c r="BZ54" s="39"/>
      <c r="CA54" s="39"/>
      <c r="CB54" s="39"/>
      <c r="CC54" s="39">
        <v>4.1</v>
      </c>
      <c r="CD54" s="39">
        <v>190.4</v>
      </c>
      <c r="CE54" s="39">
        <v>106.3</v>
      </c>
      <c r="CF54" s="39">
        <v>68</v>
      </c>
      <c r="CG54" s="39">
        <v>82.4</v>
      </c>
      <c r="CH54" s="39">
        <v>29.9</v>
      </c>
      <c r="CI54" s="39"/>
      <c r="CJ54" s="39"/>
      <c r="CK54" s="39"/>
      <c r="CL54" s="39">
        <v>147.8</v>
      </c>
      <c r="CM54" s="39">
        <v>149</v>
      </c>
      <c r="CN54" s="39">
        <v>149.8</v>
      </c>
      <c r="CO54" s="39"/>
      <c r="CP54" s="39"/>
      <c r="CQ54" s="39"/>
      <c r="CR54" s="39">
        <v>0</v>
      </c>
      <c r="CS54" s="39"/>
      <c r="CT54" s="39"/>
      <c r="CU54" s="39"/>
      <c r="CV54" s="39">
        <v>0</v>
      </c>
      <c r="CW54" s="39">
        <v>70.5</v>
      </c>
      <c r="CX54" s="39">
        <v>0</v>
      </c>
      <c r="CY54" s="39">
        <v>13.6</v>
      </c>
      <c r="CZ54" s="39">
        <v>0</v>
      </c>
      <c r="DA54" s="39">
        <v>18.7</v>
      </c>
      <c r="DB54" s="39">
        <v>9.9</v>
      </c>
      <c r="DC54" s="39">
        <v>5.5</v>
      </c>
      <c r="DD54" s="39">
        <v>0.9</v>
      </c>
      <c r="DE54" s="39">
        <v>1.5</v>
      </c>
      <c r="DF54" s="39">
        <v>4.6</v>
      </c>
      <c r="DG54" s="39">
        <v>19.8</v>
      </c>
      <c r="DH54" s="39">
        <v>20</v>
      </c>
      <c r="DI54" s="39">
        <v>16.6</v>
      </c>
      <c r="DJ54" s="39"/>
      <c r="DK54" s="39">
        <v>18.5</v>
      </c>
      <c r="DL54" s="39">
        <v>0</v>
      </c>
      <c r="DM54" s="39">
        <v>0</v>
      </c>
      <c r="DN54" s="39">
        <v>22.2</v>
      </c>
      <c r="DO54" s="39">
        <v>67.5</v>
      </c>
      <c r="DP54" s="39">
        <v>4.5</v>
      </c>
      <c r="DQ54" s="39">
        <v>1</v>
      </c>
      <c r="DR54" s="39">
        <v>2.2</v>
      </c>
      <c r="DS54" s="39">
        <v>1.6</v>
      </c>
      <c r="DT54" s="39">
        <v>0</v>
      </c>
      <c r="DU54" s="39">
        <v>3.2</v>
      </c>
      <c r="DV54" s="39">
        <v>11.9</v>
      </c>
      <c r="DW54" s="39">
        <v>2.1</v>
      </c>
      <c r="DX54" s="39"/>
      <c r="DY54" s="39">
        <v>11.8</v>
      </c>
      <c r="DZ54" s="39">
        <v>5.9</v>
      </c>
      <c r="EA54" s="39">
        <v>9.1</v>
      </c>
      <c r="EB54" s="39">
        <v>14.3</v>
      </c>
      <c r="EC54" s="39">
        <v>20</v>
      </c>
      <c r="ED54" s="39">
        <v>5.7</v>
      </c>
      <c r="EE54" s="39">
        <v>19.6</v>
      </c>
      <c r="EF54" s="39">
        <v>0</v>
      </c>
      <c r="EG54" s="39">
        <v>75.4</v>
      </c>
      <c r="EH54" s="39">
        <v>71.6</v>
      </c>
      <c r="EI54" s="39">
        <v>11.8</v>
      </c>
      <c r="EJ54" s="39">
        <v>7.5</v>
      </c>
      <c r="EK54" s="39">
        <v>5.9</v>
      </c>
      <c r="EL54" s="39">
        <v>7.3</v>
      </c>
      <c r="EM54" s="39">
        <v>7.5</v>
      </c>
      <c r="EN54" s="39">
        <v>11</v>
      </c>
      <c r="EO54" s="39">
        <v>12</v>
      </c>
      <c r="EP54" s="39">
        <v>11.9</v>
      </c>
      <c r="EQ54" s="39">
        <v>13.8</v>
      </c>
      <c r="ER54" s="39">
        <v>0</v>
      </c>
      <c r="ES54" s="39">
        <v>0</v>
      </c>
      <c r="ET54" s="39">
        <v>0</v>
      </c>
      <c r="EU54" s="39">
        <v>0.6</v>
      </c>
      <c r="EV54" s="39">
        <v>97.9</v>
      </c>
      <c r="EW54" s="39">
        <v>78.2</v>
      </c>
      <c r="EX54" s="39">
        <v>0</v>
      </c>
      <c r="EY54" s="39">
        <v>0</v>
      </c>
      <c r="EZ54" s="39">
        <v>9.8</v>
      </c>
      <c r="FA54" s="39">
        <v>20</v>
      </c>
      <c r="FB54" s="39">
        <v>10.2</v>
      </c>
      <c r="FC54" s="39">
        <v>43.2</v>
      </c>
      <c r="FD54" s="39">
        <v>14.3</v>
      </c>
      <c r="FE54" s="39"/>
      <c r="FF54" s="39"/>
      <c r="FG54" s="39">
        <v>16</v>
      </c>
      <c r="FH54" s="39"/>
      <c r="FI54" s="39"/>
      <c r="FJ54" s="39">
        <v>7070.6</v>
      </c>
      <c r="FK54" s="223"/>
      <c r="FL54" s="39">
        <v>24.10636</v>
      </c>
      <c r="FM54" s="39">
        <v>8</v>
      </c>
      <c r="FN54" s="39"/>
      <c r="FO54" s="39">
        <v>13.2</v>
      </c>
      <c r="FP54" s="39">
        <v>27.3</v>
      </c>
      <c r="FQ54" s="39">
        <v>18.92055</v>
      </c>
      <c r="FR54" s="39">
        <v>11.5</v>
      </c>
      <c r="FS54" s="39">
        <v>15.6</v>
      </c>
      <c r="FT54" s="39">
        <v>118.62691</v>
      </c>
    </row>
    <row r="55" customFormat="1" ht="24" customHeight="1" spans="1:176">
      <c r="A55" s="38" t="s">
        <v>73</v>
      </c>
      <c r="B55" s="38" t="s">
        <v>863</v>
      </c>
      <c r="C55" s="39"/>
      <c r="D55" s="39">
        <v>648.1</v>
      </c>
      <c r="E55" s="39">
        <v>218.2</v>
      </c>
      <c r="F55" s="39"/>
      <c r="G55" s="39"/>
      <c r="H55" s="39">
        <v>90.2</v>
      </c>
      <c r="I55" s="39">
        <v>162.6</v>
      </c>
      <c r="J55" s="39"/>
      <c r="K55" s="39"/>
      <c r="L55" s="39">
        <v>158.4</v>
      </c>
      <c r="M55" s="39">
        <v>158.1</v>
      </c>
      <c r="N55" s="39">
        <v>158.9</v>
      </c>
      <c r="O55" s="39">
        <v>253.7</v>
      </c>
      <c r="P55" s="39">
        <v>210.6</v>
      </c>
      <c r="Q55" s="39">
        <v>110.2</v>
      </c>
      <c r="R55" s="39">
        <v>558.7</v>
      </c>
      <c r="S55" s="39">
        <v>5.4</v>
      </c>
      <c r="T55" s="39"/>
      <c r="U55" s="39"/>
      <c r="V55" s="39"/>
      <c r="W55" s="39"/>
      <c r="X55" s="39">
        <v>164</v>
      </c>
      <c r="Y55" s="39">
        <v>7.2</v>
      </c>
      <c r="Z55" s="39">
        <v>5.6</v>
      </c>
      <c r="AA55" s="39">
        <v>0</v>
      </c>
      <c r="AB55" s="39">
        <v>6.4</v>
      </c>
      <c r="AC55" s="39">
        <v>10.1</v>
      </c>
      <c r="AD55" s="39">
        <v>74.3</v>
      </c>
      <c r="AE55" s="39"/>
      <c r="AF55" s="39"/>
      <c r="AG55" s="39"/>
      <c r="AH55" s="39"/>
      <c r="AI55" s="39">
        <v>110.8</v>
      </c>
      <c r="AJ55" s="39">
        <v>78.4</v>
      </c>
      <c r="AK55" s="39"/>
      <c r="AL55" s="39"/>
      <c r="AM55" s="39"/>
      <c r="AN55" s="39">
        <v>6.5</v>
      </c>
      <c r="AO55" s="39">
        <v>228.4</v>
      </c>
      <c r="AP55" s="39">
        <v>73</v>
      </c>
      <c r="AQ55" s="39">
        <v>134.1</v>
      </c>
      <c r="AR55" s="39">
        <v>33.3</v>
      </c>
      <c r="AS55" s="39">
        <v>18.8</v>
      </c>
      <c r="AT55" s="39">
        <v>19.7</v>
      </c>
      <c r="AU55" s="39">
        <v>87.1</v>
      </c>
      <c r="AV55" s="39">
        <v>181.7</v>
      </c>
      <c r="AW55" s="39"/>
      <c r="AX55" s="39">
        <v>90.8</v>
      </c>
      <c r="AY55" s="39">
        <v>109.7</v>
      </c>
      <c r="AZ55" s="39">
        <v>8.1</v>
      </c>
      <c r="BA55" s="39">
        <v>3.1</v>
      </c>
      <c r="BB55" s="39">
        <v>47.6</v>
      </c>
      <c r="BC55" s="39">
        <v>43.5</v>
      </c>
      <c r="BD55" s="39"/>
      <c r="BE55" s="39">
        <v>11.5</v>
      </c>
      <c r="BF55" s="39">
        <v>159.3</v>
      </c>
      <c r="BG55" s="39"/>
      <c r="BH55" s="39"/>
      <c r="BI55" s="39"/>
      <c r="BJ55" s="39"/>
      <c r="BK55" s="39"/>
      <c r="BL55" s="39">
        <v>47.4</v>
      </c>
      <c r="BM55" s="39"/>
      <c r="BN55" s="39"/>
      <c r="BO55" s="39"/>
      <c r="BP55" s="39">
        <v>80.9</v>
      </c>
      <c r="BQ55" s="39">
        <v>178.5</v>
      </c>
      <c r="BR55" s="39">
        <v>0</v>
      </c>
      <c r="BS55" s="39">
        <v>200</v>
      </c>
      <c r="BT55" s="39">
        <v>188.5</v>
      </c>
      <c r="BU55" s="39"/>
      <c r="BV55" s="39"/>
      <c r="BW55" s="39"/>
      <c r="BX55" s="39"/>
      <c r="BY55" s="39"/>
      <c r="BZ55" s="39"/>
      <c r="CA55" s="39"/>
      <c r="CB55" s="39"/>
      <c r="CC55" s="39">
        <v>4.1</v>
      </c>
      <c r="CD55" s="39">
        <v>134.8</v>
      </c>
      <c r="CE55" s="39">
        <v>109.7</v>
      </c>
      <c r="CF55" s="39">
        <v>68.3</v>
      </c>
      <c r="CG55" s="39">
        <v>79.3</v>
      </c>
      <c r="CH55" s="39">
        <v>30.3</v>
      </c>
      <c r="CI55" s="39"/>
      <c r="CJ55" s="39"/>
      <c r="CK55" s="39"/>
      <c r="CL55" s="39">
        <v>147.9</v>
      </c>
      <c r="CM55" s="39">
        <v>148.7</v>
      </c>
      <c r="CN55" s="39">
        <v>150</v>
      </c>
      <c r="CO55" s="39"/>
      <c r="CP55" s="39"/>
      <c r="CQ55" s="39"/>
      <c r="CR55" s="39">
        <v>0</v>
      </c>
      <c r="CS55" s="39"/>
      <c r="CT55" s="39"/>
      <c r="CU55" s="39"/>
      <c r="CV55" s="39">
        <v>0</v>
      </c>
      <c r="CW55" s="39">
        <v>89.1</v>
      </c>
      <c r="CX55" s="39">
        <v>0</v>
      </c>
      <c r="CY55" s="39">
        <v>13.1</v>
      </c>
      <c r="CZ55" s="39">
        <v>0</v>
      </c>
      <c r="DA55" s="39">
        <v>18.8</v>
      </c>
      <c r="DB55" s="39">
        <v>9.9</v>
      </c>
      <c r="DC55" s="39">
        <v>5.4</v>
      </c>
      <c r="DD55" s="39">
        <v>0.8</v>
      </c>
      <c r="DE55" s="39">
        <v>1.5</v>
      </c>
      <c r="DF55" s="39">
        <v>4.6</v>
      </c>
      <c r="DG55" s="39">
        <v>20.1</v>
      </c>
      <c r="DH55" s="39">
        <v>20</v>
      </c>
      <c r="DI55" s="39">
        <v>16.6</v>
      </c>
      <c r="DJ55" s="39"/>
      <c r="DK55" s="39">
        <v>18.5</v>
      </c>
      <c r="DL55" s="39">
        <v>0</v>
      </c>
      <c r="DM55" s="39">
        <v>0</v>
      </c>
      <c r="DN55" s="39">
        <v>27.5</v>
      </c>
      <c r="DO55" s="39">
        <v>81.8</v>
      </c>
      <c r="DP55" s="39">
        <v>4.5</v>
      </c>
      <c r="DQ55" s="39">
        <v>1</v>
      </c>
      <c r="DR55" s="39">
        <v>2.2</v>
      </c>
      <c r="DS55" s="39">
        <v>1.6</v>
      </c>
      <c r="DT55" s="39">
        <v>0</v>
      </c>
      <c r="DU55" s="39">
        <v>3.2</v>
      </c>
      <c r="DV55" s="39">
        <v>11.9</v>
      </c>
      <c r="DW55" s="39">
        <v>2.1</v>
      </c>
      <c r="DX55" s="39"/>
      <c r="DY55" s="39">
        <v>12.4</v>
      </c>
      <c r="DZ55" s="39">
        <v>6.1</v>
      </c>
      <c r="EA55" s="39">
        <v>9.6</v>
      </c>
      <c r="EB55" s="39">
        <v>14.2</v>
      </c>
      <c r="EC55" s="39">
        <v>20</v>
      </c>
      <c r="ED55" s="39">
        <v>6.7</v>
      </c>
      <c r="EE55" s="39">
        <v>11.4</v>
      </c>
      <c r="EF55" s="39">
        <v>0</v>
      </c>
      <c r="EG55" s="39">
        <v>76.4</v>
      </c>
      <c r="EH55" s="39">
        <v>69.3</v>
      </c>
      <c r="EI55" s="39">
        <v>12.3</v>
      </c>
      <c r="EJ55" s="39">
        <v>8.8</v>
      </c>
      <c r="EK55" s="39">
        <v>5.9</v>
      </c>
      <c r="EL55" s="39">
        <v>7.1</v>
      </c>
      <c r="EM55" s="39">
        <v>7.5</v>
      </c>
      <c r="EN55" s="39">
        <v>11</v>
      </c>
      <c r="EO55" s="39">
        <v>11.8</v>
      </c>
      <c r="EP55" s="39">
        <v>11.7</v>
      </c>
      <c r="EQ55" s="39">
        <v>12.3</v>
      </c>
      <c r="ER55" s="39">
        <v>0</v>
      </c>
      <c r="ES55" s="39">
        <v>0</v>
      </c>
      <c r="ET55" s="39">
        <v>0</v>
      </c>
      <c r="EU55" s="39">
        <v>0.6</v>
      </c>
      <c r="EV55" s="39">
        <v>116.8</v>
      </c>
      <c r="EW55" s="39">
        <v>117.1</v>
      </c>
      <c r="EX55" s="39">
        <v>0</v>
      </c>
      <c r="EY55" s="39">
        <v>0</v>
      </c>
      <c r="EZ55" s="39">
        <v>9.8</v>
      </c>
      <c r="FA55" s="39">
        <v>20</v>
      </c>
      <c r="FB55" s="39">
        <v>10.2</v>
      </c>
      <c r="FC55" s="39">
        <v>43.1</v>
      </c>
      <c r="FD55" s="39">
        <v>14.4</v>
      </c>
      <c r="FE55" s="39"/>
      <c r="FF55" s="39"/>
      <c r="FG55" s="39">
        <v>17.4</v>
      </c>
      <c r="FH55" s="39"/>
      <c r="FI55" s="39"/>
      <c r="FJ55" s="39">
        <v>7032.6</v>
      </c>
      <c r="FK55" s="223"/>
      <c r="FL55" s="39">
        <v>24.1058</v>
      </c>
      <c r="FM55" s="39">
        <v>8</v>
      </c>
      <c r="FN55" s="39"/>
      <c r="FO55" s="39">
        <v>13.2</v>
      </c>
      <c r="FP55" s="39">
        <v>27.3</v>
      </c>
      <c r="FQ55" s="39">
        <v>18.92037</v>
      </c>
      <c r="FR55" s="39">
        <v>11.5</v>
      </c>
      <c r="FS55" s="39">
        <v>15.5</v>
      </c>
      <c r="FT55" s="39">
        <v>118.52617</v>
      </c>
    </row>
    <row r="56" customFormat="1" ht="24" customHeight="1" spans="1:176">
      <c r="A56" s="38" t="s">
        <v>73</v>
      </c>
      <c r="B56" s="38" t="s">
        <v>864</v>
      </c>
      <c r="C56" s="39"/>
      <c r="D56" s="39">
        <v>648.5</v>
      </c>
      <c r="E56" s="39">
        <v>218.9</v>
      </c>
      <c r="F56" s="39"/>
      <c r="G56" s="39"/>
      <c r="H56" s="39">
        <v>90.3</v>
      </c>
      <c r="I56" s="39">
        <v>162.4</v>
      </c>
      <c r="J56" s="39"/>
      <c r="K56" s="39"/>
      <c r="L56" s="39">
        <v>142</v>
      </c>
      <c r="M56" s="39">
        <v>143.4</v>
      </c>
      <c r="N56" s="39">
        <v>142.4</v>
      </c>
      <c r="O56" s="39">
        <v>242.1</v>
      </c>
      <c r="P56" s="39">
        <v>211.2</v>
      </c>
      <c r="Q56" s="39">
        <v>110.5</v>
      </c>
      <c r="R56" s="39">
        <v>442.1</v>
      </c>
      <c r="S56" s="39">
        <v>5.4</v>
      </c>
      <c r="T56" s="39"/>
      <c r="U56" s="39"/>
      <c r="V56" s="39"/>
      <c r="W56" s="39"/>
      <c r="X56" s="39">
        <v>165.4</v>
      </c>
      <c r="Y56" s="39">
        <v>7.3</v>
      </c>
      <c r="Z56" s="39">
        <v>5</v>
      </c>
      <c r="AA56" s="39">
        <v>0</v>
      </c>
      <c r="AB56" s="39">
        <v>6</v>
      </c>
      <c r="AC56" s="39">
        <v>10</v>
      </c>
      <c r="AD56" s="39">
        <v>74.4</v>
      </c>
      <c r="AE56" s="39"/>
      <c r="AF56" s="39"/>
      <c r="AG56" s="39"/>
      <c r="AH56" s="39"/>
      <c r="AI56" s="39">
        <v>110.8</v>
      </c>
      <c r="AJ56" s="39">
        <v>77.6</v>
      </c>
      <c r="AK56" s="39"/>
      <c r="AL56" s="39"/>
      <c r="AM56" s="39"/>
      <c r="AN56" s="39">
        <v>6.5</v>
      </c>
      <c r="AO56" s="39">
        <v>230.4</v>
      </c>
      <c r="AP56" s="39">
        <v>68.4</v>
      </c>
      <c r="AQ56" s="39">
        <v>132.3</v>
      </c>
      <c r="AR56" s="39">
        <v>33.7</v>
      </c>
      <c r="AS56" s="39">
        <v>18.8</v>
      </c>
      <c r="AT56" s="39">
        <v>19.7</v>
      </c>
      <c r="AU56" s="39">
        <v>89.9</v>
      </c>
      <c r="AV56" s="39">
        <v>181</v>
      </c>
      <c r="AW56" s="39"/>
      <c r="AX56" s="39">
        <v>90.5</v>
      </c>
      <c r="AY56" s="39">
        <v>109.8</v>
      </c>
      <c r="AZ56" s="39">
        <v>8.1</v>
      </c>
      <c r="BA56" s="39">
        <v>2.9</v>
      </c>
      <c r="BB56" s="39">
        <v>47.2</v>
      </c>
      <c r="BC56" s="39">
        <v>43.2</v>
      </c>
      <c r="BD56" s="39"/>
      <c r="BE56" s="39">
        <v>11.6</v>
      </c>
      <c r="BF56" s="39">
        <v>155.6</v>
      </c>
      <c r="BG56" s="39"/>
      <c r="BH56" s="39"/>
      <c r="BI56" s="39"/>
      <c r="BJ56" s="39"/>
      <c r="BK56" s="39"/>
      <c r="BL56" s="39">
        <v>47.5</v>
      </c>
      <c r="BM56" s="39"/>
      <c r="BN56" s="39"/>
      <c r="BO56" s="39"/>
      <c r="BP56" s="39">
        <v>80.7</v>
      </c>
      <c r="BQ56" s="39">
        <v>178.9</v>
      </c>
      <c r="BR56" s="39">
        <v>0</v>
      </c>
      <c r="BS56" s="39">
        <v>200</v>
      </c>
      <c r="BT56" s="39">
        <v>188.3</v>
      </c>
      <c r="BU56" s="39"/>
      <c r="BV56" s="39"/>
      <c r="BW56" s="39"/>
      <c r="BX56" s="39"/>
      <c r="BY56" s="39"/>
      <c r="BZ56" s="39"/>
      <c r="CA56" s="39"/>
      <c r="CB56" s="39"/>
      <c r="CC56" s="39">
        <v>4.1</v>
      </c>
      <c r="CD56" s="39">
        <v>180.5</v>
      </c>
      <c r="CE56" s="39">
        <v>118.5</v>
      </c>
      <c r="CF56" s="39">
        <v>66.3</v>
      </c>
      <c r="CG56" s="39">
        <v>79.2</v>
      </c>
      <c r="CH56" s="39">
        <v>30.2</v>
      </c>
      <c r="CI56" s="39"/>
      <c r="CJ56" s="39"/>
      <c r="CK56" s="39"/>
      <c r="CL56" s="39">
        <v>103</v>
      </c>
      <c r="CM56" s="39">
        <v>102.8</v>
      </c>
      <c r="CN56" s="39">
        <v>121.7</v>
      </c>
      <c r="CO56" s="39"/>
      <c r="CP56" s="39"/>
      <c r="CQ56" s="39"/>
      <c r="CR56" s="39">
        <v>0</v>
      </c>
      <c r="CS56" s="39"/>
      <c r="CT56" s="39"/>
      <c r="CU56" s="39"/>
      <c r="CV56" s="39">
        <v>0</v>
      </c>
      <c r="CW56" s="39">
        <v>94.8</v>
      </c>
      <c r="CX56" s="39">
        <v>0</v>
      </c>
      <c r="CY56" s="39">
        <v>12.7</v>
      </c>
      <c r="CZ56" s="39">
        <v>0</v>
      </c>
      <c r="DA56" s="39">
        <v>18.8</v>
      </c>
      <c r="DB56" s="39">
        <v>9.9</v>
      </c>
      <c r="DC56" s="39">
        <v>5.6</v>
      </c>
      <c r="DD56" s="39">
        <v>0.8</v>
      </c>
      <c r="DE56" s="39">
        <v>1.5</v>
      </c>
      <c r="DF56" s="39">
        <v>4.6</v>
      </c>
      <c r="DG56" s="39">
        <v>20</v>
      </c>
      <c r="DH56" s="39">
        <v>20</v>
      </c>
      <c r="DI56" s="39">
        <v>16.6</v>
      </c>
      <c r="DJ56" s="39"/>
      <c r="DK56" s="39">
        <v>18.5</v>
      </c>
      <c r="DL56" s="39">
        <v>0</v>
      </c>
      <c r="DM56" s="39">
        <v>0</v>
      </c>
      <c r="DN56" s="39">
        <v>31.6</v>
      </c>
      <c r="DO56" s="39">
        <v>87.5</v>
      </c>
      <c r="DP56" s="39">
        <v>4.5</v>
      </c>
      <c r="DQ56" s="39">
        <v>1</v>
      </c>
      <c r="DR56" s="39">
        <v>2.2</v>
      </c>
      <c r="DS56" s="39">
        <v>1.6</v>
      </c>
      <c r="DT56" s="39">
        <v>0</v>
      </c>
      <c r="DU56" s="39">
        <v>3.2</v>
      </c>
      <c r="DV56" s="39">
        <v>11.9</v>
      </c>
      <c r="DW56" s="39">
        <v>2.1</v>
      </c>
      <c r="DX56" s="39"/>
      <c r="DY56" s="39">
        <v>12.8</v>
      </c>
      <c r="DZ56" s="39">
        <v>6.1</v>
      </c>
      <c r="EA56" s="39">
        <v>13.3</v>
      </c>
      <c r="EB56" s="39">
        <v>15.2</v>
      </c>
      <c r="EC56" s="39">
        <v>20</v>
      </c>
      <c r="ED56" s="39">
        <v>5.7</v>
      </c>
      <c r="EE56" s="39">
        <v>7.6</v>
      </c>
      <c r="EF56" s="39">
        <v>0</v>
      </c>
      <c r="EG56" s="39">
        <v>77.7</v>
      </c>
      <c r="EH56" s="39">
        <v>68</v>
      </c>
      <c r="EI56" s="39">
        <v>12.3</v>
      </c>
      <c r="EJ56" s="39">
        <v>8.8</v>
      </c>
      <c r="EK56" s="39">
        <v>5.9</v>
      </c>
      <c r="EL56" s="39">
        <v>7</v>
      </c>
      <c r="EM56" s="39">
        <v>7.5</v>
      </c>
      <c r="EN56" s="39">
        <v>11</v>
      </c>
      <c r="EO56" s="39">
        <v>11.6</v>
      </c>
      <c r="EP56" s="39">
        <v>11.6</v>
      </c>
      <c r="EQ56" s="39">
        <v>12.1</v>
      </c>
      <c r="ER56" s="39">
        <v>0</v>
      </c>
      <c r="ES56" s="39">
        <v>0</v>
      </c>
      <c r="ET56" s="39">
        <v>0</v>
      </c>
      <c r="EU56" s="39">
        <v>0.6</v>
      </c>
      <c r="EV56" s="39">
        <v>128.8</v>
      </c>
      <c r="EW56" s="39">
        <v>124.6</v>
      </c>
      <c r="EX56" s="39">
        <v>0</v>
      </c>
      <c r="EY56" s="39">
        <v>0</v>
      </c>
      <c r="EZ56" s="39">
        <v>9.8</v>
      </c>
      <c r="FA56" s="39">
        <v>20</v>
      </c>
      <c r="FB56" s="39">
        <v>10.3</v>
      </c>
      <c r="FC56" s="39">
        <v>43</v>
      </c>
      <c r="FD56" s="39">
        <v>14.5</v>
      </c>
      <c r="FE56" s="39"/>
      <c r="FF56" s="39"/>
      <c r="FG56" s="39">
        <v>16.5</v>
      </c>
      <c r="FH56" s="39"/>
      <c r="FI56" s="39"/>
      <c r="FJ56" s="39">
        <v>6818.7</v>
      </c>
      <c r="FK56" s="223"/>
      <c r="FL56" s="39">
        <v>24.10593</v>
      </c>
      <c r="FM56" s="39">
        <v>8</v>
      </c>
      <c r="FN56" s="39"/>
      <c r="FO56" s="39">
        <v>13.2</v>
      </c>
      <c r="FP56" s="39">
        <v>27.3</v>
      </c>
      <c r="FQ56" s="39">
        <v>18.91959</v>
      </c>
      <c r="FR56" s="39">
        <v>11.7</v>
      </c>
      <c r="FS56" s="39">
        <v>15.6</v>
      </c>
      <c r="FT56" s="39">
        <v>118.82552</v>
      </c>
    </row>
    <row r="57" customFormat="1" ht="24" customHeight="1" spans="1:176">
      <c r="A57" s="38" t="s">
        <v>73</v>
      </c>
      <c r="B57" s="38" t="s">
        <v>865</v>
      </c>
      <c r="C57" s="39"/>
      <c r="D57" s="39">
        <v>663.4</v>
      </c>
      <c r="E57" s="39">
        <v>219.6</v>
      </c>
      <c r="F57" s="39"/>
      <c r="G57" s="39"/>
      <c r="H57" s="39">
        <v>93.2</v>
      </c>
      <c r="I57" s="39">
        <v>168.1</v>
      </c>
      <c r="J57" s="39"/>
      <c r="K57" s="39"/>
      <c r="L57" s="39">
        <v>119.7</v>
      </c>
      <c r="M57" s="39">
        <v>119.2</v>
      </c>
      <c r="N57" s="39">
        <v>118.6</v>
      </c>
      <c r="O57" s="39">
        <v>214.1</v>
      </c>
      <c r="P57" s="39">
        <v>208.9</v>
      </c>
      <c r="Q57" s="39">
        <v>110.6</v>
      </c>
      <c r="R57" s="39">
        <v>328.9</v>
      </c>
      <c r="S57" s="39">
        <v>5.6</v>
      </c>
      <c r="T57" s="39"/>
      <c r="U57" s="39"/>
      <c r="V57" s="39"/>
      <c r="W57" s="39"/>
      <c r="X57" s="39">
        <v>170.6</v>
      </c>
      <c r="Y57" s="39">
        <v>8.4</v>
      </c>
      <c r="Z57" s="39">
        <v>5.3</v>
      </c>
      <c r="AA57" s="39">
        <v>0</v>
      </c>
      <c r="AB57" s="39">
        <v>6.1</v>
      </c>
      <c r="AC57" s="39">
        <v>9.2</v>
      </c>
      <c r="AD57" s="39">
        <v>78.4</v>
      </c>
      <c r="AE57" s="39"/>
      <c r="AF57" s="39"/>
      <c r="AG57" s="39"/>
      <c r="AH57" s="39"/>
      <c r="AI57" s="39">
        <v>110.8</v>
      </c>
      <c r="AJ57" s="39">
        <v>135.3</v>
      </c>
      <c r="AK57" s="39"/>
      <c r="AL57" s="39"/>
      <c r="AM57" s="39"/>
      <c r="AN57" s="39">
        <v>6.5</v>
      </c>
      <c r="AO57" s="39">
        <v>237.2</v>
      </c>
      <c r="AP57" s="39">
        <v>70</v>
      </c>
      <c r="AQ57" s="39">
        <v>125</v>
      </c>
      <c r="AR57" s="39">
        <v>32.9</v>
      </c>
      <c r="AS57" s="39">
        <v>18.9</v>
      </c>
      <c r="AT57" s="39">
        <v>19.7</v>
      </c>
      <c r="AU57" s="39">
        <v>91.2</v>
      </c>
      <c r="AV57" s="39">
        <v>187.4</v>
      </c>
      <c r="AW57" s="39"/>
      <c r="AX57" s="39">
        <v>92.2</v>
      </c>
      <c r="AY57" s="39">
        <v>111.1</v>
      </c>
      <c r="AZ57" s="39">
        <v>8</v>
      </c>
      <c r="BA57" s="39">
        <v>3</v>
      </c>
      <c r="BB57" s="39">
        <v>36.5</v>
      </c>
      <c r="BC57" s="39">
        <v>44.4</v>
      </c>
      <c r="BD57" s="39"/>
      <c r="BE57" s="39">
        <v>12</v>
      </c>
      <c r="BF57" s="39">
        <v>111.1</v>
      </c>
      <c r="BG57" s="39"/>
      <c r="BH57" s="39"/>
      <c r="BI57" s="39"/>
      <c r="BJ57" s="39"/>
      <c r="BK57" s="39"/>
      <c r="BL57" s="39">
        <v>47.3</v>
      </c>
      <c r="BM57" s="39"/>
      <c r="BN57" s="39"/>
      <c r="BO57" s="39"/>
      <c r="BP57" s="39">
        <v>82.7</v>
      </c>
      <c r="BQ57" s="39">
        <v>137.6</v>
      </c>
      <c r="BR57" s="39">
        <v>0</v>
      </c>
      <c r="BS57" s="39">
        <v>200</v>
      </c>
      <c r="BT57" s="39">
        <v>182.3</v>
      </c>
      <c r="BU57" s="39"/>
      <c r="BV57" s="39"/>
      <c r="BW57" s="39"/>
      <c r="BX57" s="39"/>
      <c r="BY57" s="39"/>
      <c r="BZ57" s="39"/>
      <c r="CA57" s="39"/>
      <c r="CB57" s="39"/>
      <c r="CC57" s="39">
        <v>4.1</v>
      </c>
      <c r="CD57" s="39">
        <v>110.1</v>
      </c>
      <c r="CE57" s="39">
        <v>125</v>
      </c>
      <c r="CF57" s="39">
        <v>68</v>
      </c>
      <c r="CG57" s="39">
        <v>80.5</v>
      </c>
      <c r="CH57" s="39">
        <v>31</v>
      </c>
      <c r="CI57" s="39"/>
      <c r="CJ57" s="39"/>
      <c r="CK57" s="39"/>
      <c r="CL57" s="39">
        <v>103.7</v>
      </c>
      <c r="CM57" s="39">
        <v>101.9</v>
      </c>
      <c r="CN57" s="39">
        <v>122.6</v>
      </c>
      <c r="CO57" s="39"/>
      <c r="CP57" s="39"/>
      <c r="CQ57" s="39"/>
      <c r="CR57" s="39">
        <v>0</v>
      </c>
      <c r="CS57" s="39"/>
      <c r="CT57" s="39"/>
      <c r="CU57" s="39"/>
      <c r="CV57" s="39">
        <v>0</v>
      </c>
      <c r="CW57" s="39">
        <v>81.6</v>
      </c>
      <c r="CX57" s="39">
        <v>0</v>
      </c>
      <c r="CY57" s="39">
        <v>10.8</v>
      </c>
      <c r="CZ57" s="39">
        <v>0</v>
      </c>
      <c r="DA57" s="39">
        <v>18.6</v>
      </c>
      <c r="DB57" s="39">
        <v>9.9</v>
      </c>
      <c r="DC57" s="39">
        <v>5.5</v>
      </c>
      <c r="DD57" s="39">
        <v>0.8</v>
      </c>
      <c r="DE57" s="39">
        <v>1.5</v>
      </c>
      <c r="DF57" s="39">
        <v>4.7</v>
      </c>
      <c r="DG57" s="39">
        <v>20.7</v>
      </c>
      <c r="DH57" s="39">
        <v>20</v>
      </c>
      <c r="DI57" s="39">
        <v>16.6</v>
      </c>
      <c r="DJ57" s="39"/>
      <c r="DK57" s="39">
        <v>18.6</v>
      </c>
      <c r="DL57" s="39">
        <v>0</v>
      </c>
      <c r="DM57" s="39">
        <v>0</v>
      </c>
      <c r="DN57" s="39">
        <v>31.6</v>
      </c>
      <c r="DO57" s="39">
        <v>87.7</v>
      </c>
      <c r="DP57" s="39">
        <v>4.5</v>
      </c>
      <c r="DQ57" s="39">
        <v>1</v>
      </c>
      <c r="DR57" s="39">
        <v>2.2</v>
      </c>
      <c r="DS57" s="39">
        <v>1.6</v>
      </c>
      <c r="DT57" s="39">
        <v>0</v>
      </c>
      <c r="DU57" s="39">
        <v>3.2</v>
      </c>
      <c r="DV57" s="39">
        <v>11.9</v>
      </c>
      <c r="DW57" s="39">
        <v>2.1</v>
      </c>
      <c r="DX57" s="39"/>
      <c r="DY57" s="39">
        <v>13.6</v>
      </c>
      <c r="DZ57" s="39">
        <v>6.1</v>
      </c>
      <c r="EA57" s="39">
        <v>12.4</v>
      </c>
      <c r="EB57" s="39">
        <v>18.2</v>
      </c>
      <c r="EC57" s="39">
        <v>20</v>
      </c>
      <c r="ED57" s="39">
        <v>10.1</v>
      </c>
      <c r="EE57" s="39">
        <v>11.3</v>
      </c>
      <c r="EF57" s="39">
        <v>0</v>
      </c>
      <c r="EG57" s="39">
        <v>77.1</v>
      </c>
      <c r="EH57" s="39">
        <v>68.1</v>
      </c>
      <c r="EI57" s="39">
        <v>12.4</v>
      </c>
      <c r="EJ57" s="39">
        <v>9.1</v>
      </c>
      <c r="EK57" s="39">
        <v>5.9</v>
      </c>
      <c r="EL57" s="39">
        <v>6.9</v>
      </c>
      <c r="EM57" s="39">
        <v>6.3</v>
      </c>
      <c r="EN57" s="39">
        <v>10.8</v>
      </c>
      <c r="EO57" s="39">
        <v>11.6</v>
      </c>
      <c r="EP57" s="39">
        <v>11.6</v>
      </c>
      <c r="EQ57" s="39">
        <v>9.5</v>
      </c>
      <c r="ER57" s="39">
        <v>0</v>
      </c>
      <c r="ES57" s="39">
        <v>0</v>
      </c>
      <c r="ET57" s="39">
        <v>0</v>
      </c>
      <c r="EU57" s="39">
        <v>0.6</v>
      </c>
      <c r="EV57" s="39">
        <v>129.4</v>
      </c>
      <c r="EW57" s="39">
        <v>0</v>
      </c>
      <c r="EX57" s="39">
        <v>0</v>
      </c>
      <c r="EY57" s="39">
        <v>0</v>
      </c>
      <c r="EZ57" s="39">
        <v>9.8</v>
      </c>
      <c r="FA57" s="39">
        <v>20</v>
      </c>
      <c r="FB57" s="39">
        <v>10.3</v>
      </c>
      <c r="FC57" s="39">
        <v>43.2</v>
      </c>
      <c r="FD57" s="39">
        <v>14.5</v>
      </c>
      <c r="FE57" s="39"/>
      <c r="FF57" s="39"/>
      <c r="FG57" s="39">
        <v>16.9</v>
      </c>
      <c r="FH57" s="39"/>
      <c r="FI57" s="39"/>
      <c r="FJ57" s="39">
        <v>6418.7</v>
      </c>
      <c r="FK57" s="223"/>
      <c r="FL57" s="39">
        <v>24.108</v>
      </c>
      <c r="FM57" s="39">
        <v>8</v>
      </c>
      <c r="FN57" s="39"/>
      <c r="FO57" s="39">
        <v>13.2</v>
      </c>
      <c r="FP57" s="39">
        <v>27.3</v>
      </c>
      <c r="FQ57" s="39">
        <v>18.9182</v>
      </c>
      <c r="FR57" s="39">
        <v>11.6</v>
      </c>
      <c r="FS57" s="39">
        <v>15.6</v>
      </c>
      <c r="FT57" s="39">
        <v>118.7262</v>
      </c>
    </row>
    <row r="58" customFormat="1" ht="24" customHeight="1" spans="1:176">
      <c r="A58" s="40" t="s">
        <v>866</v>
      </c>
      <c r="B58" s="40" t="s">
        <v>74</v>
      </c>
      <c r="C58" s="41"/>
      <c r="D58" s="41">
        <v>634.7</v>
      </c>
      <c r="E58" s="41">
        <v>218.5</v>
      </c>
      <c r="F58" s="41"/>
      <c r="G58" s="41"/>
      <c r="H58" s="41">
        <v>89</v>
      </c>
      <c r="I58" s="41">
        <v>158.9</v>
      </c>
      <c r="J58" s="41"/>
      <c r="K58" s="41"/>
      <c r="L58" s="41">
        <v>186.7</v>
      </c>
      <c r="M58" s="41">
        <v>196</v>
      </c>
      <c r="N58" s="41">
        <v>195.5</v>
      </c>
      <c r="O58" s="41">
        <v>280.2</v>
      </c>
      <c r="P58" s="41">
        <v>212.3</v>
      </c>
      <c r="Q58" s="41">
        <v>110.6</v>
      </c>
      <c r="R58" s="41">
        <v>208.2</v>
      </c>
      <c r="S58" s="41">
        <v>5.4</v>
      </c>
      <c r="T58" s="41"/>
      <c r="U58" s="41"/>
      <c r="V58" s="41"/>
      <c r="W58" s="41"/>
      <c r="X58" s="41">
        <v>165.1</v>
      </c>
      <c r="Y58" s="41">
        <v>6.4</v>
      </c>
      <c r="Z58" s="41">
        <v>5.6</v>
      </c>
      <c r="AA58" s="41">
        <v>0</v>
      </c>
      <c r="AB58" s="41">
        <v>6.1</v>
      </c>
      <c r="AC58" s="41">
        <v>9</v>
      </c>
      <c r="AD58" s="41">
        <v>77.1</v>
      </c>
      <c r="AE58" s="41"/>
      <c r="AF58" s="41"/>
      <c r="AG58" s="41"/>
      <c r="AH58" s="41"/>
      <c r="AI58" s="41">
        <v>109.9</v>
      </c>
      <c r="AJ58" s="41">
        <v>134</v>
      </c>
      <c r="AK58" s="41"/>
      <c r="AL58" s="41"/>
      <c r="AM58" s="41"/>
      <c r="AN58" s="41">
        <v>6.5</v>
      </c>
      <c r="AO58" s="41">
        <v>226.9</v>
      </c>
      <c r="AP58" s="41">
        <v>66.8</v>
      </c>
      <c r="AQ58" s="41">
        <v>119.5</v>
      </c>
      <c r="AR58" s="41">
        <v>33.7</v>
      </c>
      <c r="AS58" s="41">
        <v>18.8</v>
      </c>
      <c r="AT58" s="41">
        <v>19.7</v>
      </c>
      <c r="AU58" s="41">
        <v>91.2</v>
      </c>
      <c r="AV58" s="41">
        <v>178.1</v>
      </c>
      <c r="AW58" s="41"/>
      <c r="AX58" s="41">
        <v>88.4</v>
      </c>
      <c r="AY58" s="41">
        <v>108.1</v>
      </c>
      <c r="AZ58" s="41">
        <v>8.1</v>
      </c>
      <c r="BA58" s="41">
        <v>3.1</v>
      </c>
      <c r="BB58" s="41">
        <v>33.7</v>
      </c>
      <c r="BC58" s="41">
        <v>43.2</v>
      </c>
      <c r="BD58" s="41"/>
      <c r="BE58" s="41">
        <v>11.1</v>
      </c>
      <c r="BF58" s="41">
        <v>98.4</v>
      </c>
      <c r="BG58" s="41"/>
      <c r="BH58" s="41"/>
      <c r="BI58" s="41"/>
      <c r="BJ58" s="41"/>
      <c r="BK58" s="41"/>
      <c r="BL58" s="41">
        <v>47.1</v>
      </c>
      <c r="BM58" s="41"/>
      <c r="BN58" s="41"/>
      <c r="BO58" s="41"/>
      <c r="BP58" s="41">
        <v>80.1</v>
      </c>
      <c r="BQ58" s="41">
        <v>4.8</v>
      </c>
      <c r="BR58" s="41">
        <v>0</v>
      </c>
      <c r="BS58" s="41">
        <v>200</v>
      </c>
      <c r="BT58" s="41">
        <v>93.9</v>
      </c>
      <c r="BU58" s="41"/>
      <c r="BV58" s="41"/>
      <c r="BW58" s="41"/>
      <c r="BX58" s="41"/>
      <c r="BY58" s="41"/>
      <c r="BZ58" s="41"/>
      <c r="CA58" s="41"/>
      <c r="CB58" s="41"/>
      <c r="CC58" s="41">
        <v>4.1</v>
      </c>
      <c r="CD58" s="41">
        <v>79.2</v>
      </c>
      <c r="CE58" s="41">
        <v>118.5</v>
      </c>
      <c r="CF58" s="41">
        <v>62.4</v>
      </c>
      <c r="CG58" s="41">
        <v>77.2</v>
      </c>
      <c r="CH58" s="41">
        <v>29.8</v>
      </c>
      <c r="CI58" s="41"/>
      <c r="CJ58" s="41"/>
      <c r="CK58" s="41"/>
      <c r="CL58" s="41">
        <v>138.3</v>
      </c>
      <c r="CM58" s="41">
        <v>138.3</v>
      </c>
      <c r="CN58" s="41">
        <v>136.2</v>
      </c>
      <c r="CO58" s="41"/>
      <c r="CP58" s="41"/>
      <c r="CQ58" s="41"/>
      <c r="CR58" s="41">
        <v>0</v>
      </c>
      <c r="CS58" s="41"/>
      <c r="CT58" s="41"/>
      <c r="CU58" s="41"/>
      <c r="CV58" s="41">
        <v>0</v>
      </c>
      <c r="CW58" s="41">
        <v>78.6</v>
      </c>
      <c r="CX58" s="41">
        <v>0</v>
      </c>
      <c r="CY58" s="41">
        <v>10.6</v>
      </c>
      <c r="CZ58" s="41">
        <v>0</v>
      </c>
      <c r="DA58" s="41">
        <v>18.7</v>
      </c>
      <c r="DB58" s="41">
        <v>9.9</v>
      </c>
      <c r="DC58" s="41">
        <v>5.5</v>
      </c>
      <c r="DD58" s="41">
        <v>0.8</v>
      </c>
      <c r="DE58" s="41">
        <v>1.5</v>
      </c>
      <c r="DF58" s="41">
        <v>4.7</v>
      </c>
      <c r="DG58" s="41">
        <v>19.6</v>
      </c>
      <c r="DH58" s="41">
        <v>20</v>
      </c>
      <c r="DI58" s="41">
        <v>16.6</v>
      </c>
      <c r="DJ58" s="41"/>
      <c r="DK58" s="41">
        <v>18.6</v>
      </c>
      <c r="DL58" s="41">
        <v>0</v>
      </c>
      <c r="DM58" s="41">
        <v>0</v>
      </c>
      <c r="DN58" s="41">
        <v>29</v>
      </c>
      <c r="DO58" s="41">
        <v>81.4</v>
      </c>
      <c r="DP58" s="41">
        <v>4.5</v>
      </c>
      <c r="DQ58" s="41">
        <v>1</v>
      </c>
      <c r="DR58" s="41">
        <v>2.2</v>
      </c>
      <c r="DS58" s="41">
        <v>1.6</v>
      </c>
      <c r="DT58" s="41">
        <v>0</v>
      </c>
      <c r="DU58" s="41">
        <v>3.2</v>
      </c>
      <c r="DV58" s="41">
        <v>11.7</v>
      </c>
      <c r="DW58" s="41">
        <v>2.1</v>
      </c>
      <c r="DX58" s="41"/>
      <c r="DY58" s="41">
        <v>13.8</v>
      </c>
      <c r="DZ58" s="41">
        <v>6.1</v>
      </c>
      <c r="EA58" s="41">
        <v>8.9</v>
      </c>
      <c r="EB58" s="41">
        <v>17.6</v>
      </c>
      <c r="EC58" s="41">
        <v>20.2</v>
      </c>
      <c r="ED58" s="41">
        <v>14.4</v>
      </c>
      <c r="EE58" s="41">
        <v>6.9</v>
      </c>
      <c r="EF58" s="41">
        <v>0</v>
      </c>
      <c r="EG58" s="41">
        <v>77.5</v>
      </c>
      <c r="EH58" s="41">
        <v>69.1</v>
      </c>
      <c r="EI58" s="41">
        <v>12.2</v>
      </c>
      <c r="EJ58" s="41">
        <v>8.2</v>
      </c>
      <c r="EK58" s="41">
        <v>5.9</v>
      </c>
      <c r="EL58" s="41">
        <v>6.8</v>
      </c>
      <c r="EM58" s="41">
        <v>6.3</v>
      </c>
      <c r="EN58" s="41">
        <v>10.8</v>
      </c>
      <c r="EO58" s="41">
        <v>11.6</v>
      </c>
      <c r="EP58" s="41">
        <v>11.6</v>
      </c>
      <c r="EQ58" s="41">
        <v>10.4</v>
      </c>
      <c r="ER58" s="41">
        <v>0</v>
      </c>
      <c r="ES58" s="41">
        <v>0</v>
      </c>
      <c r="ET58" s="41">
        <v>0</v>
      </c>
      <c r="EU58" s="41">
        <v>0.6</v>
      </c>
      <c r="EV58" s="41">
        <v>127.9</v>
      </c>
      <c r="EW58" s="41">
        <v>122.3</v>
      </c>
      <c r="EX58" s="41">
        <v>0</v>
      </c>
      <c r="EY58" s="41">
        <v>0</v>
      </c>
      <c r="EZ58" s="41">
        <v>9.8</v>
      </c>
      <c r="FA58" s="41">
        <v>20.2</v>
      </c>
      <c r="FB58" s="41">
        <v>10</v>
      </c>
      <c r="FC58" s="41">
        <v>43</v>
      </c>
      <c r="FD58" s="41">
        <v>14.3</v>
      </c>
      <c r="FE58" s="41"/>
      <c r="FF58" s="41"/>
      <c r="FG58" s="41">
        <v>16.8</v>
      </c>
      <c r="FH58" s="41"/>
      <c r="FI58" s="41"/>
      <c r="FJ58" s="41">
        <v>6399.4</v>
      </c>
      <c r="FK58" s="223"/>
      <c r="FL58" s="41">
        <v>24.10923</v>
      </c>
      <c r="FM58" s="41">
        <v>8</v>
      </c>
      <c r="FN58" s="41"/>
      <c r="FO58" s="41">
        <v>13.2</v>
      </c>
      <c r="FP58" s="41">
        <v>27.2</v>
      </c>
      <c r="FQ58" s="41">
        <v>18.9178</v>
      </c>
      <c r="FR58" s="41">
        <v>11.6</v>
      </c>
      <c r="FS58" s="41">
        <v>15.6</v>
      </c>
      <c r="FT58" s="41">
        <v>118.62703</v>
      </c>
    </row>
    <row r="59" customFormat="1" ht="25" customHeight="1" spans="1:176">
      <c r="A59" s="42" t="s">
        <v>867</v>
      </c>
      <c r="B59" s="43"/>
      <c r="C59" s="44">
        <v>0</v>
      </c>
      <c r="D59" s="44">
        <v>15536.95</v>
      </c>
      <c r="E59" s="44">
        <v>5236.1</v>
      </c>
      <c r="F59" s="44">
        <v>0</v>
      </c>
      <c r="G59" s="44">
        <v>0</v>
      </c>
      <c r="H59" s="44">
        <v>2150.95</v>
      </c>
      <c r="I59" s="44">
        <v>3961.05</v>
      </c>
      <c r="J59" s="44">
        <v>0</v>
      </c>
      <c r="K59" s="44">
        <v>0</v>
      </c>
      <c r="L59" s="44">
        <v>3308.85</v>
      </c>
      <c r="M59" s="44">
        <v>3318.25</v>
      </c>
      <c r="N59" s="44">
        <v>3319</v>
      </c>
      <c r="O59" s="44">
        <v>5635.85</v>
      </c>
      <c r="P59" s="44">
        <v>4643.05</v>
      </c>
      <c r="Q59" s="44">
        <v>2476.45</v>
      </c>
      <c r="R59" s="44">
        <v>12773.9</v>
      </c>
      <c r="S59" s="44">
        <v>130.5</v>
      </c>
      <c r="T59" s="44">
        <v>0</v>
      </c>
      <c r="U59" s="44">
        <v>0</v>
      </c>
      <c r="V59" s="44">
        <v>0</v>
      </c>
      <c r="W59" s="44">
        <v>0</v>
      </c>
      <c r="X59" s="44">
        <v>3942.95</v>
      </c>
      <c r="Y59" s="44">
        <v>173.25</v>
      </c>
      <c r="Z59" s="44">
        <v>132.15</v>
      </c>
      <c r="AA59" s="44">
        <v>99.35</v>
      </c>
      <c r="AB59" s="44">
        <v>156.05</v>
      </c>
      <c r="AC59" s="44">
        <v>260.3</v>
      </c>
      <c r="AD59" s="44">
        <v>1659.3</v>
      </c>
      <c r="AE59" s="44">
        <v>0</v>
      </c>
      <c r="AF59" s="44">
        <v>0</v>
      </c>
      <c r="AG59" s="44">
        <v>0</v>
      </c>
      <c r="AH59" s="44">
        <v>0</v>
      </c>
      <c r="AI59" s="44">
        <v>2438.6</v>
      </c>
      <c r="AJ59" s="44">
        <v>4221.4</v>
      </c>
      <c r="AK59" s="44">
        <v>0</v>
      </c>
      <c r="AL59" s="44">
        <v>0</v>
      </c>
      <c r="AM59" s="44">
        <v>0</v>
      </c>
      <c r="AN59" s="44">
        <v>156</v>
      </c>
      <c r="AO59" s="44">
        <v>5506.35</v>
      </c>
      <c r="AP59" s="44">
        <v>1444.05</v>
      </c>
      <c r="AQ59" s="44">
        <v>2078.25</v>
      </c>
      <c r="AR59" s="44">
        <v>728.45</v>
      </c>
      <c r="AS59" s="44">
        <v>449.75</v>
      </c>
      <c r="AT59" s="44">
        <v>472.8</v>
      </c>
      <c r="AU59" s="44">
        <v>2142.45</v>
      </c>
      <c r="AV59" s="44">
        <v>3882.7</v>
      </c>
      <c r="AW59" s="44">
        <v>0</v>
      </c>
      <c r="AX59" s="44">
        <v>2039.1</v>
      </c>
      <c r="AY59" s="44">
        <v>2566.8</v>
      </c>
      <c r="AZ59" s="44">
        <v>194</v>
      </c>
      <c r="BA59" s="44">
        <v>74.25</v>
      </c>
      <c r="BB59" s="44">
        <v>763.9</v>
      </c>
      <c r="BC59" s="44">
        <v>1040.25</v>
      </c>
      <c r="BD59" s="44">
        <v>0</v>
      </c>
      <c r="BE59" s="44">
        <v>474.15</v>
      </c>
      <c r="BF59" s="44">
        <v>2532.65</v>
      </c>
      <c r="BG59" s="44">
        <v>0</v>
      </c>
      <c r="BH59" s="44">
        <v>0</v>
      </c>
      <c r="BI59" s="44">
        <v>0</v>
      </c>
      <c r="BJ59" s="44">
        <v>0</v>
      </c>
      <c r="BK59" s="44">
        <v>0</v>
      </c>
      <c r="BL59" s="44">
        <v>740.55</v>
      </c>
      <c r="BM59" s="44">
        <v>0</v>
      </c>
      <c r="BN59" s="44">
        <v>0</v>
      </c>
      <c r="BO59" s="44">
        <v>0</v>
      </c>
      <c r="BP59" s="44">
        <v>1935.15</v>
      </c>
      <c r="BQ59" s="44">
        <v>3763.45</v>
      </c>
      <c r="BR59" s="44">
        <v>400.35</v>
      </c>
      <c r="BS59" s="44">
        <v>4178.7</v>
      </c>
      <c r="BT59" s="44">
        <v>4116.85</v>
      </c>
      <c r="BU59" s="44">
        <v>0</v>
      </c>
      <c r="BV59" s="44">
        <v>0</v>
      </c>
      <c r="BW59" s="44">
        <v>0</v>
      </c>
      <c r="BX59" s="44">
        <v>0</v>
      </c>
      <c r="BY59" s="44">
        <v>0</v>
      </c>
      <c r="BZ59" s="44">
        <v>0</v>
      </c>
      <c r="CA59" s="44">
        <v>0</v>
      </c>
      <c r="CB59" s="44">
        <v>0</v>
      </c>
      <c r="CC59" s="44">
        <v>99.65</v>
      </c>
      <c r="CD59" s="44">
        <v>2478.2</v>
      </c>
      <c r="CE59" s="44">
        <v>2828.35</v>
      </c>
      <c r="CF59" s="44">
        <v>1541.65</v>
      </c>
      <c r="CG59" s="44">
        <v>1870.65</v>
      </c>
      <c r="CH59" s="44">
        <v>722.15</v>
      </c>
      <c r="CI59" s="44">
        <v>0</v>
      </c>
      <c r="CJ59" s="44">
        <v>0</v>
      </c>
      <c r="CK59" s="44">
        <v>0</v>
      </c>
      <c r="CL59" s="44">
        <v>3053.9</v>
      </c>
      <c r="CM59" s="44">
        <v>3058.9</v>
      </c>
      <c r="CN59" s="44">
        <v>3270.8</v>
      </c>
      <c r="CO59" s="44">
        <v>0</v>
      </c>
      <c r="CP59" s="44">
        <v>0</v>
      </c>
      <c r="CQ59" s="44">
        <v>0</v>
      </c>
      <c r="CR59" s="44">
        <v>387.2</v>
      </c>
      <c r="CS59" s="44">
        <v>0</v>
      </c>
      <c r="CT59" s="44">
        <v>0</v>
      </c>
      <c r="CU59" s="44">
        <v>0</v>
      </c>
      <c r="CV59" s="44">
        <v>5.65</v>
      </c>
      <c r="CW59" s="44">
        <v>2319.3</v>
      </c>
      <c r="CX59" s="44">
        <v>618.3</v>
      </c>
      <c r="CY59" s="44">
        <v>341.05</v>
      </c>
      <c r="CZ59" s="44">
        <v>1.85</v>
      </c>
      <c r="DA59" s="44">
        <v>455.35</v>
      </c>
      <c r="DB59" s="44">
        <v>237.65</v>
      </c>
      <c r="DC59" s="44">
        <v>129.35</v>
      </c>
      <c r="DD59" s="44">
        <v>21.4</v>
      </c>
      <c r="DE59" s="44">
        <v>36</v>
      </c>
      <c r="DF59" s="44">
        <v>107.8</v>
      </c>
      <c r="DG59" s="44">
        <v>478.05</v>
      </c>
      <c r="DH59" s="44">
        <v>480</v>
      </c>
      <c r="DI59" s="44">
        <v>352.55</v>
      </c>
      <c r="DJ59" s="44">
        <v>0</v>
      </c>
      <c r="DK59" s="44">
        <v>446.2</v>
      </c>
      <c r="DL59" s="44">
        <v>124.4</v>
      </c>
      <c r="DM59" s="44">
        <v>149.1</v>
      </c>
      <c r="DN59" s="44">
        <v>690.35</v>
      </c>
      <c r="DO59" s="44">
        <v>1876.65</v>
      </c>
      <c r="DP59" s="44">
        <v>108</v>
      </c>
      <c r="DQ59" s="44">
        <v>23.95</v>
      </c>
      <c r="DR59" s="44">
        <v>52.8</v>
      </c>
      <c r="DS59" s="44">
        <v>47.4</v>
      </c>
      <c r="DT59" s="44">
        <v>134.95</v>
      </c>
      <c r="DU59" s="44">
        <v>76.75</v>
      </c>
      <c r="DV59" s="44">
        <v>284.75</v>
      </c>
      <c r="DW59" s="44">
        <v>47.75</v>
      </c>
      <c r="DX59" s="44">
        <v>0</v>
      </c>
      <c r="DY59" s="44">
        <v>257.15</v>
      </c>
      <c r="DZ59" s="44">
        <v>139</v>
      </c>
      <c r="EA59" s="44">
        <v>190.4</v>
      </c>
      <c r="EB59" s="44">
        <v>275.2</v>
      </c>
      <c r="EC59" s="44">
        <v>479.75</v>
      </c>
      <c r="ED59" s="44">
        <v>437.95</v>
      </c>
      <c r="EE59" s="44">
        <v>667.15</v>
      </c>
      <c r="EF59" s="44">
        <v>260.7</v>
      </c>
      <c r="EG59" s="44">
        <v>1661.15</v>
      </c>
      <c r="EH59" s="44">
        <v>1540.95</v>
      </c>
      <c r="EI59" s="44">
        <v>262.05</v>
      </c>
      <c r="EJ59" s="44">
        <v>146.1</v>
      </c>
      <c r="EK59" s="44">
        <v>125.3</v>
      </c>
      <c r="EL59" s="44">
        <v>129.4</v>
      </c>
      <c r="EM59" s="44">
        <v>193.2</v>
      </c>
      <c r="EN59" s="44">
        <v>268.75</v>
      </c>
      <c r="EO59" s="44">
        <v>288.05</v>
      </c>
      <c r="EP59" s="44">
        <v>286.95</v>
      </c>
      <c r="EQ59" s="44">
        <v>278.95</v>
      </c>
      <c r="ER59" s="44">
        <v>1985.6</v>
      </c>
      <c r="ES59" s="44">
        <v>117.9</v>
      </c>
      <c r="ET59" s="44">
        <v>1087.9</v>
      </c>
      <c r="EU59" s="44">
        <v>14.4</v>
      </c>
      <c r="EV59" s="44">
        <v>2272.9</v>
      </c>
      <c r="EW59" s="44">
        <v>2230.55</v>
      </c>
      <c r="EX59" s="44">
        <v>806.4</v>
      </c>
      <c r="EY59" s="44">
        <v>117.4</v>
      </c>
      <c r="EZ59" s="44">
        <v>234.4</v>
      </c>
      <c r="FA59" s="44">
        <v>479.85</v>
      </c>
      <c r="FB59" s="44">
        <v>234.9</v>
      </c>
      <c r="FC59" s="44">
        <v>1040.1</v>
      </c>
      <c r="FD59" s="44">
        <v>344.85</v>
      </c>
      <c r="FE59" s="44">
        <v>0</v>
      </c>
      <c r="FF59" s="44">
        <v>0</v>
      </c>
      <c r="FG59" s="44">
        <v>403.35</v>
      </c>
      <c r="FH59" s="44">
        <v>0</v>
      </c>
      <c r="FI59" s="44">
        <v>0</v>
      </c>
      <c r="FJ59" s="44">
        <v>165472.65</v>
      </c>
      <c r="FK59" s="224"/>
      <c r="FL59" s="44">
        <v>581.839925</v>
      </c>
      <c r="FM59" s="44">
        <v>190.8</v>
      </c>
      <c r="FN59" s="44">
        <v>0</v>
      </c>
      <c r="FO59" s="44">
        <v>316.8</v>
      </c>
      <c r="FP59" s="44">
        <v>646.65</v>
      </c>
      <c r="FQ59" s="44">
        <v>427.88716</v>
      </c>
      <c r="FR59" s="44">
        <v>269.9</v>
      </c>
      <c r="FS59" s="44">
        <v>379.8</v>
      </c>
      <c r="FT59" s="44">
        <v>2813.677085</v>
      </c>
    </row>
  </sheetData>
  <mergeCells count="8">
    <mergeCell ref="B3:G3"/>
    <mergeCell ref="A5:FJ5"/>
    <mergeCell ref="FL5:FT5"/>
    <mergeCell ref="A59:B59"/>
    <mergeCell ref="A6:A10"/>
    <mergeCell ref="B6:B10"/>
    <mergeCell ref="FJ6:FJ9"/>
    <mergeCell ref="FT6:FT9"/>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S59"/>
  <sheetViews>
    <sheetView showGridLines="0" zoomScale="70" zoomScaleNormal="70" workbookViewId="0">
      <pane xSplit="2" ySplit="10" topLeftCell="C11" activePane="bottomRight" state="frozen"/>
      <selection/>
      <selection pane="topRight"/>
      <selection pane="bottomLeft"/>
      <selection pane="bottomRight" activeCell="A1" sqref="A1"/>
    </sheetView>
  </sheetViews>
  <sheetFormatPr defaultColWidth="9" defaultRowHeight="14.5"/>
  <cols>
    <col min="1" max="1" width="11" customWidth="1"/>
    <col min="2" max="2" width="9" customWidth="1"/>
    <col min="3" max="175" width="20" customWidth="1"/>
  </cols>
  <sheetData>
    <row r="1" spans="1:17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customFormat="1" ht="69" customHeight="1" spans="1:175">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customFormat="1" hidden="1" customHeight="1" spans="1:17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customFormat="1" ht="30" customHeight="1" spans="1:175">
      <c r="A5" s="32" t="s">
        <v>868</v>
      </c>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1"/>
      <c r="FK5" s="219" t="s">
        <v>595</v>
      </c>
      <c r="FL5" s="220"/>
      <c r="FM5" s="220"/>
      <c r="FN5" s="220"/>
      <c r="FO5" s="220"/>
      <c r="FP5" s="220"/>
      <c r="FQ5" s="220"/>
      <c r="FR5" s="220"/>
      <c r="FS5" s="220"/>
    </row>
    <row r="6" customFormat="1" ht="22" hidden="1" customHeight="1" spans="1:175">
      <c r="A6" s="4" t="s">
        <v>69</v>
      </c>
      <c r="B6" s="4" t="s">
        <v>596</v>
      </c>
      <c r="C6" s="35">
        <v>65333</v>
      </c>
      <c r="D6" s="35">
        <v>101</v>
      </c>
      <c r="E6" s="35">
        <v>102</v>
      </c>
      <c r="F6" s="35">
        <v>42667</v>
      </c>
      <c r="G6" s="35">
        <v>42668</v>
      </c>
      <c r="H6" s="35">
        <v>126</v>
      </c>
      <c r="I6" s="35">
        <v>127</v>
      </c>
      <c r="J6" s="35">
        <v>138</v>
      </c>
      <c r="K6" s="35">
        <v>139</v>
      </c>
      <c r="L6" s="35">
        <v>197</v>
      </c>
      <c r="M6" s="35">
        <v>203</v>
      </c>
      <c r="N6" s="35">
        <v>204</v>
      </c>
      <c r="O6" s="35">
        <v>230</v>
      </c>
      <c r="P6" s="35">
        <v>209</v>
      </c>
      <c r="Q6" s="35">
        <v>56677</v>
      </c>
      <c r="R6" s="35">
        <v>796</v>
      </c>
      <c r="S6" s="35">
        <v>2146</v>
      </c>
      <c r="T6" s="35">
        <v>142</v>
      </c>
      <c r="U6" s="35">
        <v>143</v>
      </c>
      <c r="V6" s="35">
        <v>125</v>
      </c>
      <c r="W6" s="35">
        <v>187</v>
      </c>
      <c r="X6" s="35">
        <v>163</v>
      </c>
      <c r="Y6" s="35">
        <v>298</v>
      </c>
      <c r="Z6" s="35">
        <v>219</v>
      </c>
      <c r="AA6" s="35">
        <v>151</v>
      </c>
      <c r="AB6" s="35">
        <v>152</v>
      </c>
      <c r="AC6" s="35">
        <v>153</v>
      </c>
      <c r="AD6" s="35">
        <v>154</v>
      </c>
      <c r="AE6" s="35">
        <v>756</v>
      </c>
      <c r="AF6" s="35">
        <v>156</v>
      </c>
      <c r="AG6" s="35">
        <v>155</v>
      </c>
      <c r="AH6" s="35">
        <v>182</v>
      </c>
      <c r="AI6" s="35">
        <v>212</v>
      </c>
      <c r="AJ6" s="35">
        <v>758</v>
      </c>
      <c r="AK6" s="35">
        <v>263</v>
      </c>
      <c r="AL6" s="35">
        <v>265</v>
      </c>
      <c r="AM6" s="35">
        <v>775</v>
      </c>
      <c r="AN6" s="35">
        <v>777</v>
      </c>
      <c r="AO6" s="35">
        <v>2154</v>
      </c>
      <c r="AP6" s="35">
        <v>150</v>
      </c>
      <c r="AQ6" s="35">
        <v>149</v>
      </c>
      <c r="AR6" s="35">
        <v>188</v>
      </c>
      <c r="AS6" s="35">
        <v>2131</v>
      </c>
      <c r="AT6" s="35">
        <v>755</v>
      </c>
      <c r="AU6" s="35">
        <v>252</v>
      </c>
      <c r="AV6" s="35">
        <v>249</v>
      </c>
      <c r="AW6" s="35">
        <v>250</v>
      </c>
      <c r="AX6" s="35">
        <v>117</v>
      </c>
      <c r="AY6" s="35">
        <v>267</v>
      </c>
      <c r="AZ6" s="35">
        <v>268</v>
      </c>
      <c r="BA6" s="35">
        <v>119</v>
      </c>
      <c r="BB6" s="35">
        <v>120</v>
      </c>
      <c r="BC6" s="35">
        <v>189</v>
      </c>
      <c r="BD6" s="35">
        <v>122</v>
      </c>
      <c r="BE6" s="35">
        <v>266</v>
      </c>
      <c r="BF6" s="35">
        <v>337</v>
      </c>
      <c r="BG6" s="35">
        <v>338</v>
      </c>
      <c r="BH6" s="35">
        <v>251</v>
      </c>
      <c r="BI6" s="35">
        <v>115</v>
      </c>
      <c r="BJ6" s="35">
        <v>239</v>
      </c>
      <c r="BK6" s="35">
        <v>288</v>
      </c>
      <c r="BL6" s="35">
        <v>240</v>
      </c>
      <c r="BM6" s="35">
        <v>241</v>
      </c>
      <c r="BN6" s="35">
        <v>242</v>
      </c>
      <c r="BO6" s="35">
        <v>191</v>
      </c>
      <c r="BP6" s="35">
        <v>194</v>
      </c>
      <c r="BQ6" s="35">
        <v>196</v>
      </c>
      <c r="BR6" s="35">
        <v>207</v>
      </c>
      <c r="BS6" s="35">
        <v>236</v>
      </c>
      <c r="BT6" s="35">
        <v>795</v>
      </c>
      <c r="BU6" s="35">
        <v>285</v>
      </c>
      <c r="BV6" s="35">
        <v>995</v>
      </c>
      <c r="BW6" s="35">
        <v>996</v>
      </c>
      <c r="BX6" s="35">
        <v>997</v>
      </c>
      <c r="BY6" s="35">
        <v>766</v>
      </c>
      <c r="BZ6" s="35">
        <v>926</v>
      </c>
      <c r="CA6" s="35">
        <v>924</v>
      </c>
      <c r="CB6" s="35">
        <v>121</v>
      </c>
      <c r="CC6" s="35">
        <v>103</v>
      </c>
      <c r="CD6" s="35">
        <v>104</v>
      </c>
      <c r="CE6" s="35">
        <v>106</v>
      </c>
      <c r="CF6" s="35">
        <v>105</v>
      </c>
      <c r="CG6" s="35">
        <v>107</v>
      </c>
      <c r="CH6" s="35">
        <v>110</v>
      </c>
      <c r="CI6" s="35">
        <v>109</v>
      </c>
      <c r="CJ6" s="35">
        <v>144</v>
      </c>
      <c r="CK6" s="35">
        <v>113</v>
      </c>
      <c r="CL6" s="35">
        <v>114</v>
      </c>
      <c r="CM6" s="35">
        <v>193</v>
      </c>
      <c r="CN6" s="35">
        <v>208</v>
      </c>
      <c r="CO6" s="35">
        <v>786</v>
      </c>
      <c r="CP6" s="35">
        <v>787</v>
      </c>
      <c r="CQ6" s="35">
        <v>788</v>
      </c>
      <c r="CR6" s="35">
        <v>789</v>
      </c>
      <c r="CS6" s="35">
        <v>248</v>
      </c>
      <c r="CT6" s="35">
        <v>2159</v>
      </c>
      <c r="CU6" s="35">
        <v>303</v>
      </c>
      <c r="CV6" s="35">
        <v>59715</v>
      </c>
      <c r="CW6" s="35">
        <v>62255</v>
      </c>
      <c r="CX6" s="35">
        <v>1263</v>
      </c>
      <c r="CY6" s="35">
        <v>61800</v>
      </c>
      <c r="CZ6" s="35">
        <v>2194</v>
      </c>
      <c r="DA6" s="35">
        <v>216</v>
      </c>
      <c r="DB6" s="35">
        <v>198</v>
      </c>
      <c r="DC6" s="35">
        <v>49607</v>
      </c>
      <c r="DD6" s="35">
        <v>214</v>
      </c>
      <c r="DE6" s="35">
        <v>260</v>
      </c>
      <c r="DF6" s="35">
        <v>2152</v>
      </c>
      <c r="DG6" s="35">
        <v>2128</v>
      </c>
      <c r="DH6" s="35">
        <v>247</v>
      </c>
      <c r="DI6" s="35">
        <v>228</v>
      </c>
      <c r="DJ6" s="35">
        <v>2135</v>
      </c>
      <c r="DK6" s="35">
        <v>261</v>
      </c>
      <c r="DL6" s="35">
        <v>237</v>
      </c>
      <c r="DM6" s="35">
        <v>253</v>
      </c>
      <c r="DN6" s="35">
        <v>770</v>
      </c>
      <c r="DO6" s="35">
        <v>225</v>
      </c>
      <c r="DP6" s="35">
        <v>2201</v>
      </c>
      <c r="DQ6" s="35">
        <v>2171</v>
      </c>
      <c r="DR6" s="35">
        <v>760</v>
      </c>
      <c r="DS6" s="35">
        <v>235</v>
      </c>
      <c r="DT6" s="35">
        <v>238</v>
      </c>
      <c r="DU6" s="35">
        <v>2184</v>
      </c>
      <c r="DV6" s="35">
        <v>61855</v>
      </c>
      <c r="DW6" s="35">
        <v>223</v>
      </c>
      <c r="DX6" s="35">
        <v>226</v>
      </c>
      <c r="DY6" s="35">
        <v>201</v>
      </c>
      <c r="DZ6" s="35">
        <v>258</v>
      </c>
      <c r="EA6" s="35">
        <v>259</v>
      </c>
      <c r="EB6" s="35">
        <v>920</v>
      </c>
      <c r="EC6" s="35">
        <v>257</v>
      </c>
      <c r="ED6" s="35">
        <v>256</v>
      </c>
      <c r="EE6" s="35">
        <v>2148</v>
      </c>
      <c r="EF6" s="35">
        <v>58288</v>
      </c>
      <c r="EG6" s="35">
        <v>58289</v>
      </c>
      <c r="EH6" s="35">
        <v>58839</v>
      </c>
      <c r="EI6" s="35">
        <v>58840</v>
      </c>
      <c r="EJ6" s="35">
        <v>296</v>
      </c>
      <c r="EK6" s="35">
        <v>297</v>
      </c>
      <c r="EL6" s="35">
        <v>211</v>
      </c>
      <c r="EM6" s="35">
        <v>2175</v>
      </c>
      <c r="EN6" s="35">
        <v>2178</v>
      </c>
      <c r="EO6" s="35">
        <v>2181</v>
      </c>
      <c r="EP6" s="35">
        <v>1262</v>
      </c>
      <c r="EQ6" s="35">
        <v>63425</v>
      </c>
      <c r="ER6" s="35">
        <v>233</v>
      </c>
      <c r="ES6" s="35">
        <v>2150</v>
      </c>
      <c r="ET6" s="35">
        <v>2165</v>
      </c>
      <c r="EU6" s="35">
        <v>2161</v>
      </c>
      <c r="EV6" s="35">
        <v>61197</v>
      </c>
      <c r="EW6" s="35">
        <v>58851</v>
      </c>
      <c r="EX6" s="35">
        <v>234</v>
      </c>
      <c r="EY6" s="35">
        <v>215</v>
      </c>
      <c r="EZ6" s="35">
        <v>917</v>
      </c>
      <c r="FA6" s="35">
        <v>289</v>
      </c>
      <c r="FB6" s="35">
        <v>58333</v>
      </c>
      <c r="FC6" s="35">
        <v>58336</v>
      </c>
      <c r="FD6" s="35">
        <v>202</v>
      </c>
      <c r="FE6" s="35">
        <v>58487</v>
      </c>
      <c r="FF6" s="35">
        <v>213</v>
      </c>
      <c r="FG6" s="35">
        <v>232</v>
      </c>
      <c r="FH6" s="35">
        <v>2190</v>
      </c>
      <c r="FI6" s="4" t="s">
        <v>597</v>
      </c>
      <c r="FJ6" s="1"/>
      <c r="FK6" s="221">
        <v>221</v>
      </c>
      <c r="FL6" s="221">
        <v>222</v>
      </c>
      <c r="FM6" s="221">
        <v>224</v>
      </c>
      <c r="FN6" s="221">
        <v>2187</v>
      </c>
      <c r="FO6" s="221">
        <v>227</v>
      </c>
      <c r="FP6" s="221">
        <v>49400</v>
      </c>
      <c r="FQ6" s="221">
        <v>199</v>
      </c>
      <c r="FR6" s="221">
        <v>200</v>
      </c>
      <c r="FS6" s="220" t="s">
        <v>598</v>
      </c>
    </row>
    <row r="7" customFormat="1" ht="15" hidden="1" customHeight="1" spans="1:175">
      <c r="A7" s="4"/>
      <c r="B7" s="4"/>
      <c r="C7" s="35" t="s">
        <v>599</v>
      </c>
      <c r="D7" s="35" t="s">
        <v>600</v>
      </c>
      <c r="E7" s="35" t="s">
        <v>600</v>
      </c>
      <c r="F7" s="35" t="s">
        <v>601</v>
      </c>
      <c r="G7" s="35" t="s">
        <v>601</v>
      </c>
      <c r="H7" s="35" t="s">
        <v>601</v>
      </c>
      <c r="I7" s="35" t="s">
        <v>601</v>
      </c>
      <c r="J7" s="35" t="s">
        <v>600</v>
      </c>
      <c r="K7" s="35" t="s">
        <v>600</v>
      </c>
      <c r="L7" s="35" t="s">
        <v>600</v>
      </c>
      <c r="M7" s="35" t="s">
        <v>600</v>
      </c>
      <c r="N7" s="35" t="s">
        <v>600</v>
      </c>
      <c r="O7" s="35" t="s">
        <v>600</v>
      </c>
      <c r="P7" s="35" t="s">
        <v>600</v>
      </c>
      <c r="Q7" s="35" t="s">
        <v>600</v>
      </c>
      <c r="R7" s="35" t="s">
        <v>600</v>
      </c>
      <c r="S7" s="35" t="s">
        <v>600</v>
      </c>
      <c r="T7" s="35" t="s">
        <v>600</v>
      </c>
      <c r="U7" s="35" t="s">
        <v>600</v>
      </c>
      <c r="V7" s="35" t="s">
        <v>600</v>
      </c>
      <c r="W7" s="35" t="s">
        <v>600</v>
      </c>
      <c r="X7" s="35" t="s">
        <v>599</v>
      </c>
      <c r="Y7" s="35" t="s">
        <v>599</v>
      </c>
      <c r="Z7" s="35" t="s">
        <v>600</v>
      </c>
      <c r="AA7" s="35" t="s">
        <v>599</v>
      </c>
      <c r="AB7" s="35" t="s">
        <v>599</v>
      </c>
      <c r="AC7" s="35" t="s">
        <v>599</v>
      </c>
      <c r="AD7" s="35" t="s">
        <v>599</v>
      </c>
      <c r="AE7" s="35" t="s">
        <v>599</v>
      </c>
      <c r="AF7" s="35" t="s">
        <v>599</v>
      </c>
      <c r="AG7" s="35" t="s">
        <v>599</v>
      </c>
      <c r="AH7" s="35" t="s">
        <v>599</v>
      </c>
      <c r="AI7" s="35" t="s">
        <v>600</v>
      </c>
      <c r="AJ7" s="35" t="s">
        <v>601</v>
      </c>
      <c r="AK7" s="35" t="s">
        <v>601</v>
      </c>
      <c r="AL7" s="35" t="s">
        <v>601</v>
      </c>
      <c r="AM7" s="35" t="s">
        <v>600</v>
      </c>
      <c r="AN7" s="35" t="s">
        <v>600</v>
      </c>
      <c r="AO7" s="35" t="s">
        <v>600</v>
      </c>
      <c r="AP7" s="35" t="s">
        <v>600</v>
      </c>
      <c r="AQ7" s="35" t="s">
        <v>600</v>
      </c>
      <c r="AR7" s="35" t="s">
        <v>600</v>
      </c>
      <c r="AS7" s="35" t="s">
        <v>600</v>
      </c>
      <c r="AT7" s="35" t="s">
        <v>599</v>
      </c>
      <c r="AU7" s="35" t="s">
        <v>600</v>
      </c>
      <c r="AV7" s="35" t="s">
        <v>600</v>
      </c>
      <c r="AW7" s="35" t="s">
        <v>600</v>
      </c>
      <c r="AX7" s="35" t="s">
        <v>600</v>
      </c>
      <c r="AY7" s="35" t="s">
        <v>600</v>
      </c>
      <c r="AZ7" s="35" t="s">
        <v>600</v>
      </c>
      <c r="BA7" s="35" t="s">
        <v>600</v>
      </c>
      <c r="BB7" s="35" t="s">
        <v>600</v>
      </c>
      <c r="BC7" s="35" t="s">
        <v>599</v>
      </c>
      <c r="BD7" s="35" t="s">
        <v>601</v>
      </c>
      <c r="BE7" s="35" t="s">
        <v>600</v>
      </c>
      <c r="BF7" s="35" t="s">
        <v>600</v>
      </c>
      <c r="BG7" s="35" t="s">
        <v>600</v>
      </c>
      <c r="BH7" s="35" t="s">
        <v>600</v>
      </c>
      <c r="BI7" s="35" t="s">
        <v>601</v>
      </c>
      <c r="BJ7" s="35" t="s">
        <v>601</v>
      </c>
      <c r="BK7" s="35" t="s">
        <v>601</v>
      </c>
      <c r="BL7" s="35" t="s">
        <v>599</v>
      </c>
      <c r="BM7" s="35" t="s">
        <v>599</v>
      </c>
      <c r="BN7" s="35" t="s">
        <v>599</v>
      </c>
      <c r="BO7" s="35" t="s">
        <v>600</v>
      </c>
      <c r="BP7" s="35" t="s">
        <v>600</v>
      </c>
      <c r="BQ7" s="35" t="s">
        <v>600</v>
      </c>
      <c r="BR7" s="35" t="s">
        <v>600</v>
      </c>
      <c r="BS7" s="35" t="s">
        <v>600</v>
      </c>
      <c r="BT7" s="35" t="s">
        <v>600</v>
      </c>
      <c r="BU7" s="35" t="s">
        <v>600</v>
      </c>
      <c r="BV7" s="35" t="s">
        <v>599</v>
      </c>
      <c r="BW7" s="35" t="s">
        <v>599</v>
      </c>
      <c r="BX7" s="35" t="s">
        <v>599</v>
      </c>
      <c r="BY7" s="35" t="s">
        <v>601</v>
      </c>
      <c r="BZ7" s="35" t="s">
        <v>599</v>
      </c>
      <c r="CA7" s="35" t="s">
        <v>600</v>
      </c>
      <c r="CB7" s="35" t="s">
        <v>601</v>
      </c>
      <c r="CC7" s="35" t="s">
        <v>600</v>
      </c>
      <c r="CD7" s="35" t="s">
        <v>600</v>
      </c>
      <c r="CE7" s="35" t="s">
        <v>600</v>
      </c>
      <c r="CF7" s="35" t="s">
        <v>600</v>
      </c>
      <c r="CG7" s="35" t="s">
        <v>600</v>
      </c>
      <c r="CH7" s="35" t="s">
        <v>600</v>
      </c>
      <c r="CI7" s="35" t="s">
        <v>600</v>
      </c>
      <c r="CJ7" s="35" t="s">
        <v>600</v>
      </c>
      <c r="CK7" s="35" t="s">
        <v>600</v>
      </c>
      <c r="CL7" s="35" t="s">
        <v>600</v>
      </c>
      <c r="CM7" s="35" t="s">
        <v>600</v>
      </c>
      <c r="CN7" s="35" t="s">
        <v>600</v>
      </c>
      <c r="CO7" s="35" t="s">
        <v>599</v>
      </c>
      <c r="CP7" s="35" t="s">
        <v>599</v>
      </c>
      <c r="CQ7" s="35" t="s">
        <v>599</v>
      </c>
      <c r="CR7" s="35" t="s">
        <v>599</v>
      </c>
      <c r="CS7" s="35" t="s">
        <v>600</v>
      </c>
      <c r="CT7" s="35" t="s">
        <v>600</v>
      </c>
      <c r="CU7" s="35" t="s">
        <v>600</v>
      </c>
      <c r="CV7" s="35" t="s">
        <v>600</v>
      </c>
      <c r="CW7" s="35" t="s">
        <v>599</v>
      </c>
      <c r="CX7" s="35" t="s">
        <v>601</v>
      </c>
      <c r="CY7" s="35" t="s">
        <v>601</v>
      </c>
      <c r="CZ7" s="35" t="s">
        <v>601</v>
      </c>
      <c r="DA7" s="35" t="s">
        <v>601</v>
      </c>
      <c r="DB7" s="35" t="s">
        <v>601</v>
      </c>
      <c r="DC7" s="35" t="s">
        <v>599</v>
      </c>
      <c r="DD7" s="35" t="s">
        <v>600</v>
      </c>
      <c r="DE7" s="35" t="s">
        <v>600</v>
      </c>
      <c r="DF7" s="35" t="s">
        <v>600</v>
      </c>
      <c r="DG7" s="35" t="s">
        <v>601</v>
      </c>
      <c r="DH7" s="35" t="s">
        <v>601</v>
      </c>
      <c r="DI7" s="35" t="s">
        <v>600</v>
      </c>
      <c r="DJ7" s="35" t="s">
        <v>600</v>
      </c>
      <c r="DK7" s="35" t="s">
        <v>599</v>
      </c>
      <c r="DL7" s="35" t="s">
        <v>599</v>
      </c>
      <c r="DM7" s="35" t="s">
        <v>600</v>
      </c>
      <c r="DN7" s="35" t="s">
        <v>600</v>
      </c>
      <c r="DO7" s="35" t="s">
        <v>600</v>
      </c>
      <c r="DP7" s="35" t="s">
        <v>600</v>
      </c>
      <c r="DQ7" s="35" t="s">
        <v>600</v>
      </c>
      <c r="DR7" s="35" t="s">
        <v>600</v>
      </c>
      <c r="DS7" s="35" t="s">
        <v>599</v>
      </c>
      <c r="DT7" s="35" t="s">
        <v>600</v>
      </c>
      <c r="DU7" s="35" t="s">
        <v>600</v>
      </c>
      <c r="DV7" s="35" t="s">
        <v>601</v>
      </c>
      <c r="DW7" s="35" t="s">
        <v>600</v>
      </c>
      <c r="DX7" s="35" t="s">
        <v>600</v>
      </c>
      <c r="DY7" s="35" t="s">
        <v>601</v>
      </c>
      <c r="DZ7" s="35" t="s">
        <v>600</v>
      </c>
      <c r="EA7" s="35" t="s">
        <v>600</v>
      </c>
      <c r="EB7" s="35" t="s">
        <v>600</v>
      </c>
      <c r="EC7" s="35" t="s">
        <v>601</v>
      </c>
      <c r="ED7" s="35" t="s">
        <v>601</v>
      </c>
      <c r="EE7" s="35" t="s">
        <v>599</v>
      </c>
      <c r="EF7" s="35" t="s">
        <v>600</v>
      </c>
      <c r="EG7" s="35" t="s">
        <v>600</v>
      </c>
      <c r="EH7" s="35" t="s">
        <v>600</v>
      </c>
      <c r="EI7" s="35" t="s">
        <v>600</v>
      </c>
      <c r="EJ7" s="35" t="s">
        <v>600</v>
      </c>
      <c r="EK7" s="35" t="s">
        <v>600</v>
      </c>
      <c r="EL7" s="35" t="s">
        <v>599</v>
      </c>
      <c r="EM7" s="35" t="s">
        <v>599</v>
      </c>
      <c r="EN7" s="35" t="s">
        <v>599</v>
      </c>
      <c r="EO7" s="35" t="s">
        <v>599</v>
      </c>
      <c r="EP7" s="35" t="s">
        <v>601</v>
      </c>
      <c r="EQ7" s="35" t="s">
        <v>599</v>
      </c>
      <c r="ER7" s="35" t="s">
        <v>599</v>
      </c>
      <c r="ES7" s="35" t="s">
        <v>599</v>
      </c>
      <c r="ET7" s="35" t="s">
        <v>600</v>
      </c>
      <c r="EU7" s="35" t="s">
        <v>600</v>
      </c>
      <c r="EV7" s="35" t="s">
        <v>600</v>
      </c>
      <c r="EW7" s="35" t="s">
        <v>599</v>
      </c>
      <c r="EX7" s="35" t="s">
        <v>599</v>
      </c>
      <c r="EY7" s="35" t="s">
        <v>601</v>
      </c>
      <c r="EZ7" s="35" t="s">
        <v>600</v>
      </c>
      <c r="FA7" s="35" t="s">
        <v>601</v>
      </c>
      <c r="FB7" s="35" t="s">
        <v>601</v>
      </c>
      <c r="FC7" s="35" t="s">
        <v>601</v>
      </c>
      <c r="FD7" s="35" t="s">
        <v>600</v>
      </c>
      <c r="FE7" s="35" t="s">
        <v>600</v>
      </c>
      <c r="FF7" s="35" t="s">
        <v>600</v>
      </c>
      <c r="FG7" s="35" t="s">
        <v>601</v>
      </c>
      <c r="FH7" s="35" t="s">
        <v>601</v>
      </c>
      <c r="FI7" s="4"/>
      <c r="FJ7" s="1"/>
      <c r="FK7" s="221" t="s">
        <v>601</v>
      </c>
      <c r="FL7" s="221" t="s">
        <v>600</v>
      </c>
      <c r="FM7" s="221" t="s">
        <v>601</v>
      </c>
      <c r="FN7" s="221" t="s">
        <v>601</v>
      </c>
      <c r="FO7" s="221" t="s">
        <v>601</v>
      </c>
      <c r="FP7" s="221" t="s">
        <v>601</v>
      </c>
      <c r="FQ7" s="221" t="s">
        <v>601</v>
      </c>
      <c r="FR7" s="221" t="s">
        <v>601</v>
      </c>
      <c r="FS7" s="220"/>
    </row>
    <row r="8" customFormat="1" ht="15" hidden="1" customHeight="1" spans="1:175">
      <c r="A8" s="4"/>
      <c r="B8" s="4"/>
      <c r="C8" s="35" t="s">
        <v>602</v>
      </c>
      <c r="D8" s="35" t="s">
        <v>602</v>
      </c>
      <c r="E8" s="35" t="s">
        <v>602</v>
      </c>
      <c r="F8" s="35" t="s">
        <v>603</v>
      </c>
      <c r="G8" s="35" t="s">
        <v>603</v>
      </c>
      <c r="H8" s="35" t="s">
        <v>602</v>
      </c>
      <c r="I8" s="35" t="s">
        <v>602</v>
      </c>
      <c r="J8" s="35" t="s">
        <v>603</v>
      </c>
      <c r="K8" s="35" t="s">
        <v>603</v>
      </c>
      <c r="L8" s="35" t="s">
        <v>603</v>
      </c>
      <c r="M8" s="35" t="s">
        <v>603</v>
      </c>
      <c r="N8" s="35" t="s">
        <v>603</v>
      </c>
      <c r="O8" s="35" t="s">
        <v>603</v>
      </c>
      <c r="P8" s="35" t="s">
        <v>603</v>
      </c>
      <c r="Q8" s="35" t="s">
        <v>603</v>
      </c>
      <c r="R8" s="35" t="s">
        <v>602</v>
      </c>
      <c r="S8" s="35" t="s">
        <v>602</v>
      </c>
      <c r="T8" s="35" t="s">
        <v>603</v>
      </c>
      <c r="U8" s="35" t="s">
        <v>603</v>
      </c>
      <c r="V8" s="35" t="s">
        <v>603</v>
      </c>
      <c r="W8" s="35" t="s">
        <v>603</v>
      </c>
      <c r="X8" s="35" t="s">
        <v>602</v>
      </c>
      <c r="Y8" s="35" t="s">
        <v>602</v>
      </c>
      <c r="Z8" s="35" t="s">
        <v>603</v>
      </c>
      <c r="AA8" s="35" t="s">
        <v>602</v>
      </c>
      <c r="AB8" s="35" t="s">
        <v>602</v>
      </c>
      <c r="AC8" s="35" t="s">
        <v>602</v>
      </c>
      <c r="AD8" s="35" t="s">
        <v>602</v>
      </c>
      <c r="AE8" s="35" t="s">
        <v>603</v>
      </c>
      <c r="AF8" s="35" t="s">
        <v>603</v>
      </c>
      <c r="AG8" s="35" t="s">
        <v>603</v>
      </c>
      <c r="AH8" s="35" t="s">
        <v>602</v>
      </c>
      <c r="AI8" s="35" t="s">
        <v>602</v>
      </c>
      <c r="AJ8" s="35" t="s">
        <v>603</v>
      </c>
      <c r="AK8" s="35" t="s">
        <v>603</v>
      </c>
      <c r="AL8" s="35" t="s">
        <v>603</v>
      </c>
      <c r="AM8" s="35" t="s">
        <v>602</v>
      </c>
      <c r="AN8" s="35" t="s">
        <v>602</v>
      </c>
      <c r="AO8" s="35" t="s">
        <v>602</v>
      </c>
      <c r="AP8" s="35" t="s">
        <v>602</v>
      </c>
      <c r="AQ8" s="35" t="s">
        <v>602</v>
      </c>
      <c r="AR8" s="35" t="s">
        <v>602</v>
      </c>
      <c r="AS8" s="35" t="s">
        <v>602</v>
      </c>
      <c r="AT8" s="35" t="s">
        <v>602</v>
      </c>
      <c r="AU8" s="35" t="s">
        <v>603</v>
      </c>
      <c r="AV8" s="35" t="s">
        <v>603</v>
      </c>
      <c r="AW8" s="35" t="s">
        <v>603</v>
      </c>
      <c r="AX8" s="35" t="s">
        <v>602</v>
      </c>
      <c r="AY8" s="35" t="s">
        <v>602</v>
      </c>
      <c r="AZ8" s="35" t="s">
        <v>602</v>
      </c>
      <c r="BA8" s="35" t="s">
        <v>602</v>
      </c>
      <c r="BB8" s="35" t="s">
        <v>602</v>
      </c>
      <c r="BC8" s="35" t="s">
        <v>602</v>
      </c>
      <c r="BD8" s="35" t="s">
        <v>602</v>
      </c>
      <c r="BE8" s="35" t="s">
        <v>602</v>
      </c>
      <c r="BF8" s="35" t="s">
        <v>602</v>
      </c>
      <c r="BG8" s="35" t="s">
        <v>602</v>
      </c>
      <c r="BH8" s="35" t="s">
        <v>602</v>
      </c>
      <c r="BI8" s="35" t="s">
        <v>603</v>
      </c>
      <c r="BJ8" s="35" t="s">
        <v>603</v>
      </c>
      <c r="BK8" s="35" t="s">
        <v>603</v>
      </c>
      <c r="BL8" s="35" t="s">
        <v>603</v>
      </c>
      <c r="BM8" s="35" t="s">
        <v>603</v>
      </c>
      <c r="BN8" s="35" t="s">
        <v>603</v>
      </c>
      <c r="BO8" s="35" t="s">
        <v>602</v>
      </c>
      <c r="BP8" s="35" t="s">
        <v>603</v>
      </c>
      <c r="BQ8" s="35" t="s">
        <v>603</v>
      </c>
      <c r="BR8" s="35" t="s">
        <v>603</v>
      </c>
      <c r="BS8" s="35" t="s">
        <v>603</v>
      </c>
      <c r="BT8" s="35" t="s">
        <v>603</v>
      </c>
      <c r="BU8" s="35" t="s">
        <v>603</v>
      </c>
      <c r="BV8" s="35" t="s">
        <v>603</v>
      </c>
      <c r="BW8" s="35" t="s">
        <v>603</v>
      </c>
      <c r="BX8" s="35" t="s">
        <v>603</v>
      </c>
      <c r="BY8" s="35" t="s">
        <v>602</v>
      </c>
      <c r="BZ8" s="35" t="s">
        <v>603</v>
      </c>
      <c r="CA8" s="35" t="s">
        <v>603</v>
      </c>
      <c r="CB8" s="35" t="s">
        <v>602</v>
      </c>
      <c r="CC8" s="35" t="s">
        <v>602</v>
      </c>
      <c r="CD8" s="35" t="s">
        <v>602</v>
      </c>
      <c r="CE8" s="35" t="s">
        <v>602</v>
      </c>
      <c r="CF8" s="35" t="s">
        <v>602</v>
      </c>
      <c r="CG8" s="35" t="s">
        <v>602</v>
      </c>
      <c r="CH8" s="35" t="s">
        <v>603</v>
      </c>
      <c r="CI8" s="35" t="s">
        <v>603</v>
      </c>
      <c r="CJ8" s="35" t="s">
        <v>603</v>
      </c>
      <c r="CK8" s="35" t="s">
        <v>603</v>
      </c>
      <c r="CL8" s="35" t="s">
        <v>603</v>
      </c>
      <c r="CM8" s="35" t="s">
        <v>603</v>
      </c>
      <c r="CN8" s="35" t="s">
        <v>603</v>
      </c>
      <c r="CO8" s="35" t="s">
        <v>603</v>
      </c>
      <c r="CP8" s="35" t="s">
        <v>603</v>
      </c>
      <c r="CQ8" s="35" t="s">
        <v>603</v>
      </c>
      <c r="CR8" s="35" t="s">
        <v>603</v>
      </c>
      <c r="CS8" s="35" t="s">
        <v>603</v>
      </c>
      <c r="CT8" s="35" t="s">
        <v>603</v>
      </c>
      <c r="CU8" s="35" t="s">
        <v>604</v>
      </c>
      <c r="CV8" s="35" t="s">
        <v>605</v>
      </c>
      <c r="CW8" s="35" t="s">
        <v>604</v>
      </c>
      <c r="CX8" s="35" t="s">
        <v>605</v>
      </c>
      <c r="CY8" s="35" t="s">
        <v>604</v>
      </c>
      <c r="CZ8" s="35" t="s">
        <v>602</v>
      </c>
      <c r="DA8" s="35" t="s">
        <v>602</v>
      </c>
      <c r="DB8" s="35" t="s">
        <v>602</v>
      </c>
      <c r="DC8" s="35" t="s">
        <v>602</v>
      </c>
      <c r="DD8" s="35" t="s">
        <v>602</v>
      </c>
      <c r="DE8" s="35" t="s">
        <v>602</v>
      </c>
      <c r="DF8" s="35" t="s">
        <v>602</v>
      </c>
      <c r="DG8" s="35" t="s">
        <v>602</v>
      </c>
      <c r="DH8" s="35" t="s">
        <v>602</v>
      </c>
      <c r="DI8" s="35" t="s">
        <v>602</v>
      </c>
      <c r="DJ8" s="35" t="s">
        <v>602</v>
      </c>
      <c r="DK8" s="35" t="s">
        <v>604</v>
      </c>
      <c r="DL8" s="35" t="s">
        <v>604</v>
      </c>
      <c r="DM8" s="35" t="s">
        <v>605</v>
      </c>
      <c r="DN8" s="35" t="s">
        <v>605</v>
      </c>
      <c r="DO8" s="35" t="s">
        <v>603</v>
      </c>
      <c r="DP8" s="35" t="s">
        <v>603</v>
      </c>
      <c r="DQ8" s="35" t="s">
        <v>603</v>
      </c>
      <c r="DR8" s="35" t="s">
        <v>603</v>
      </c>
      <c r="DS8" s="35" t="s">
        <v>604</v>
      </c>
      <c r="DT8" s="35" t="s">
        <v>602</v>
      </c>
      <c r="DU8" s="35" t="s">
        <v>602</v>
      </c>
      <c r="DV8" s="35" t="s">
        <v>602</v>
      </c>
      <c r="DW8" s="35" t="s">
        <v>602</v>
      </c>
      <c r="DX8" s="35" t="s">
        <v>602</v>
      </c>
      <c r="DY8" s="35" t="s">
        <v>602</v>
      </c>
      <c r="DZ8" s="35" t="s">
        <v>602</v>
      </c>
      <c r="EA8" s="35" t="s">
        <v>602</v>
      </c>
      <c r="EB8" s="35" t="s">
        <v>602</v>
      </c>
      <c r="EC8" s="35" t="s">
        <v>605</v>
      </c>
      <c r="ED8" s="35" t="s">
        <v>605</v>
      </c>
      <c r="EE8" s="35" t="s">
        <v>604</v>
      </c>
      <c r="EF8" s="35" t="s">
        <v>605</v>
      </c>
      <c r="EG8" s="35" t="s">
        <v>605</v>
      </c>
      <c r="EH8" s="35" t="s">
        <v>605</v>
      </c>
      <c r="EI8" s="35" t="s">
        <v>605</v>
      </c>
      <c r="EJ8" s="35" t="s">
        <v>602</v>
      </c>
      <c r="EK8" s="35" t="s">
        <v>602</v>
      </c>
      <c r="EL8" s="35" t="s">
        <v>602</v>
      </c>
      <c r="EM8" s="35" t="s">
        <v>602</v>
      </c>
      <c r="EN8" s="35" t="s">
        <v>602</v>
      </c>
      <c r="EO8" s="35" t="s">
        <v>602</v>
      </c>
      <c r="EP8" s="35" t="s">
        <v>605</v>
      </c>
      <c r="EQ8" s="35" t="s">
        <v>604</v>
      </c>
      <c r="ER8" s="35" t="s">
        <v>604</v>
      </c>
      <c r="ES8" s="35" t="s">
        <v>604</v>
      </c>
      <c r="ET8" s="35" t="s">
        <v>602</v>
      </c>
      <c r="EU8" s="35" t="s">
        <v>605</v>
      </c>
      <c r="EV8" s="35" t="s">
        <v>605</v>
      </c>
      <c r="EW8" s="35" t="s">
        <v>604</v>
      </c>
      <c r="EX8" s="35" t="s">
        <v>604</v>
      </c>
      <c r="EY8" s="35" t="s">
        <v>602</v>
      </c>
      <c r="EZ8" s="35" t="s">
        <v>602</v>
      </c>
      <c r="FA8" s="35" t="s">
        <v>603</v>
      </c>
      <c r="FB8" s="35" t="s">
        <v>603</v>
      </c>
      <c r="FC8" s="35" t="s">
        <v>603</v>
      </c>
      <c r="FD8" s="35" t="s">
        <v>603</v>
      </c>
      <c r="FE8" s="35" t="s">
        <v>603</v>
      </c>
      <c r="FF8" s="35" t="s">
        <v>603</v>
      </c>
      <c r="FG8" s="35" t="s">
        <v>603</v>
      </c>
      <c r="FH8" s="35" t="s">
        <v>603</v>
      </c>
      <c r="FI8" s="4"/>
      <c r="FJ8" s="1"/>
      <c r="FK8" s="221" t="s">
        <v>602</v>
      </c>
      <c r="FL8" s="221" t="s">
        <v>602</v>
      </c>
      <c r="FM8" s="221" t="s">
        <v>602</v>
      </c>
      <c r="FN8" s="221" t="s">
        <v>602</v>
      </c>
      <c r="FO8" s="221" t="s">
        <v>603</v>
      </c>
      <c r="FP8" s="221" t="s">
        <v>603</v>
      </c>
      <c r="FQ8" s="221" t="s">
        <v>602</v>
      </c>
      <c r="FR8" s="221" t="s">
        <v>602</v>
      </c>
      <c r="FS8" s="220"/>
    </row>
    <row r="9" customFormat="1" ht="40" customHeight="1" spans="1:175">
      <c r="A9" s="4"/>
      <c r="B9" s="4"/>
      <c r="C9" s="34" t="s">
        <v>606</v>
      </c>
      <c r="D9" s="34" t="s">
        <v>607</v>
      </c>
      <c r="E9" s="34" t="s">
        <v>607</v>
      </c>
      <c r="F9" s="34" t="s">
        <v>607</v>
      </c>
      <c r="G9" s="34" t="s">
        <v>607</v>
      </c>
      <c r="H9" s="34" t="s">
        <v>126</v>
      </c>
      <c r="I9" s="34" t="s">
        <v>126</v>
      </c>
      <c r="J9" s="34" t="s">
        <v>161</v>
      </c>
      <c r="K9" s="34" t="s">
        <v>161</v>
      </c>
      <c r="L9" s="34" t="s">
        <v>114</v>
      </c>
      <c r="M9" s="34" t="s">
        <v>114</v>
      </c>
      <c r="N9" s="34" t="s">
        <v>114</v>
      </c>
      <c r="O9" s="34" t="s">
        <v>114</v>
      </c>
      <c r="P9" s="34" t="s">
        <v>114</v>
      </c>
      <c r="Q9" s="34" t="s">
        <v>114</v>
      </c>
      <c r="R9" s="34" t="s">
        <v>114</v>
      </c>
      <c r="S9" s="34" t="s">
        <v>114</v>
      </c>
      <c r="T9" s="34" t="s">
        <v>515</v>
      </c>
      <c r="U9" s="34" t="s">
        <v>515</v>
      </c>
      <c r="V9" s="34" t="s">
        <v>515</v>
      </c>
      <c r="W9" s="34" t="s">
        <v>515</v>
      </c>
      <c r="X9" s="34" t="s">
        <v>608</v>
      </c>
      <c r="Y9" s="34" t="s">
        <v>272</v>
      </c>
      <c r="Z9" s="34" t="s">
        <v>272</v>
      </c>
      <c r="AA9" s="34" t="s">
        <v>81</v>
      </c>
      <c r="AB9" s="34" t="s">
        <v>81</v>
      </c>
      <c r="AC9" s="34" t="s">
        <v>81</v>
      </c>
      <c r="AD9" s="34" t="s">
        <v>81</v>
      </c>
      <c r="AE9" s="34" t="s">
        <v>81</v>
      </c>
      <c r="AF9" s="34" t="s">
        <v>81</v>
      </c>
      <c r="AG9" s="34" t="s">
        <v>81</v>
      </c>
      <c r="AH9" s="34" t="s">
        <v>609</v>
      </c>
      <c r="AI9" s="34" t="s">
        <v>76</v>
      </c>
      <c r="AJ9" s="34" t="s">
        <v>401</v>
      </c>
      <c r="AK9" s="34" t="s">
        <v>430</v>
      </c>
      <c r="AL9" s="34" t="s">
        <v>430</v>
      </c>
      <c r="AM9" s="34" t="s">
        <v>283</v>
      </c>
      <c r="AN9" s="34" t="s">
        <v>283</v>
      </c>
      <c r="AO9" s="34" t="s">
        <v>610</v>
      </c>
      <c r="AP9" s="34" t="s">
        <v>611</v>
      </c>
      <c r="AQ9" s="34" t="s">
        <v>611</v>
      </c>
      <c r="AR9" s="34" t="s">
        <v>612</v>
      </c>
      <c r="AS9" s="34" t="s">
        <v>613</v>
      </c>
      <c r="AT9" s="34" t="s">
        <v>614</v>
      </c>
      <c r="AU9" s="34" t="s">
        <v>110</v>
      </c>
      <c r="AV9" s="34" t="s">
        <v>110</v>
      </c>
      <c r="AW9" s="34" t="s">
        <v>110</v>
      </c>
      <c r="AX9" s="34" t="s">
        <v>151</v>
      </c>
      <c r="AY9" s="34" t="s">
        <v>151</v>
      </c>
      <c r="AZ9" s="34" t="s">
        <v>151</v>
      </c>
      <c r="BA9" s="34" t="s">
        <v>151</v>
      </c>
      <c r="BB9" s="34" t="s">
        <v>151</v>
      </c>
      <c r="BC9" s="34" t="s">
        <v>151</v>
      </c>
      <c r="BD9" s="34" t="s">
        <v>151</v>
      </c>
      <c r="BE9" s="34" t="s">
        <v>151</v>
      </c>
      <c r="BF9" s="34" t="s">
        <v>615</v>
      </c>
      <c r="BG9" s="34" t="s">
        <v>615</v>
      </c>
      <c r="BH9" s="34" t="s">
        <v>616</v>
      </c>
      <c r="BI9" s="34" t="s">
        <v>89</v>
      </c>
      <c r="BJ9" s="34" t="s">
        <v>89</v>
      </c>
      <c r="BK9" s="34" t="s">
        <v>89</v>
      </c>
      <c r="BL9" s="34" t="s">
        <v>96</v>
      </c>
      <c r="BM9" s="34" t="s">
        <v>96</v>
      </c>
      <c r="BN9" s="34" t="s">
        <v>96</v>
      </c>
      <c r="BO9" s="34" t="s">
        <v>96</v>
      </c>
      <c r="BP9" s="34" t="s">
        <v>96</v>
      </c>
      <c r="BQ9" s="34" t="s">
        <v>96</v>
      </c>
      <c r="BR9" s="34" t="s">
        <v>96</v>
      </c>
      <c r="BS9" s="34" t="s">
        <v>96</v>
      </c>
      <c r="BT9" s="34" t="s">
        <v>96</v>
      </c>
      <c r="BU9" s="34" t="s">
        <v>96</v>
      </c>
      <c r="BV9" s="34" t="s">
        <v>96</v>
      </c>
      <c r="BW9" s="34" t="s">
        <v>96</v>
      </c>
      <c r="BX9" s="34" t="s">
        <v>96</v>
      </c>
      <c r="BY9" s="34" t="s">
        <v>96</v>
      </c>
      <c r="BZ9" s="34" t="s">
        <v>617</v>
      </c>
      <c r="CA9" s="34" t="s">
        <v>617</v>
      </c>
      <c r="CB9" s="34" t="s">
        <v>618</v>
      </c>
      <c r="CC9" s="34" t="s">
        <v>134</v>
      </c>
      <c r="CD9" s="34" t="s">
        <v>134</v>
      </c>
      <c r="CE9" s="34" t="s">
        <v>134</v>
      </c>
      <c r="CF9" s="34" t="s">
        <v>134</v>
      </c>
      <c r="CG9" s="34" t="s">
        <v>134</v>
      </c>
      <c r="CH9" s="34" t="s">
        <v>134</v>
      </c>
      <c r="CI9" s="34" t="s">
        <v>134</v>
      </c>
      <c r="CJ9" s="34" t="s">
        <v>134</v>
      </c>
      <c r="CK9" s="34" t="s">
        <v>134</v>
      </c>
      <c r="CL9" s="34" t="s">
        <v>134</v>
      </c>
      <c r="CM9" s="34" t="s">
        <v>134</v>
      </c>
      <c r="CN9" s="34" t="s">
        <v>134</v>
      </c>
      <c r="CO9" s="34" t="s">
        <v>148</v>
      </c>
      <c r="CP9" s="34" t="s">
        <v>148</v>
      </c>
      <c r="CQ9" s="34" t="s">
        <v>148</v>
      </c>
      <c r="CR9" s="34" t="s">
        <v>148</v>
      </c>
      <c r="CS9" s="34" t="s">
        <v>157</v>
      </c>
      <c r="CT9" s="34" t="s">
        <v>157</v>
      </c>
      <c r="CU9" s="34" t="s">
        <v>619</v>
      </c>
      <c r="CV9" s="34" t="s">
        <v>620</v>
      </c>
      <c r="CW9" s="34" t="s">
        <v>621</v>
      </c>
      <c r="CX9" s="34" t="s">
        <v>622</v>
      </c>
      <c r="CY9" s="34" t="s">
        <v>623</v>
      </c>
      <c r="CZ9" s="34" t="s">
        <v>624</v>
      </c>
      <c r="DA9" s="34" t="s">
        <v>126</v>
      </c>
      <c r="DB9" s="34" t="s">
        <v>126</v>
      </c>
      <c r="DC9" s="34" t="s">
        <v>609</v>
      </c>
      <c r="DD9" s="34" t="s">
        <v>625</v>
      </c>
      <c r="DE9" s="34" t="s">
        <v>626</v>
      </c>
      <c r="DF9" s="34" t="s">
        <v>627</v>
      </c>
      <c r="DG9" s="34" t="s">
        <v>628</v>
      </c>
      <c r="DH9" s="34" t="s">
        <v>39</v>
      </c>
      <c r="DI9" s="34" t="s">
        <v>629</v>
      </c>
      <c r="DJ9" s="34" t="s">
        <v>630</v>
      </c>
      <c r="DK9" s="34" t="s">
        <v>631</v>
      </c>
      <c r="DL9" s="34" t="s">
        <v>632</v>
      </c>
      <c r="DM9" s="34" t="s">
        <v>633</v>
      </c>
      <c r="DN9" s="34" t="s">
        <v>634</v>
      </c>
      <c r="DO9" s="34" t="s">
        <v>635</v>
      </c>
      <c r="DP9" s="34" t="s">
        <v>635</v>
      </c>
      <c r="DQ9" s="34" t="s">
        <v>635</v>
      </c>
      <c r="DR9" s="34" t="s">
        <v>635</v>
      </c>
      <c r="DS9" s="34" t="s">
        <v>636</v>
      </c>
      <c r="DT9" s="34" t="s">
        <v>637</v>
      </c>
      <c r="DU9" s="34" t="s">
        <v>638</v>
      </c>
      <c r="DV9" s="34" t="s">
        <v>639</v>
      </c>
      <c r="DW9" s="34" t="s">
        <v>640</v>
      </c>
      <c r="DX9" s="34" t="s">
        <v>641</v>
      </c>
      <c r="DY9" s="34" t="s">
        <v>641</v>
      </c>
      <c r="DZ9" s="34" t="s">
        <v>641</v>
      </c>
      <c r="EA9" s="34" t="s">
        <v>641</v>
      </c>
      <c r="EB9" s="34" t="s">
        <v>642</v>
      </c>
      <c r="EC9" s="34" t="s">
        <v>643</v>
      </c>
      <c r="ED9" s="34" t="s">
        <v>643</v>
      </c>
      <c r="EE9" s="34" t="s">
        <v>96</v>
      </c>
      <c r="EF9" s="34" t="s">
        <v>96</v>
      </c>
      <c r="EG9" s="34" t="s">
        <v>96</v>
      </c>
      <c r="EH9" s="34" t="s">
        <v>96</v>
      </c>
      <c r="EI9" s="34" t="s">
        <v>96</v>
      </c>
      <c r="EJ9" s="34" t="s">
        <v>644</v>
      </c>
      <c r="EK9" s="34" t="s">
        <v>644</v>
      </c>
      <c r="EL9" s="34" t="s">
        <v>645</v>
      </c>
      <c r="EM9" s="34" t="s">
        <v>645</v>
      </c>
      <c r="EN9" s="34" t="s">
        <v>645</v>
      </c>
      <c r="EO9" s="34" t="s">
        <v>645</v>
      </c>
      <c r="EP9" s="34" t="s">
        <v>646</v>
      </c>
      <c r="EQ9" s="34" t="s">
        <v>379</v>
      </c>
      <c r="ER9" s="34" t="s">
        <v>647</v>
      </c>
      <c r="ES9" s="34" t="s">
        <v>134</v>
      </c>
      <c r="ET9" s="34" t="s">
        <v>134</v>
      </c>
      <c r="EU9" s="34" t="s">
        <v>134</v>
      </c>
      <c r="EV9" s="34" t="s">
        <v>134</v>
      </c>
      <c r="EW9" s="34" t="s">
        <v>134</v>
      </c>
      <c r="EX9" s="34" t="s">
        <v>648</v>
      </c>
      <c r="EY9" s="34" t="s">
        <v>649</v>
      </c>
      <c r="EZ9" s="34" t="s">
        <v>649</v>
      </c>
      <c r="FA9" s="34" t="s">
        <v>650</v>
      </c>
      <c r="FB9" s="34" t="s">
        <v>651</v>
      </c>
      <c r="FC9" s="34" t="s">
        <v>651</v>
      </c>
      <c r="FD9" s="34" t="s">
        <v>652</v>
      </c>
      <c r="FE9" s="34" t="s">
        <v>652</v>
      </c>
      <c r="FF9" s="34" t="s">
        <v>653</v>
      </c>
      <c r="FG9" s="34" t="s">
        <v>178</v>
      </c>
      <c r="FH9" s="34" t="s">
        <v>190</v>
      </c>
      <c r="FI9" s="4"/>
      <c r="FJ9" s="1"/>
      <c r="FK9" s="222" t="s">
        <v>654</v>
      </c>
      <c r="FL9" s="222" t="s">
        <v>655</v>
      </c>
      <c r="FM9" s="222" t="s">
        <v>656</v>
      </c>
      <c r="FN9" s="222" t="s">
        <v>657</v>
      </c>
      <c r="FO9" s="222" t="s">
        <v>658</v>
      </c>
      <c r="FP9" s="222" t="s">
        <v>659</v>
      </c>
      <c r="FQ9" s="222" t="s">
        <v>649</v>
      </c>
      <c r="FR9" s="222" t="s">
        <v>649</v>
      </c>
      <c r="FS9" s="220"/>
    </row>
    <row r="10" customFormat="1" ht="40" customHeight="1" spans="1:175">
      <c r="A10" s="4"/>
      <c r="B10" s="4"/>
      <c r="C10" s="35" t="s">
        <v>362</v>
      </c>
      <c r="D10" s="35" t="s">
        <v>660</v>
      </c>
      <c r="E10" s="35" t="s">
        <v>661</v>
      </c>
      <c r="F10" s="35" t="s">
        <v>662</v>
      </c>
      <c r="G10" s="35" t="s">
        <v>663</v>
      </c>
      <c r="H10" s="35" t="s">
        <v>664</v>
      </c>
      <c r="I10" s="35" t="s">
        <v>665</v>
      </c>
      <c r="J10" s="35" t="s">
        <v>666</v>
      </c>
      <c r="K10" s="35" t="s">
        <v>667</v>
      </c>
      <c r="L10" s="35" t="s">
        <v>668</v>
      </c>
      <c r="M10" s="35" t="s">
        <v>669</v>
      </c>
      <c r="N10" s="35" t="s">
        <v>670</v>
      </c>
      <c r="O10" s="35" t="s">
        <v>671</v>
      </c>
      <c r="P10" s="35" t="s">
        <v>672</v>
      </c>
      <c r="Q10" s="35" t="s">
        <v>673</v>
      </c>
      <c r="R10" s="35" t="s">
        <v>674</v>
      </c>
      <c r="S10" s="35" t="s">
        <v>675</v>
      </c>
      <c r="T10" s="35" t="s">
        <v>676</v>
      </c>
      <c r="U10" s="35" t="s">
        <v>677</v>
      </c>
      <c r="V10" s="35" t="s">
        <v>678</v>
      </c>
      <c r="W10" s="35" t="s">
        <v>679</v>
      </c>
      <c r="X10" s="35" t="s">
        <v>680</v>
      </c>
      <c r="Y10" s="35" t="s">
        <v>681</v>
      </c>
      <c r="Z10" s="35" t="s">
        <v>273</v>
      </c>
      <c r="AA10" s="35" t="s">
        <v>683</v>
      </c>
      <c r="AB10" s="35" t="s">
        <v>684</v>
      </c>
      <c r="AC10" s="35" t="s">
        <v>263</v>
      </c>
      <c r="AD10" s="35" t="s">
        <v>267</v>
      </c>
      <c r="AE10" s="35" t="s">
        <v>685</v>
      </c>
      <c r="AF10" s="35" t="s">
        <v>686</v>
      </c>
      <c r="AG10" s="35" t="s">
        <v>687</v>
      </c>
      <c r="AH10" s="35" t="s">
        <v>688</v>
      </c>
      <c r="AI10" s="35" t="s">
        <v>689</v>
      </c>
      <c r="AJ10" s="35" t="s">
        <v>690</v>
      </c>
      <c r="AK10" s="35" t="s">
        <v>691</v>
      </c>
      <c r="AL10" s="35" t="s">
        <v>692</v>
      </c>
      <c r="AM10" s="35" t="s">
        <v>693</v>
      </c>
      <c r="AN10" s="35" t="s">
        <v>284</v>
      </c>
      <c r="AO10" s="35" t="s">
        <v>610</v>
      </c>
      <c r="AP10" s="35" t="s">
        <v>694</v>
      </c>
      <c r="AQ10" s="35" t="s">
        <v>695</v>
      </c>
      <c r="AR10" s="35" t="s">
        <v>696</v>
      </c>
      <c r="AS10" s="35" t="s">
        <v>697</v>
      </c>
      <c r="AT10" s="35" t="s">
        <v>698</v>
      </c>
      <c r="AU10" s="35" t="s">
        <v>699</v>
      </c>
      <c r="AV10" s="35" t="s">
        <v>700</v>
      </c>
      <c r="AW10" s="35" t="s">
        <v>701</v>
      </c>
      <c r="AX10" s="35" t="s">
        <v>702</v>
      </c>
      <c r="AY10" s="35" t="s">
        <v>703</v>
      </c>
      <c r="AZ10" s="35" t="s">
        <v>525</v>
      </c>
      <c r="BA10" s="35" t="s">
        <v>522</v>
      </c>
      <c r="BB10" s="35" t="s">
        <v>704</v>
      </c>
      <c r="BC10" s="35" t="s">
        <v>705</v>
      </c>
      <c r="BD10" s="35" t="s">
        <v>706</v>
      </c>
      <c r="BE10" s="35" t="s">
        <v>707</v>
      </c>
      <c r="BF10" s="35" t="s">
        <v>708</v>
      </c>
      <c r="BG10" s="35" t="s">
        <v>709</v>
      </c>
      <c r="BH10" s="35" t="s">
        <v>290</v>
      </c>
      <c r="BI10" s="35" t="s">
        <v>710</v>
      </c>
      <c r="BJ10" s="35" t="s">
        <v>711</v>
      </c>
      <c r="BK10" s="35" t="s">
        <v>712</v>
      </c>
      <c r="BL10" s="35" t="s">
        <v>713</v>
      </c>
      <c r="BM10" s="35" t="s">
        <v>714</v>
      </c>
      <c r="BN10" s="35" t="s">
        <v>715</v>
      </c>
      <c r="BO10" s="35" t="s">
        <v>324</v>
      </c>
      <c r="BP10" s="35" t="s">
        <v>716</v>
      </c>
      <c r="BQ10" s="35" t="s">
        <v>717</v>
      </c>
      <c r="BR10" s="35" t="s">
        <v>718</v>
      </c>
      <c r="BS10" s="35" t="s">
        <v>719</v>
      </c>
      <c r="BT10" s="35" t="s">
        <v>720</v>
      </c>
      <c r="BU10" s="35" t="s">
        <v>721</v>
      </c>
      <c r="BV10" s="35" t="s">
        <v>722</v>
      </c>
      <c r="BW10" s="35" t="s">
        <v>723</v>
      </c>
      <c r="BX10" s="35" t="s">
        <v>724</v>
      </c>
      <c r="BY10" s="35" t="s">
        <v>315</v>
      </c>
      <c r="BZ10" s="35" t="s">
        <v>725</v>
      </c>
      <c r="CA10" s="35" t="s">
        <v>726</v>
      </c>
      <c r="CB10" s="35" t="s">
        <v>727</v>
      </c>
      <c r="CC10" s="35" t="s">
        <v>728</v>
      </c>
      <c r="CD10" s="35" t="s">
        <v>729</v>
      </c>
      <c r="CE10" s="35" t="s">
        <v>730</v>
      </c>
      <c r="CF10" s="35" t="s">
        <v>731</v>
      </c>
      <c r="CG10" s="35" t="s">
        <v>732</v>
      </c>
      <c r="CH10" s="35" t="s">
        <v>733</v>
      </c>
      <c r="CI10" s="35" t="s">
        <v>734</v>
      </c>
      <c r="CJ10" s="35" t="s">
        <v>735</v>
      </c>
      <c r="CK10" s="35" t="s">
        <v>736</v>
      </c>
      <c r="CL10" s="35" t="s">
        <v>737</v>
      </c>
      <c r="CM10" s="35" t="s">
        <v>738</v>
      </c>
      <c r="CN10" s="35" t="s">
        <v>739</v>
      </c>
      <c r="CO10" s="35" t="s">
        <v>740</v>
      </c>
      <c r="CP10" s="35" t="s">
        <v>741</v>
      </c>
      <c r="CQ10" s="35" t="s">
        <v>742</v>
      </c>
      <c r="CR10" s="35" t="s">
        <v>743</v>
      </c>
      <c r="CS10" s="35" t="s">
        <v>744</v>
      </c>
      <c r="CT10" s="35" t="s">
        <v>745</v>
      </c>
      <c r="CU10" s="35" t="s">
        <v>746</v>
      </c>
      <c r="CV10" s="35" t="s">
        <v>747</v>
      </c>
      <c r="CW10" s="35" t="s">
        <v>748</v>
      </c>
      <c r="CX10" s="35" t="s">
        <v>749</v>
      </c>
      <c r="CY10" s="35" t="s">
        <v>750</v>
      </c>
      <c r="CZ10" s="35" t="s">
        <v>751</v>
      </c>
      <c r="DA10" s="35" t="s">
        <v>752</v>
      </c>
      <c r="DB10" s="35" t="s">
        <v>753</v>
      </c>
      <c r="DC10" s="35" t="s">
        <v>754</v>
      </c>
      <c r="DD10" s="35" t="s">
        <v>755</v>
      </c>
      <c r="DE10" s="35" t="s">
        <v>756</v>
      </c>
      <c r="DF10" s="35" t="s">
        <v>757</v>
      </c>
      <c r="DG10" s="35" t="s">
        <v>758</v>
      </c>
      <c r="DH10" s="35" t="s">
        <v>759</v>
      </c>
      <c r="DI10" s="35" t="s">
        <v>760</v>
      </c>
      <c r="DJ10" s="35" t="s">
        <v>761</v>
      </c>
      <c r="DK10" s="35" t="s">
        <v>762</v>
      </c>
      <c r="DL10" s="35" t="s">
        <v>763</v>
      </c>
      <c r="DM10" s="35" t="s">
        <v>764</v>
      </c>
      <c r="DN10" s="35" t="s">
        <v>765</v>
      </c>
      <c r="DO10" s="35" t="s">
        <v>766</v>
      </c>
      <c r="DP10" s="35" t="s">
        <v>767</v>
      </c>
      <c r="DQ10" s="35" t="s">
        <v>768</v>
      </c>
      <c r="DR10" s="35" t="s">
        <v>769</v>
      </c>
      <c r="DS10" s="35" t="s">
        <v>770</v>
      </c>
      <c r="DT10" s="35" t="s">
        <v>771</v>
      </c>
      <c r="DU10" s="35" t="s">
        <v>772</v>
      </c>
      <c r="DV10" s="35" t="s">
        <v>773</v>
      </c>
      <c r="DW10" s="35" t="s">
        <v>774</v>
      </c>
      <c r="DX10" s="35" t="s">
        <v>775</v>
      </c>
      <c r="DY10" s="35" t="s">
        <v>776</v>
      </c>
      <c r="DZ10" s="35" t="s">
        <v>777</v>
      </c>
      <c r="EA10" s="35" t="s">
        <v>778</v>
      </c>
      <c r="EB10" s="35" t="s">
        <v>779</v>
      </c>
      <c r="EC10" s="35" t="s">
        <v>780</v>
      </c>
      <c r="ED10" s="35" t="s">
        <v>781</v>
      </c>
      <c r="EE10" s="35" t="s">
        <v>782</v>
      </c>
      <c r="EF10" s="35" t="s">
        <v>783</v>
      </c>
      <c r="EG10" s="35" t="s">
        <v>784</v>
      </c>
      <c r="EH10" s="35" t="s">
        <v>785</v>
      </c>
      <c r="EI10" s="35" t="s">
        <v>786</v>
      </c>
      <c r="EJ10" s="35" t="s">
        <v>787</v>
      </c>
      <c r="EK10" s="35" t="s">
        <v>277</v>
      </c>
      <c r="EL10" s="35" t="s">
        <v>788</v>
      </c>
      <c r="EM10" s="35" t="s">
        <v>789</v>
      </c>
      <c r="EN10" s="35" t="s">
        <v>790</v>
      </c>
      <c r="EO10" s="35" t="s">
        <v>791</v>
      </c>
      <c r="EP10" s="35" t="s">
        <v>792</v>
      </c>
      <c r="EQ10" s="35" t="s">
        <v>380</v>
      </c>
      <c r="ER10" s="35" t="s">
        <v>793</v>
      </c>
      <c r="ES10" s="35" t="s">
        <v>794</v>
      </c>
      <c r="ET10" s="35" t="s">
        <v>795</v>
      </c>
      <c r="EU10" s="35" t="s">
        <v>796</v>
      </c>
      <c r="EV10" s="35" t="s">
        <v>797</v>
      </c>
      <c r="EW10" s="35" t="s">
        <v>798</v>
      </c>
      <c r="EX10" s="35" t="s">
        <v>799</v>
      </c>
      <c r="EY10" s="35" t="s">
        <v>800</v>
      </c>
      <c r="EZ10" s="35" t="s">
        <v>801</v>
      </c>
      <c r="FA10" s="35" t="s">
        <v>802</v>
      </c>
      <c r="FB10" s="35" t="s">
        <v>803</v>
      </c>
      <c r="FC10" s="35" t="s">
        <v>804</v>
      </c>
      <c r="FD10" s="35" t="s">
        <v>805</v>
      </c>
      <c r="FE10" s="35" t="s">
        <v>806</v>
      </c>
      <c r="FF10" s="35" t="s">
        <v>807</v>
      </c>
      <c r="FG10" s="35" t="s">
        <v>808</v>
      </c>
      <c r="FH10" s="35" t="s">
        <v>809</v>
      </c>
      <c r="FI10" s="4" t="s">
        <v>869</v>
      </c>
      <c r="FJ10" s="1"/>
      <c r="FK10" s="221" t="s">
        <v>811</v>
      </c>
      <c r="FL10" s="221" t="s">
        <v>812</v>
      </c>
      <c r="FM10" s="221" t="s">
        <v>813</v>
      </c>
      <c r="FN10" s="221" t="s">
        <v>814</v>
      </c>
      <c r="FO10" s="221" t="s">
        <v>815</v>
      </c>
      <c r="FP10" s="221" t="s">
        <v>816</v>
      </c>
      <c r="FQ10" s="221" t="s">
        <v>817</v>
      </c>
      <c r="FR10" s="221" t="s">
        <v>818</v>
      </c>
      <c r="FS10" s="220" t="s">
        <v>869</v>
      </c>
    </row>
    <row r="11" customFormat="1" ht="24" customHeight="1" spans="1:175">
      <c r="A11" s="36" t="s">
        <v>73</v>
      </c>
      <c r="B11" s="36" t="s">
        <v>819</v>
      </c>
      <c r="C11" s="37"/>
      <c r="D11" s="37">
        <v>2.3</v>
      </c>
      <c r="E11" s="37">
        <v>12.9</v>
      </c>
      <c r="F11" s="37"/>
      <c r="G11" s="37"/>
      <c r="H11" s="37">
        <v>-15.2</v>
      </c>
      <c r="I11" s="37">
        <v>18.9</v>
      </c>
      <c r="J11" s="37"/>
      <c r="K11" s="37"/>
      <c r="L11" s="37">
        <v>-45.1</v>
      </c>
      <c r="M11" s="37">
        <v>-33.4</v>
      </c>
      <c r="N11" s="37">
        <v>-35.6</v>
      </c>
      <c r="O11" s="37">
        <v>-8.8</v>
      </c>
      <c r="P11" s="37">
        <v>-15.4</v>
      </c>
      <c r="Q11" s="37">
        <v>1.9</v>
      </c>
      <c r="R11" s="37">
        <v>57.3</v>
      </c>
      <c r="S11" s="37">
        <v>0.1</v>
      </c>
      <c r="T11" s="37"/>
      <c r="U11" s="37"/>
      <c r="V11" s="37"/>
      <c r="W11" s="37"/>
      <c r="X11" s="37">
        <v>12.2</v>
      </c>
      <c r="Y11" s="37">
        <v>1.2</v>
      </c>
      <c r="Z11" s="37">
        <v>0</v>
      </c>
      <c r="AA11" s="37">
        <v>-3.4</v>
      </c>
      <c r="AB11" s="37">
        <v>4.2</v>
      </c>
      <c r="AC11" s="37">
        <v>-1.3</v>
      </c>
      <c r="AD11" s="37"/>
      <c r="AE11" s="37"/>
      <c r="AF11" s="37"/>
      <c r="AG11" s="37"/>
      <c r="AH11" s="37">
        <v>1.1</v>
      </c>
      <c r="AI11" s="37">
        <v>-16.8</v>
      </c>
      <c r="AJ11" s="37"/>
      <c r="AK11" s="37"/>
      <c r="AL11" s="37"/>
      <c r="AM11" s="37">
        <v>-1.1</v>
      </c>
      <c r="AN11" s="37">
        <v>-15.2</v>
      </c>
      <c r="AO11" s="37">
        <v>-3</v>
      </c>
      <c r="AP11" s="37">
        <v>23.5</v>
      </c>
      <c r="AQ11" s="37">
        <v>8.5</v>
      </c>
      <c r="AR11" s="37">
        <v>1.6</v>
      </c>
      <c r="AS11" s="37">
        <v>2.7</v>
      </c>
      <c r="AT11" s="37">
        <v>0.8</v>
      </c>
      <c r="AU11" s="37">
        <v>-24</v>
      </c>
      <c r="AV11" s="37"/>
      <c r="AW11" s="37">
        <v>-64</v>
      </c>
      <c r="AX11" s="37">
        <v>0.5</v>
      </c>
      <c r="AY11" s="37">
        <v>-2</v>
      </c>
      <c r="AZ11" s="37">
        <v>0.2</v>
      </c>
      <c r="BA11" s="37">
        <v>-2.5</v>
      </c>
      <c r="BB11" s="37">
        <v>-1.4</v>
      </c>
      <c r="BC11" s="37"/>
      <c r="BD11" s="37">
        <v>0.1</v>
      </c>
      <c r="BE11" s="37">
        <v>-1.4</v>
      </c>
      <c r="BF11" s="37"/>
      <c r="BG11" s="37"/>
      <c r="BH11" s="37"/>
      <c r="BI11" s="37"/>
      <c r="BJ11" s="37"/>
      <c r="BK11" s="37">
        <v>-1.4</v>
      </c>
      <c r="BL11" s="37"/>
      <c r="BM11" s="37"/>
      <c r="BN11" s="37"/>
      <c r="BO11" s="37">
        <v>-0.4</v>
      </c>
      <c r="BP11" s="37">
        <v>0</v>
      </c>
      <c r="BQ11" s="37">
        <v>0</v>
      </c>
      <c r="BR11" s="37">
        <v>-22.1</v>
      </c>
      <c r="BS11" s="37">
        <v>16.3</v>
      </c>
      <c r="BT11" s="37"/>
      <c r="BU11" s="37"/>
      <c r="BV11" s="37"/>
      <c r="BW11" s="37"/>
      <c r="BX11" s="37"/>
      <c r="BY11" s="37"/>
      <c r="BZ11" s="37"/>
      <c r="CA11" s="37"/>
      <c r="CB11" s="37">
        <v>-0.5</v>
      </c>
      <c r="CC11" s="37">
        <v>4.6</v>
      </c>
      <c r="CD11" s="37">
        <v>12.4</v>
      </c>
      <c r="CE11" s="37">
        <v>9</v>
      </c>
      <c r="CF11" s="37">
        <v>2</v>
      </c>
      <c r="CG11" s="37">
        <v>0.8</v>
      </c>
      <c r="CH11" s="37"/>
      <c r="CI11" s="37"/>
      <c r="CJ11" s="37"/>
      <c r="CK11" s="37">
        <v>-18.7</v>
      </c>
      <c r="CL11" s="37">
        <v>-17.8</v>
      </c>
      <c r="CM11" s="37">
        <v>-53</v>
      </c>
      <c r="CN11" s="37"/>
      <c r="CO11" s="37"/>
      <c r="CP11" s="37"/>
      <c r="CQ11" s="37">
        <v>0</v>
      </c>
      <c r="CR11" s="37"/>
      <c r="CS11" s="37"/>
      <c r="CT11" s="37"/>
      <c r="CU11" s="37"/>
      <c r="CV11" s="37">
        <v>-2.1</v>
      </c>
      <c r="CW11" s="37">
        <v>0</v>
      </c>
      <c r="CX11" s="37"/>
      <c r="CY11" s="37"/>
      <c r="CZ11" s="37">
        <v>1.3</v>
      </c>
      <c r="DA11" s="37">
        <v>-0.1</v>
      </c>
      <c r="DB11" s="37">
        <v>-0.9</v>
      </c>
      <c r="DC11" s="37"/>
      <c r="DD11" s="37">
        <v>0.1</v>
      </c>
      <c r="DE11" s="37">
        <v>1.7</v>
      </c>
      <c r="DF11" s="37">
        <v>0.2</v>
      </c>
      <c r="DG11" s="37">
        <v>0</v>
      </c>
      <c r="DH11" s="37">
        <v>1.4</v>
      </c>
      <c r="DI11" s="37"/>
      <c r="DJ11" s="37"/>
      <c r="DK11" s="37">
        <v>0</v>
      </c>
      <c r="DL11" s="37">
        <v>0</v>
      </c>
      <c r="DM11" s="37">
        <v>-4.6</v>
      </c>
      <c r="DN11" s="37">
        <v>-3.3</v>
      </c>
      <c r="DO11" s="37">
        <v>1.8</v>
      </c>
      <c r="DP11" s="37">
        <v>0.2</v>
      </c>
      <c r="DQ11" s="37">
        <v>0.7</v>
      </c>
      <c r="DR11" s="37">
        <v>1.1</v>
      </c>
      <c r="DS11" s="37">
        <v>0</v>
      </c>
      <c r="DT11" s="37">
        <v>0.2</v>
      </c>
      <c r="DU11" s="37">
        <v>0.6</v>
      </c>
      <c r="DV11" s="37">
        <v>0.5</v>
      </c>
      <c r="DW11" s="37"/>
      <c r="DX11" s="37">
        <v>-3.7</v>
      </c>
      <c r="DY11" s="37">
        <v>0.2</v>
      </c>
      <c r="DZ11" s="37">
        <v>-0.1</v>
      </c>
      <c r="EA11" s="37">
        <v>-0.7</v>
      </c>
      <c r="EB11" s="37">
        <v>0.9</v>
      </c>
      <c r="EC11" s="37">
        <v>0.8</v>
      </c>
      <c r="ED11" s="37">
        <v>4</v>
      </c>
      <c r="EE11" s="37">
        <v>0</v>
      </c>
      <c r="EF11" s="37">
        <v>-4.2</v>
      </c>
      <c r="EG11" s="37">
        <v>-2.2</v>
      </c>
      <c r="EH11" s="37">
        <v>0</v>
      </c>
      <c r="EI11" s="37">
        <v>0</v>
      </c>
      <c r="EJ11" s="37">
        <v>1</v>
      </c>
      <c r="EK11" s="37">
        <v>0.2</v>
      </c>
      <c r="EL11" s="37">
        <v>1.9</v>
      </c>
      <c r="EM11" s="37">
        <v>0.2</v>
      </c>
      <c r="EN11" s="37">
        <v>0.2</v>
      </c>
      <c r="EO11" s="37">
        <v>0.2</v>
      </c>
      <c r="EP11" s="37"/>
      <c r="EQ11" s="37">
        <v>0</v>
      </c>
      <c r="ER11" s="37">
        <v>0</v>
      </c>
      <c r="ES11" s="37">
        <v>0</v>
      </c>
      <c r="ET11" s="37">
        <v>-0.2</v>
      </c>
      <c r="EU11" s="37">
        <v>17.7</v>
      </c>
      <c r="EV11" s="37">
        <v>8.4</v>
      </c>
      <c r="EW11" s="37">
        <v>0</v>
      </c>
      <c r="EX11" s="37">
        <v>0</v>
      </c>
      <c r="EY11" s="37">
        <v>0.4</v>
      </c>
      <c r="EZ11" s="37">
        <v>1.2</v>
      </c>
      <c r="FA11" s="37">
        <v>3.2</v>
      </c>
      <c r="FB11" s="37">
        <v>14</v>
      </c>
      <c r="FC11" s="37">
        <v>4</v>
      </c>
      <c r="FD11" s="37"/>
      <c r="FE11" s="37"/>
      <c r="FF11" s="37">
        <v>2</v>
      </c>
      <c r="FG11" s="37"/>
      <c r="FH11" s="37"/>
      <c r="FI11" s="37">
        <v>-160.2</v>
      </c>
      <c r="FJ11" s="223"/>
      <c r="FK11" s="37">
        <v>1.26713</v>
      </c>
      <c r="FL11" s="37"/>
      <c r="FM11" s="37"/>
      <c r="FN11" s="37">
        <v>1.5</v>
      </c>
      <c r="FO11" s="37">
        <v>1.3</v>
      </c>
      <c r="FP11" s="37">
        <v>2.68756</v>
      </c>
      <c r="FQ11" s="37">
        <v>0.1</v>
      </c>
      <c r="FR11" s="37">
        <v>1</v>
      </c>
      <c r="FS11" s="37">
        <v>7.85469</v>
      </c>
    </row>
    <row r="12" customFormat="1" ht="24" customHeight="1" spans="1:175">
      <c r="A12" s="38" t="s">
        <v>73</v>
      </c>
      <c r="B12" s="38" t="s">
        <v>820</v>
      </c>
      <c r="C12" s="39"/>
      <c r="D12" s="39">
        <v>8.7</v>
      </c>
      <c r="E12" s="39">
        <v>13.7</v>
      </c>
      <c r="F12" s="39"/>
      <c r="G12" s="39"/>
      <c r="H12" s="39">
        <v>-13.3</v>
      </c>
      <c r="I12" s="39">
        <v>21.7</v>
      </c>
      <c r="J12" s="39"/>
      <c r="K12" s="39"/>
      <c r="L12" s="39">
        <v>-40.8</v>
      </c>
      <c r="M12" s="39">
        <v>-30.6</v>
      </c>
      <c r="N12" s="39">
        <v>-33.2</v>
      </c>
      <c r="O12" s="39">
        <v>-3.5</v>
      </c>
      <c r="P12" s="39">
        <v>-15.2</v>
      </c>
      <c r="Q12" s="39">
        <v>2.5</v>
      </c>
      <c r="R12" s="39">
        <v>56.6</v>
      </c>
      <c r="S12" s="39">
        <v>0</v>
      </c>
      <c r="T12" s="39"/>
      <c r="U12" s="39"/>
      <c r="V12" s="39"/>
      <c r="W12" s="39"/>
      <c r="X12" s="39">
        <v>11.5</v>
      </c>
      <c r="Y12" s="39">
        <v>1</v>
      </c>
      <c r="Z12" s="39">
        <v>0</v>
      </c>
      <c r="AA12" s="39">
        <v>-3.4</v>
      </c>
      <c r="AB12" s="39">
        <v>4.1</v>
      </c>
      <c r="AC12" s="39">
        <v>-2.4</v>
      </c>
      <c r="AD12" s="39"/>
      <c r="AE12" s="39"/>
      <c r="AF12" s="39"/>
      <c r="AG12" s="39"/>
      <c r="AH12" s="39">
        <v>0.7</v>
      </c>
      <c r="AI12" s="39">
        <v>-4.6</v>
      </c>
      <c r="AJ12" s="39"/>
      <c r="AK12" s="39"/>
      <c r="AL12" s="39"/>
      <c r="AM12" s="39">
        <v>-1</v>
      </c>
      <c r="AN12" s="39">
        <v>-14.4</v>
      </c>
      <c r="AO12" s="39">
        <v>-3</v>
      </c>
      <c r="AP12" s="39">
        <v>18.9</v>
      </c>
      <c r="AQ12" s="39">
        <v>1.8</v>
      </c>
      <c r="AR12" s="39">
        <v>1.4</v>
      </c>
      <c r="AS12" s="39">
        <v>2.7</v>
      </c>
      <c r="AT12" s="39">
        <v>1.3</v>
      </c>
      <c r="AU12" s="39">
        <v>-22.8</v>
      </c>
      <c r="AV12" s="39"/>
      <c r="AW12" s="39">
        <v>-63.7</v>
      </c>
      <c r="AX12" s="39">
        <v>0.5</v>
      </c>
      <c r="AY12" s="39">
        <v>-2</v>
      </c>
      <c r="AZ12" s="39">
        <v>0.2</v>
      </c>
      <c r="BA12" s="39">
        <v>-2.1</v>
      </c>
      <c r="BB12" s="39">
        <v>-1.2</v>
      </c>
      <c r="BC12" s="39"/>
      <c r="BD12" s="39">
        <v>0.1</v>
      </c>
      <c r="BE12" s="39">
        <v>0</v>
      </c>
      <c r="BF12" s="39"/>
      <c r="BG12" s="39"/>
      <c r="BH12" s="39"/>
      <c r="BI12" s="39"/>
      <c r="BJ12" s="39"/>
      <c r="BK12" s="39">
        <v>0</v>
      </c>
      <c r="BL12" s="39"/>
      <c r="BM12" s="39"/>
      <c r="BN12" s="39"/>
      <c r="BO12" s="39">
        <v>-0.6</v>
      </c>
      <c r="BP12" s="39">
        <v>0</v>
      </c>
      <c r="BQ12" s="39">
        <v>0</v>
      </c>
      <c r="BR12" s="39">
        <v>-20.5</v>
      </c>
      <c r="BS12" s="39">
        <v>20.7</v>
      </c>
      <c r="BT12" s="39"/>
      <c r="BU12" s="39"/>
      <c r="BV12" s="39"/>
      <c r="BW12" s="39"/>
      <c r="BX12" s="39"/>
      <c r="BY12" s="39"/>
      <c r="BZ12" s="39"/>
      <c r="CA12" s="39"/>
      <c r="CB12" s="39">
        <v>-0.3</v>
      </c>
      <c r="CC12" s="39">
        <v>1</v>
      </c>
      <c r="CD12" s="39">
        <v>12.6</v>
      </c>
      <c r="CE12" s="39">
        <v>0.1</v>
      </c>
      <c r="CF12" s="39">
        <v>4.1</v>
      </c>
      <c r="CG12" s="39">
        <v>0.5</v>
      </c>
      <c r="CH12" s="39"/>
      <c r="CI12" s="39"/>
      <c r="CJ12" s="39"/>
      <c r="CK12" s="39">
        <v>-18.8</v>
      </c>
      <c r="CL12" s="39">
        <v>-17.6</v>
      </c>
      <c r="CM12" s="39">
        <v>-53.5</v>
      </c>
      <c r="CN12" s="39"/>
      <c r="CO12" s="39"/>
      <c r="CP12" s="39"/>
      <c r="CQ12" s="39">
        <v>0</v>
      </c>
      <c r="CR12" s="39"/>
      <c r="CS12" s="39"/>
      <c r="CT12" s="39"/>
      <c r="CU12" s="39"/>
      <c r="CV12" s="39">
        <v>-2.4</v>
      </c>
      <c r="CW12" s="39">
        <v>0</v>
      </c>
      <c r="CX12" s="39"/>
      <c r="CY12" s="39"/>
      <c r="CZ12" s="39">
        <v>1.3</v>
      </c>
      <c r="DA12" s="39">
        <v>0</v>
      </c>
      <c r="DB12" s="39">
        <v>-0.9</v>
      </c>
      <c r="DC12" s="39"/>
      <c r="DD12" s="39">
        <v>0.2</v>
      </c>
      <c r="DE12" s="39">
        <v>1.6</v>
      </c>
      <c r="DF12" s="39">
        <v>0.2</v>
      </c>
      <c r="DG12" s="39">
        <v>0</v>
      </c>
      <c r="DH12" s="39">
        <v>1.4</v>
      </c>
      <c r="DI12" s="39"/>
      <c r="DJ12" s="39"/>
      <c r="DK12" s="39">
        <v>0</v>
      </c>
      <c r="DL12" s="39">
        <v>0</v>
      </c>
      <c r="DM12" s="39">
        <v>-4.7</v>
      </c>
      <c r="DN12" s="39">
        <v>-3.1</v>
      </c>
      <c r="DO12" s="39">
        <v>1.8</v>
      </c>
      <c r="DP12" s="39">
        <v>0.2</v>
      </c>
      <c r="DQ12" s="39">
        <v>0.7</v>
      </c>
      <c r="DR12" s="39">
        <v>1.1</v>
      </c>
      <c r="DS12" s="39">
        <v>0</v>
      </c>
      <c r="DT12" s="39">
        <v>0.1</v>
      </c>
      <c r="DU12" s="39">
        <v>0.6</v>
      </c>
      <c r="DV12" s="39">
        <v>0.5</v>
      </c>
      <c r="DW12" s="39"/>
      <c r="DX12" s="39">
        <v>-3.7</v>
      </c>
      <c r="DY12" s="39">
        <v>0.2</v>
      </c>
      <c r="DZ12" s="39">
        <v>-0.6</v>
      </c>
      <c r="EA12" s="39">
        <v>0.8</v>
      </c>
      <c r="EB12" s="39">
        <v>1.1</v>
      </c>
      <c r="EC12" s="39">
        <v>0.8</v>
      </c>
      <c r="ED12" s="39">
        <v>4</v>
      </c>
      <c r="EE12" s="39">
        <v>0</v>
      </c>
      <c r="EF12" s="39">
        <v>-2</v>
      </c>
      <c r="EG12" s="39">
        <v>-0.2</v>
      </c>
      <c r="EH12" s="39">
        <v>0</v>
      </c>
      <c r="EI12" s="39">
        <v>0.2</v>
      </c>
      <c r="EJ12" s="39">
        <v>0.8</v>
      </c>
      <c r="EK12" s="39">
        <v>0.2</v>
      </c>
      <c r="EL12" s="39">
        <v>1.9</v>
      </c>
      <c r="EM12" s="39">
        <v>0.2</v>
      </c>
      <c r="EN12" s="39">
        <v>0.2</v>
      </c>
      <c r="EO12" s="39">
        <v>0.2</v>
      </c>
      <c r="EP12" s="39"/>
      <c r="EQ12" s="39">
        <v>0</v>
      </c>
      <c r="ER12" s="39">
        <v>0</v>
      </c>
      <c r="ES12" s="39">
        <v>0</v>
      </c>
      <c r="ET12" s="39">
        <v>-0.2</v>
      </c>
      <c r="EU12" s="39">
        <v>16.5</v>
      </c>
      <c r="EV12" s="39">
        <v>6.3</v>
      </c>
      <c r="EW12" s="39">
        <v>0</v>
      </c>
      <c r="EX12" s="39">
        <v>0</v>
      </c>
      <c r="EY12" s="39">
        <v>0.4</v>
      </c>
      <c r="EZ12" s="39">
        <v>1.4</v>
      </c>
      <c r="FA12" s="39">
        <v>3</v>
      </c>
      <c r="FB12" s="39">
        <v>15</v>
      </c>
      <c r="FC12" s="39">
        <v>5.1</v>
      </c>
      <c r="FD12" s="39"/>
      <c r="FE12" s="39"/>
      <c r="FF12" s="39">
        <v>4.3</v>
      </c>
      <c r="FG12" s="39"/>
      <c r="FH12" s="39"/>
      <c r="FI12" s="39">
        <v>-127.6</v>
      </c>
      <c r="FJ12" s="223"/>
      <c r="FK12" s="39">
        <v>1.28771</v>
      </c>
      <c r="FL12" s="39"/>
      <c r="FM12" s="39"/>
      <c r="FN12" s="39">
        <v>1.7</v>
      </c>
      <c r="FO12" s="39">
        <v>1.3</v>
      </c>
      <c r="FP12" s="39">
        <v>2.68141</v>
      </c>
      <c r="FQ12" s="39">
        <v>0.6</v>
      </c>
      <c r="FR12" s="39">
        <v>1</v>
      </c>
      <c r="FS12" s="39">
        <v>8.56912</v>
      </c>
    </row>
    <row r="13" customFormat="1" ht="24" customHeight="1" spans="1:175">
      <c r="A13" s="38" t="s">
        <v>73</v>
      </c>
      <c r="B13" s="38" t="s">
        <v>821</v>
      </c>
      <c r="C13" s="39"/>
      <c r="D13" s="39">
        <v>12.5</v>
      </c>
      <c r="E13" s="39">
        <v>13.9</v>
      </c>
      <c r="F13" s="39"/>
      <c r="G13" s="39"/>
      <c r="H13" s="39">
        <v>-14.4</v>
      </c>
      <c r="I13" s="39">
        <v>21.8</v>
      </c>
      <c r="J13" s="39"/>
      <c r="K13" s="39"/>
      <c r="L13" s="39">
        <v>-41.6</v>
      </c>
      <c r="M13" s="39">
        <v>-34</v>
      </c>
      <c r="N13" s="39">
        <v>-37.6</v>
      </c>
      <c r="O13" s="39">
        <v>-5.1</v>
      </c>
      <c r="P13" s="39">
        <v>-20.9</v>
      </c>
      <c r="Q13" s="39">
        <v>1</v>
      </c>
      <c r="R13" s="39">
        <v>58</v>
      </c>
      <c r="S13" s="39">
        <v>0</v>
      </c>
      <c r="T13" s="39"/>
      <c r="U13" s="39"/>
      <c r="V13" s="39"/>
      <c r="W13" s="39"/>
      <c r="X13" s="39">
        <v>12.5</v>
      </c>
      <c r="Y13" s="39">
        <v>1.1</v>
      </c>
      <c r="Z13" s="39">
        <v>0</v>
      </c>
      <c r="AA13" s="39">
        <v>-3.4</v>
      </c>
      <c r="AB13" s="39">
        <v>4.2</v>
      </c>
      <c r="AC13" s="39">
        <v>-1.9</v>
      </c>
      <c r="AD13" s="39"/>
      <c r="AE13" s="39"/>
      <c r="AF13" s="39"/>
      <c r="AG13" s="39"/>
      <c r="AH13" s="39">
        <v>1.7</v>
      </c>
      <c r="AI13" s="39">
        <v>-5.4</v>
      </c>
      <c r="AJ13" s="39"/>
      <c r="AK13" s="39"/>
      <c r="AL13" s="39"/>
      <c r="AM13" s="39">
        <v>-1.1</v>
      </c>
      <c r="AN13" s="39">
        <v>-15</v>
      </c>
      <c r="AO13" s="39">
        <v>-2.4</v>
      </c>
      <c r="AP13" s="39">
        <v>18.4</v>
      </c>
      <c r="AQ13" s="39">
        <v>1.4</v>
      </c>
      <c r="AR13" s="39">
        <v>1.3</v>
      </c>
      <c r="AS13" s="39">
        <v>2.7</v>
      </c>
      <c r="AT13" s="39">
        <v>1.6</v>
      </c>
      <c r="AU13" s="39">
        <v>-24.7</v>
      </c>
      <c r="AV13" s="39"/>
      <c r="AW13" s="39">
        <v>-65.3</v>
      </c>
      <c r="AX13" s="39">
        <v>-1.4</v>
      </c>
      <c r="AY13" s="39">
        <v>-2.2</v>
      </c>
      <c r="AZ13" s="39">
        <v>0</v>
      </c>
      <c r="BA13" s="39">
        <v>-2.3</v>
      </c>
      <c r="BB13" s="39">
        <v>-1.1</v>
      </c>
      <c r="BC13" s="39"/>
      <c r="BD13" s="39">
        <v>0.1</v>
      </c>
      <c r="BE13" s="39">
        <v>0</v>
      </c>
      <c r="BF13" s="39"/>
      <c r="BG13" s="39"/>
      <c r="BH13" s="39"/>
      <c r="BI13" s="39"/>
      <c r="BJ13" s="39"/>
      <c r="BK13" s="39">
        <v>0</v>
      </c>
      <c r="BL13" s="39"/>
      <c r="BM13" s="39"/>
      <c r="BN13" s="39"/>
      <c r="BO13" s="39">
        <v>0</v>
      </c>
      <c r="BP13" s="39">
        <v>0</v>
      </c>
      <c r="BQ13" s="39">
        <v>0</v>
      </c>
      <c r="BR13" s="39">
        <v>-19.2</v>
      </c>
      <c r="BS13" s="39">
        <v>18.4</v>
      </c>
      <c r="BT13" s="39"/>
      <c r="BU13" s="39"/>
      <c r="BV13" s="39"/>
      <c r="BW13" s="39"/>
      <c r="BX13" s="39"/>
      <c r="BY13" s="39"/>
      <c r="BZ13" s="39"/>
      <c r="CA13" s="39"/>
      <c r="CB13" s="39">
        <v>-0.4</v>
      </c>
      <c r="CC13" s="39">
        <v>1.1</v>
      </c>
      <c r="CD13" s="39">
        <v>9.7</v>
      </c>
      <c r="CE13" s="39">
        <v>1</v>
      </c>
      <c r="CF13" s="39">
        <v>1.8</v>
      </c>
      <c r="CG13" s="39">
        <v>-5.3</v>
      </c>
      <c r="CH13" s="39"/>
      <c r="CI13" s="39"/>
      <c r="CJ13" s="39"/>
      <c r="CK13" s="39">
        <v>-20.4</v>
      </c>
      <c r="CL13" s="39">
        <v>-18.9</v>
      </c>
      <c r="CM13" s="39">
        <v>-55.6</v>
      </c>
      <c r="CN13" s="39"/>
      <c r="CO13" s="39"/>
      <c r="CP13" s="39"/>
      <c r="CQ13" s="39">
        <v>0</v>
      </c>
      <c r="CR13" s="39"/>
      <c r="CS13" s="39"/>
      <c r="CT13" s="39"/>
      <c r="CU13" s="39"/>
      <c r="CV13" s="39">
        <v>-3.3</v>
      </c>
      <c r="CW13" s="39">
        <v>0</v>
      </c>
      <c r="CX13" s="39"/>
      <c r="CY13" s="39"/>
      <c r="CZ13" s="39">
        <v>1.3</v>
      </c>
      <c r="DA13" s="39">
        <v>0</v>
      </c>
      <c r="DB13" s="39">
        <v>-0.8</v>
      </c>
      <c r="DC13" s="39"/>
      <c r="DD13" s="39">
        <v>0.1</v>
      </c>
      <c r="DE13" s="39">
        <v>1.6</v>
      </c>
      <c r="DF13" s="39">
        <v>0.2</v>
      </c>
      <c r="DG13" s="39">
        <v>0</v>
      </c>
      <c r="DH13" s="39">
        <v>1.2</v>
      </c>
      <c r="DI13" s="39"/>
      <c r="DJ13" s="39"/>
      <c r="DK13" s="39">
        <v>0</v>
      </c>
      <c r="DL13" s="39">
        <v>0</v>
      </c>
      <c r="DM13" s="39">
        <v>-4.6</v>
      </c>
      <c r="DN13" s="39">
        <v>-3.3</v>
      </c>
      <c r="DO13" s="39">
        <v>1.8</v>
      </c>
      <c r="DP13" s="39">
        <v>0.2</v>
      </c>
      <c r="DQ13" s="39">
        <v>0.7</v>
      </c>
      <c r="DR13" s="39">
        <v>1.1</v>
      </c>
      <c r="DS13" s="39">
        <v>0</v>
      </c>
      <c r="DT13" s="39">
        <v>0.2</v>
      </c>
      <c r="DU13" s="39">
        <v>0.6</v>
      </c>
      <c r="DV13" s="39">
        <v>0.5</v>
      </c>
      <c r="DW13" s="39"/>
      <c r="DX13" s="39">
        <v>-3.7</v>
      </c>
      <c r="DY13" s="39">
        <v>0.2</v>
      </c>
      <c r="DZ13" s="39">
        <v>-0.6</v>
      </c>
      <c r="EA13" s="39">
        <v>0.7</v>
      </c>
      <c r="EB13" s="39">
        <v>0.9</v>
      </c>
      <c r="EC13" s="39">
        <v>0.8</v>
      </c>
      <c r="ED13" s="39">
        <v>4</v>
      </c>
      <c r="EE13" s="39">
        <v>0</v>
      </c>
      <c r="EF13" s="39">
        <v>-2.1</v>
      </c>
      <c r="EG13" s="39">
        <v>-0.6</v>
      </c>
      <c r="EH13" s="39">
        <v>0</v>
      </c>
      <c r="EI13" s="39">
        <v>0.1</v>
      </c>
      <c r="EJ13" s="39">
        <v>0.8</v>
      </c>
      <c r="EK13" s="39">
        <v>0.2</v>
      </c>
      <c r="EL13" s="39">
        <v>1.9</v>
      </c>
      <c r="EM13" s="39">
        <v>0.2</v>
      </c>
      <c r="EN13" s="39">
        <v>0.2</v>
      </c>
      <c r="EO13" s="39">
        <v>0.2</v>
      </c>
      <c r="EP13" s="39"/>
      <c r="EQ13" s="39">
        <v>0</v>
      </c>
      <c r="ER13" s="39">
        <v>0</v>
      </c>
      <c r="ES13" s="39">
        <v>0</v>
      </c>
      <c r="ET13" s="39">
        <v>-0.2</v>
      </c>
      <c r="EU13" s="39">
        <v>13.9</v>
      </c>
      <c r="EV13" s="39">
        <v>4.8</v>
      </c>
      <c r="EW13" s="39">
        <v>0</v>
      </c>
      <c r="EX13" s="39">
        <v>0</v>
      </c>
      <c r="EY13" s="39">
        <v>0.4</v>
      </c>
      <c r="EZ13" s="39">
        <v>1.2</v>
      </c>
      <c r="FA13" s="39">
        <v>3.2</v>
      </c>
      <c r="FB13" s="39">
        <v>14</v>
      </c>
      <c r="FC13" s="39">
        <v>4.1</v>
      </c>
      <c r="FD13" s="39"/>
      <c r="FE13" s="39"/>
      <c r="FF13" s="39">
        <v>1.3</v>
      </c>
      <c r="FG13" s="39"/>
      <c r="FH13" s="39"/>
      <c r="FI13" s="39">
        <v>-172</v>
      </c>
      <c r="FJ13" s="223"/>
      <c r="FK13" s="39">
        <v>1.08539</v>
      </c>
      <c r="FL13" s="39"/>
      <c r="FM13" s="39"/>
      <c r="FN13" s="39">
        <v>1.7</v>
      </c>
      <c r="FO13" s="39">
        <v>1.3</v>
      </c>
      <c r="FP13" s="39">
        <v>2.68289</v>
      </c>
      <c r="FQ13" s="39">
        <v>0.1</v>
      </c>
      <c r="FR13" s="39">
        <v>1</v>
      </c>
      <c r="FS13" s="39">
        <v>7.86828</v>
      </c>
    </row>
    <row r="14" customFormat="1" ht="24" customHeight="1" spans="1:175">
      <c r="A14" s="38" t="s">
        <v>73</v>
      </c>
      <c r="B14" s="38" t="s">
        <v>822</v>
      </c>
      <c r="C14" s="39"/>
      <c r="D14" s="39">
        <v>4.7</v>
      </c>
      <c r="E14" s="39">
        <v>12.5</v>
      </c>
      <c r="F14" s="39"/>
      <c r="G14" s="39"/>
      <c r="H14" s="39">
        <v>-15.2</v>
      </c>
      <c r="I14" s="39">
        <v>19.1</v>
      </c>
      <c r="J14" s="39"/>
      <c r="K14" s="39"/>
      <c r="L14" s="39">
        <v>-41.4</v>
      </c>
      <c r="M14" s="39">
        <v>-43</v>
      </c>
      <c r="N14" s="39">
        <v>-39.5</v>
      </c>
      <c r="O14" s="39">
        <v>-10.2</v>
      </c>
      <c r="P14" s="39">
        <v>-46.4</v>
      </c>
      <c r="Q14" s="39">
        <v>-0.6</v>
      </c>
      <c r="R14" s="39">
        <v>51.9</v>
      </c>
      <c r="S14" s="39">
        <v>0</v>
      </c>
      <c r="T14" s="39"/>
      <c r="U14" s="39"/>
      <c r="V14" s="39"/>
      <c r="W14" s="39"/>
      <c r="X14" s="39">
        <v>9.8</v>
      </c>
      <c r="Y14" s="39">
        <v>1.3</v>
      </c>
      <c r="Z14" s="39">
        <v>0</v>
      </c>
      <c r="AA14" s="39">
        <v>-3.4</v>
      </c>
      <c r="AB14" s="39">
        <v>3.8</v>
      </c>
      <c r="AC14" s="39">
        <v>-2.5</v>
      </c>
      <c r="AD14" s="39"/>
      <c r="AE14" s="39"/>
      <c r="AF14" s="39"/>
      <c r="AG14" s="39"/>
      <c r="AH14" s="39">
        <v>-0.2</v>
      </c>
      <c r="AI14" s="39">
        <v>-4.9</v>
      </c>
      <c r="AJ14" s="39"/>
      <c r="AK14" s="39"/>
      <c r="AL14" s="39"/>
      <c r="AM14" s="39">
        <v>-1.2</v>
      </c>
      <c r="AN14" s="39">
        <v>-15.3</v>
      </c>
      <c r="AO14" s="39">
        <v>-2.1</v>
      </c>
      <c r="AP14" s="39">
        <v>9.3</v>
      </c>
      <c r="AQ14" s="39">
        <v>1.1</v>
      </c>
      <c r="AR14" s="39">
        <v>1.2</v>
      </c>
      <c r="AS14" s="39">
        <v>2.7</v>
      </c>
      <c r="AT14" s="39">
        <v>0.9</v>
      </c>
      <c r="AU14" s="39">
        <v>-27.1</v>
      </c>
      <c r="AV14" s="39"/>
      <c r="AW14" s="39">
        <v>-68.6</v>
      </c>
      <c r="AX14" s="39">
        <v>-3.2</v>
      </c>
      <c r="AY14" s="39">
        <v>-1.9</v>
      </c>
      <c r="AZ14" s="39">
        <v>0.3</v>
      </c>
      <c r="BA14" s="39">
        <v>-2.2</v>
      </c>
      <c r="BB14" s="39">
        <v>-1.1</v>
      </c>
      <c r="BC14" s="39"/>
      <c r="BD14" s="39">
        <v>0.1</v>
      </c>
      <c r="BE14" s="39">
        <v>-1.2</v>
      </c>
      <c r="BF14" s="39"/>
      <c r="BG14" s="39"/>
      <c r="BH14" s="39"/>
      <c r="BI14" s="39"/>
      <c r="BJ14" s="39"/>
      <c r="BK14" s="39">
        <v>0</v>
      </c>
      <c r="BL14" s="39"/>
      <c r="BM14" s="39"/>
      <c r="BN14" s="39"/>
      <c r="BO14" s="39">
        <v>-2</v>
      </c>
      <c r="BP14" s="39">
        <v>0</v>
      </c>
      <c r="BQ14" s="39">
        <v>0</v>
      </c>
      <c r="BR14" s="39">
        <v>-6.6</v>
      </c>
      <c r="BS14" s="39">
        <v>16.7</v>
      </c>
      <c r="BT14" s="39"/>
      <c r="BU14" s="39"/>
      <c r="BV14" s="39"/>
      <c r="BW14" s="39"/>
      <c r="BX14" s="39"/>
      <c r="BY14" s="39"/>
      <c r="BZ14" s="39"/>
      <c r="CA14" s="39"/>
      <c r="CB14" s="39">
        <v>-0.3</v>
      </c>
      <c r="CC14" s="39">
        <v>0.4</v>
      </c>
      <c r="CD14" s="39">
        <v>7.4</v>
      </c>
      <c r="CE14" s="39">
        <v>0.9</v>
      </c>
      <c r="CF14" s="39">
        <v>1.8</v>
      </c>
      <c r="CG14" s="39">
        <v>-5.3</v>
      </c>
      <c r="CH14" s="39"/>
      <c r="CI14" s="39"/>
      <c r="CJ14" s="39"/>
      <c r="CK14" s="39">
        <v>-23.7</v>
      </c>
      <c r="CL14" s="39">
        <v>-22.2</v>
      </c>
      <c r="CM14" s="39">
        <v>-49.8</v>
      </c>
      <c r="CN14" s="39"/>
      <c r="CO14" s="39"/>
      <c r="CP14" s="39"/>
      <c r="CQ14" s="39">
        <v>0</v>
      </c>
      <c r="CR14" s="39"/>
      <c r="CS14" s="39"/>
      <c r="CT14" s="39"/>
      <c r="CU14" s="39"/>
      <c r="CV14" s="39">
        <v>-3.7</v>
      </c>
      <c r="CW14" s="39">
        <v>0</v>
      </c>
      <c r="CX14" s="39"/>
      <c r="CY14" s="39"/>
      <c r="CZ14" s="39">
        <v>1.3</v>
      </c>
      <c r="DA14" s="39">
        <v>0</v>
      </c>
      <c r="DB14" s="39">
        <v>-0.8</v>
      </c>
      <c r="DC14" s="39"/>
      <c r="DD14" s="39">
        <v>0.2</v>
      </c>
      <c r="DE14" s="39">
        <v>1.6</v>
      </c>
      <c r="DF14" s="39">
        <v>0.2</v>
      </c>
      <c r="DG14" s="39">
        <v>-0.3</v>
      </c>
      <c r="DH14" s="39">
        <v>1.2</v>
      </c>
      <c r="DI14" s="39"/>
      <c r="DJ14" s="39"/>
      <c r="DK14" s="39">
        <v>0</v>
      </c>
      <c r="DL14" s="39">
        <v>0</v>
      </c>
      <c r="DM14" s="39">
        <v>-4.8</v>
      </c>
      <c r="DN14" s="39">
        <v>-4</v>
      </c>
      <c r="DO14" s="39">
        <v>1.8</v>
      </c>
      <c r="DP14" s="39">
        <v>0.2</v>
      </c>
      <c r="DQ14" s="39">
        <v>0.7</v>
      </c>
      <c r="DR14" s="39">
        <v>1.1</v>
      </c>
      <c r="DS14" s="39">
        <v>0</v>
      </c>
      <c r="DT14" s="39">
        <v>0</v>
      </c>
      <c r="DU14" s="39">
        <v>0.6</v>
      </c>
      <c r="DV14" s="39">
        <v>0.5</v>
      </c>
      <c r="DW14" s="39"/>
      <c r="DX14" s="39">
        <v>-3.7</v>
      </c>
      <c r="DY14" s="39">
        <v>0.2</v>
      </c>
      <c r="DZ14" s="39">
        <v>-0.6</v>
      </c>
      <c r="EA14" s="39">
        <v>0.6</v>
      </c>
      <c r="EB14" s="39">
        <v>0.9</v>
      </c>
      <c r="EC14" s="39">
        <v>0.8</v>
      </c>
      <c r="ED14" s="39">
        <v>4</v>
      </c>
      <c r="EE14" s="39">
        <v>0</v>
      </c>
      <c r="EF14" s="39">
        <v>-3.2</v>
      </c>
      <c r="EG14" s="39">
        <v>-1.4</v>
      </c>
      <c r="EH14" s="39">
        <v>0</v>
      </c>
      <c r="EI14" s="39">
        <v>0.1</v>
      </c>
      <c r="EJ14" s="39">
        <v>0.8</v>
      </c>
      <c r="EK14" s="39">
        <v>0.2</v>
      </c>
      <c r="EL14" s="39">
        <v>1.9</v>
      </c>
      <c r="EM14" s="39">
        <v>0.2</v>
      </c>
      <c r="EN14" s="39">
        <v>0.2</v>
      </c>
      <c r="EO14" s="39">
        <v>0.2</v>
      </c>
      <c r="EP14" s="39"/>
      <c r="EQ14" s="39">
        <v>0</v>
      </c>
      <c r="ER14" s="39">
        <v>0</v>
      </c>
      <c r="ES14" s="39">
        <v>0</v>
      </c>
      <c r="ET14" s="39">
        <v>-0.2</v>
      </c>
      <c r="EU14" s="39">
        <v>14.2</v>
      </c>
      <c r="EV14" s="39">
        <v>5</v>
      </c>
      <c r="EW14" s="39">
        <v>0</v>
      </c>
      <c r="EX14" s="39">
        <v>0</v>
      </c>
      <c r="EY14" s="39">
        <v>0.4</v>
      </c>
      <c r="EZ14" s="39">
        <v>1.2</v>
      </c>
      <c r="FA14" s="39">
        <v>3.1</v>
      </c>
      <c r="FB14" s="39">
        <v>13.7</v>
      </c>
      <c r="FC14" s="39">
        <v>3.7</v>
      </c>
      <c r="FD14" s="39"/>
      <c r="FE14" s="39"/>
      <c r="FF14" s="39">
        <v>3.4</v>
      </c>
      <c r="FG14" s="39"/>
      <c r="FH14" s="39"/>
      <c r="FI14" s="39">
        <v>-253.7</v>
      </c>
      <c r="FJ14" s="223"/>
      <c r="FK14" s="39">
        <v>1.43283</v>
      </c>
      <c r="FL14" s="39"/>
      <c r="FM14" s="39"/>
      <c r="FN14" s="39">
        <v>1.7</v>
      </c>
      <c r="FO14" s="39">
        <v>1.3</v>
      </c>
      <c r="FP14" s="39">
        <v>2.67032</v>
      </c>
      <c r="FQ14" s="39">
        <v>-0.1</v>
      </c>
      <c r="FR14" s="39">
        <v>1</v>
      </c>
      <c r="FS14" s="39">
        <v>8.00315</v>
      </c>
    </row>
    <row r="15" customFormat="1" ht="24" customHeight="1" spans="1:175">
      <c r="A15" s="38" t="s">
        <v>73</v>
      </c>
      <c r="B15" s="38" t="s">
        <v>823</v>
      </c>
      <c r="C15" s="39"/>
      <c r="D15" s="39">
        <v>-6.1</v>
      </c>
      <c r="E15" s="39">
        <v>11.1</v>
      </c>
      <c r="F15" s="39"/>
      <c r="G15" s="39"/>
      <c r="H15" s="39">
        <v>-17.7</v>
      </c>
      <c r="I15" s="39">
        <v>17.1</v>
      </c>
      <c r="J15" s="39"/>
      <c r="K15" s="39"/>
      <c r="L15" s="39">
        <v>-41.2</v>
      </c>
      <c r="M15" s="39">
        <v>-44.1</v>
      </c>
      <c r="N15" s="39">
        <v>-40.6</v>
      </c>
      <c r="O15" s="39">
        <v>-8.7</v>
      </c>
      <c r="P15" s="39">
        <v>-46.3</v>
      </c>
      <c r="Q15" s="39">
        <v>-1.3</v>
      </c>
      <c r="R15" s="39">
        <v>35.6</v>
      </c>
      <c r="S15" s="39">
        <v>0</v>
      </c>
      <c r="T15" s="39"/>
      <c r="U15" s="39"/>
      <c r="V15" s="39"/>
      <c r="W15" s="39"/>
      <c r="X15" s="39">
        <v>12</v>
      </c>
      <c r="Y15" s="39">
        <v>1.5</v>
      </c>
      <c r="Z15" s="39">
        <v>0</v>
      </c>
      <c r="AA15" s="39">
        <v>-3.4</v>
      </c>
      <c r="AB15" s="39">
        <v>3.3</v>
      </c>
      <c r="AC15" s="39">
        <v>-2.2</v>
      </c>
      <c r="AD15" s="39"/>
      <c r="AE15" s="39"/>
      <c r="AF15" s="39"/>
      <c r="AG15" s="39"/>
      <c r="AH15" s="39">
        <v>0.9</v>
      </c>
      <c r="AI15" s="39">
        <v>-4.8</v>
      </c>
      <c r="AJ15" s="39"/>
      <c r="AK15" s="39"/>
      <c r="AL15" s="39"/>
      <c r="AM15" s="39">
        <v>-1.3</v>
      </c>
      <c r="AN15" s="39">
        <v>-16.2</v>
      </c>
      <c r="AO15" s="39">
        <v>-2.2</v>
      </c>
      <c r="AP15" s="39">
        <v>8.5</v>
      </c>
      <c r="AQ15" s="39">
        <v>2.1</v>
      </c>
      <c r="AR15" s="39">
        <v>1.3</v>
      </c>
      <c r="AS15" s="39">
        <v>2.7</v>
      </c>
      <c r="AT15" s="39">
        <v>0.8</v>
      </c>
      <c r="AU15" s="39">
        <v>-28.9</v>
      </c>
      <c r="AV15" s="39"/>
      <c r="AW15" s="39">
        <v>-68.3</v>
      </c>
      <c r="AX15" s="39">
        <v>0.7</v>
      </c>
      <c r="AY15" s="39">
        <v>-1.9</v>
      </c>
      <c r="AZ15" s="39">
        <v>0.2</v>
      </c>
      <c r="BA15" s="39">
        <v>-3.3</v>
      </c>
      <c r="BB15" s="39">
        <v>-2</v>
      </c>
      <c r="BC15" s="39"/>
      <c r="BD15" s="39">
        <v>0.1</v>
      </c>
      <c r="BE15" s="39">
        <v>0.1</v>
      </c>
      <c r="BF15" s="39"/>
      <c r="BG15" s="39"/>
      <c r="BH15" s="39"/>
      <c r="BI15" s="39"/>
      <c r="BJ15" s="39"/>
      <c r="BK15" s="39">
        <v>0</v>
      </c>
      <c r="BL15" s="39"/>
      <c r="BM15" s="39"/>
      <c r="BN15" s="39"/>
      <c r="BO15" s="39">
        <v>-0.4</v>
      </c>
      <c r="BP15" s="39">
        <v>0</v>
      </c>
      <c r="BQ15" s="39">
        <v>0</v>
      </c>
      <c r="BR15" s="39">
        <v>-6</v>
      </c>
      <c r="BS15" s="39">
        <v>17</v>
      </c>
      <c r="BT15" s="39"/>
      <c r="BU15" s="39"/>
      <c r="BV15" s="39"/>
      <c r="BW15" s="39"/>
      <c r="BX15" s="39"/>
      <c r="BY15" s="39"/>
      <c r="BZ15" s="39"/>
      <c r="CA15" s="39"/>
      <c r="CB15" s="39">
        <v>-0.3</v>
      </c>
      <c r="CC15" s="39">
        <v>1.5</v>
      </c>
      <c r="CD15" s="39">
        <v>6.4</v>
      </c>
      <c r="CE15" s="39">
        <v>0.2</v>
      </c>
      <c r="CF15" s="39">
        <v>2</v>
      </c>
      <c r="CG15" s="39">
        <v>-5.3</v>
      </c>
      <c r="CH15" s="39"/>
      <c r="CI15" s="39"/>
      <c r="CJ15" s="39"/>
      <c r="CK15" s="39">
        <v>-23.6</v>
      </c>
      <c r="CL15" s="39">
        <v>-22.8</v>
      </c>
      <c r="CM15" s="39">
        <v>-49.4</v>
      </c>
      <c r="CN15" s="39"/>
      <c r="CO15" s="39"/>
      <c r="CP15" s="39"/>
      <c r="CQ15" s="39">
        <v>0</v>
      </c>
      <c r="CR15" s="39"/>
      <c r="CS15" s="39"/>
      <c r="CT15" s="39"/>
      <c r="CU15" s="39"/>
      <c r="CV15" s="39">
        <v>-4.2</v>
      </c>
      <c r="CW15" s="39">
        <v>0</v>
      </c>
      <c r="CX15" s="39"/>
      <c r="CY15" s="39"/>
      <c r="CZ15" s="39">
        <v>1.3</v>
      </c>
      <c r="DA15" s="39">
        <v>-0.1</v>
      </c>
      <c r="DB15" s="39">
        <v>-0.9</v>
      </c>
      <c r="DC15" s="39"/>
      <c r="DD15" s="39">
        <v>0.1</v>
      </c>
      <c r="DE15" s="39">
        <v>1.7</v>
      </c>
      <c r="DF15" s="39">
        <v>0.2</v>
      </c>
      <c r="DG15" s="39">
        <v>-1</v>
      </c>
      <c r="DH15" s="39">
        <v>1.2</v>
      </c>
      <c r="DI15" s="39"/>
      <c r="DJ15" s="39"/>
      <c r="DK15" s="39">
        <v>0</v>
      </c>
      <c r="DL15" s="39">
        <v>0</v>
      </c>
      <c r="DM15" s="39">
        <v>-4.5</v>
      </c>
      <c r="DN15" s="39">
        <v>-3.5</v>
      </c>
      <c r="DO15" s="39">
        <v>1.8</v>
      </c>
      <c r="DP15" s="39">
        <v>0.2</v>
      </c>
      <c r="DQ15" s="39">
        <v>0.8</v>
      </c>
      <c r="DR15" s="39">
        <v>1.1</v>
      </c>
      <c r="DS15" s="39">
        <v>0</v>
      </c>
      <c r="DT15" s="39">
        <v>-0.1</v>
      </c>
      <c r="DU15" s="39">
        <v>0.6</v>
      </c>
      <c r="DV15" s="39">
        <v>0.5</v>
      </c>
      <c r="DW15" s="39"/>
      <c r="DX15" s="39">
        <v>-3.7</v>
      </c>
      <c r="DY15" s="39">
        <v>0.1</v>
      </c>
      <c r="DZ15" s="39">
        <v>-0.6</v>
      </c>
      <c r="EA15" s="39">
        <v>0.6</v>
      </c>
      <c r="EB15" s="39">
        <v>0.7</v>
      </c>
      <c r="EC15" s="39">
        <v>0.8</v>
      </c>
      <c r="ED15" s="39">
        <v>4</v>
      </c>
      <c r="EE15" s="39">
        <v>0</v>
      </c>
      <c r="EF15" s="39">
        <v>-3.3</v>
      </c>
      <c r="EG15" s="39">
        <v>-1.6</v>
      </c>
      <c r="EH15" s="39">
        <v>0</v>
      </c>
      <c r="EI15" s="39">
        <v>0.1</v>
      </c>
      <c r="EJ15" s="39">
        <v>0.8</v>
      </c>
      <c r="EK15" s="39">
        <v>0.2</v>
      </c>
      <c r="EL15" s="39">
        <v>1.9</v>
      </c>
      <c r="EM15" s="39">
        <v>0.2</v>
      </c>
      <c r="EN15" s="39">
        <v>0.2</v>
      </c>
      <c r="EO15" s="39">
        <v>0.2</v>
      </c>
      <c r="EP15" s="39"/>
      <c r="EQ15" s="39">
        <v>0</v>
      </c>
      <c r="ER15" s="39">
        <v>0</v>
      </c>
      <c r="ES15" s="39">
        <v>0</v>
      </c>
      <c r="ET15" s="39">
        <v>-0.2</v>
      </c>
      <c r="EU15" s="39">
        <v>15.9</v>
      </c>
      <c r="EV15" s="39">
        <v>6.1</v>
      </c>
      <c r="EW15" s="39">
        <v>0</v>
      </c>
      <c r="EX15" s="39">
        <v>0</v>
      </c>
      <c r="EY15" s="39">
        <v>0.4</v>
      </c>
      <c r="EZ15" s="39">
        <v>1</v>
      </c>
      <c r="FA15" s="39">
        <v>3.2</v>
      </c>
      <c r="FB15" s="39">
        <v>1.5</v>
      </c>
      <c r="FC15" s="39">
        <v>3.7</v>
      </c>
      <c r="FD15" s="39"/>
      <c r="FE15" s="39"/>
      <c r="FF15" s="39">
        <v>3.8</v>
      </c>
      <c r="FG15" s="39"/>
      <c r="FH15" s="39"/>
      <c r="FI15" s="39">
        <v>-292</v>
      </c>
      <c r="FJ15" s="223"/>
      <c r="FK15" s="39">
        <v>1.45595</v>
      </c>
      <c r="FL15" s="39"/>
      <c r="FM15" s="39"/>
      <c r="FN15" s="39">
        <v>1.8</v>
      </c>
      <c r="FO15" s="39">
        <v>1.3</v>
      </c>
      <c r="FP15" s="39">
        <v>2.66315</v>
      </c>
      <c r="FQ15" s="39">
        <v>-0.2</v>
      </c>
      <c r="FR15" s="39">
        <v>0.9</v>
      </c>
      <c r="FS15" s="39">
        <v>7.9191</v>
      </c>
    </row>
    <row r="16" customFormat="1" ht="24" customHeight="1" spans="1:175">
      <c r="A16" s="38" t="s">
        <v>73</v>
      </c>
      <c r="B16" s="38" t="s">
        <v>824</v>
      </c>
      <c r="C16" s="39"/>
      <c r="D16" s="39">
        <v>-7</v>
      </c>
      <c r="E16" s="39">
        <v>11</v>
      </c>
      <c r="F16" s="39"/>
      <c r="G16" s="39"/>
      <c r="H16" s="39">
        <v>-17.2</v>
      </c>
      <c r="I16" s="39">
        <v>17.2</v>
      </c>
      <c r="J16" s="39"/>
      <c r="K16" s="39"/>
      <c r="L16" s="39">
        <v>-42.4</v>
      </c>
      <c r="M16" s="39">
        <v>-47.1</v>
      </c>
      <c r="N16" s="39">
        <v>-46.4</v>
      </c>
      <c r="O16" s="39">
        <v>-10.5</v>
      </c>
      <c r="P16" s="39">
        <v>-44.7</v>
      </c>
      <c r="Q16" s="39">
        <v>0</v>
      </c>
      <c r="R16" s="39">
        <v>35.7</v>
      </c>
      <c r="S16" s="39">
        <v>-0.1</v>
      </c>
      <c r="T16" s="39"/>
      <c r="U16" s="39"/>
      <c r="V16" s="39"/>
      <c r="W16" s="39"/>
      <c r="X16" s="39">
        <v>11.4</v>
      </c>
      <c r="Y16" s="39">
        <v>1.9</v>
      </c>
      <c r="Z16" s="39">
        <v>0</v>
      </c>
      <c r="AA16" s="39">
        <v>-3.5</v>
      </c>
      <c r="AB16" s="39">
        <v>3.3</v>
      </c>
      <c r="AC16" s="39">
        <v>-1.7</v>
      </c>
      <c r="AD16" s="39"/>
      <c r="AE16" s="39"/>
      <c r="AF16" s="39"/>
      <c r="AG16" s="39"/>
      <c r="AH16" s="39">
        <v>1.1</v>
      </c>
      <c r="AI16" s="39">
        <v>-15</v>
      </c>
      <c r="AJ16" s="39"/>
      <c r="AK16" s="39"/>
      <c r="AL16" s="39"/>
      <c r="AM16" s="39">
        <v>-1.3</v>
      </c>
      <c r="AN16" s="39">
        <v>-16.7</v>
      </c>
      <c r="AO16" s="39">
        <v>-2.1</v>
      </c>
      <c r="AP16" s="39">
        <v>9.5</v>
      </c>
      <c r="AQ16" s="39">
        <v>1.9</v>
      </c>
      <c r="AR16" s="39">
        <v>2</v>
      </c>
      <c r="AS16" s="39">
        <v>2.7</v>
      </c>
      <c r="AT16" s="39">
        <v>1.5</v>
      </c>
      <c r="AU16" s="39">
        <v>-24.4</v>
      </c>
      <c r="AV16" s="39"/>
      <c r="AW16" s="39">
        <v>-63.6</v>
      </c>
      <c r="AX16" s="39">
        <v>-0.7</v>
      </c>
      <c r="AY16" s="39">
        <v>-1.9</v>
      </c>
      <c r="AZ16" s="39">
        <v>0.2</v>
      </c>
      <c r="BA16" s="39">
        <v>-3.5</v>
      </c>
      <c r="BB16" s="39">
        <v>-2</v>
      </c>
      <c r="BC16" s="39"/>
      <c r="BD16" s="39">
        <v>0.1</v>
      </c>
      <c r="BE16" s="39">
        <v>-3.1</v>
      </c>
      <c r="BF16" s="39"/>
      <c r="BG16" s="39"/>
      <c r="BH16" s="39"/>
      <c r="BI16" s="39"/>
      <c r="BJ16" s="39"/>
      <c r="BK16" s="39">
        <v>0</v>
      </c>
      <c r="BL16" s="39"/>
      <c r="BM16" s="39"/>
      <c r="BN16" s="39"/>
      <c r="BO16" s="39">
        <v>-0.5</v>
      </c>
      <c r="BP16" s="39">
        <v>0</v>
      </c>
      <c r="BQ16" s="39">
        <v>0</v>
      </c>
      <c r="BR16" s="39">
        <v>-4.5</v>
      </c>
      <c r="BS16" s="39">
        <v>18.3</v>
      </c>
      <c r="BT16" s="39"/>
      <c r="BU16" s="39"/>
      <c r="BV16" s="39"/>
      <c r="BW16" s="39"/>
      <c r="BX16" s="39"/>
      <c r="BY16" s="39"/>
      <c r="BZ16" s="39"/>
      <c r="CA16" s="39"/>
      <c r="CB16" s="39">
        <v>-0.3</v>
      </c>
      <c r="CC16" s="39">
        <v>1.4</v>
      </c>
      <c r="CD16" s="39">
        <v>6.5</v>
      </c>
      <c r="CE16" s="39">
        <v>-0.1</v>
      </c>
      <c r="CF16" s="39">
        <v>2.6</v>
      </c>
      <c r="CG16" s="39">
        <v>-5.3</v>
      </c>
      <c r="CH16" s="39"/>
      <c r="CI16" s="39"/>
      <c r="CJ16" s="39"/>
      <c r="CK16" s="39">
        <v>-22.2</v>
      </c>
      <c r="CL16" s="39">
        <v>-21.1</v>
      </c>
      <c r="CM16" s="39">
        <v>-47.3</v>
      </c>
      <c r="CN16" s="39"/>
      <c r="CO16" s="39"/>
      <c r="CP16" s="39"/>
      <c r="CQ16" s="39">
        <v>0</v>
      </c>
      <c r="CR16" s="39"/>
      <c r="CS16" s="39"/>
      <c r="CT16" s="39"/>
      <c r="CU16" s="39"/>
      <c r="CV16" s="39">
        <v>-4.1</v>
      </c>
      <c r="CW16" s="39">
        <v>0</v>
      </c>
      <c r="CX16" s="39"/>
      <c r="CY16" s="39"/>
      <c r="CZ16" s="39">
        <v>1.3</v>
      </c>
      <c r="DA16" s="39">
        <v>0</v>
      </c>
      <c r="DB16" s="39">
        <v>-0.9</v>
      </c>
      <c r="DC16" s="39"/>
      <c r="DD16" s="39">
        <v>0.2</v>
      </c>
      <c r="DE16" s="39">
        <v>1.7</v>
      </c>
      <c r="DF16" s="39">
        <v>0.2</v>
      </c>
      <c r="DG16" s="39">
        <v>-1</v>
      </c>
      <c r="DH16" s="39">
        <v>1.2</v>
      </c>
      <c r="DI16" s="39"/>
      <c r="DJ16" s="39"/>
      <c r="DK16" s="39">
        <v>0</v>
      </c>
      <c r="DL16" s="39">
        <v>0</v>
      </c>
      <c r="DM16" s="39">
        <v>-4.6</v>
      </c>
      <c r="DN16" s="39">
        <v>-3</v>
      </c>
      <c r="DO16" s="39">
        <v>1.8</v>
      </c>
      <c r="DP16" s="39">
        <v>0.2</v>
      </c>
      <c r="DQ16" s="39">
        <v>0.8</v>
      </c>
      <c r="DR16" s="39">
        <v>1.1</v>
      </c>
      <c r="DS16" s="39">
        <v>0</v>
      </c>
      <c r="DT16" s="39">
        <v>0.1</v>
      </c>
      <c r="DU16" s="39">
        <v>0.6</v>
      </c>
      <c r="DV16" s="39">
        <v>0.5</v>
      </c>
      <c r="DW16" s="39"/>
      <c r="DX16" s="39">
        <v>-3.7</v>
      </c>
      <c r="DY16" s="39">
        <v>0.2</v>
      </c>
      <c r="DZ16" s="39">
        <v>-0.6</v>
      </c>
      <c r="EA16" s="39">
        <v>0.5</v>
      </c>
      <c r="EB16" s="39">
        <v>0.8</v>
      </c>
      <c r="EC16" s="39">
        <v>0.8</v>
      </c>
      <c r="ED16" s="39">
        <v>4</v>
      </c>
      <c r="EE16" s="39">
        <v>0</v>
      </c>
      <c r="EF16" s="39">
        <v>-4.6</v>
      </c>
      <c r="EG16" s="39">
        <v>-2.4</v>
      </c>
      <c r="EH16" s="39">
        <v>0</v>
      </c>
      <c r="EI16" s="39">
        <v>0.1</v>
      </c>
      <c r="EJ16" s="39">
        <v>0.8</v>
      </c>
      <c r="EK16" s="39">
        <v>0.2</v>
      </c>
      <c r="EL16" s="39">
        <v>1.9</v>
      </c>
      <c r="EM16" s="39">
        <v>0.2</v>
      </c>
      <c r="EN16" s="39">
        <v>0.2</v>
      </c>
      <c r="EO16" s="39">
        <v>0.2</v>
      </c>
      <c r="EP16" s="39"/>
      <c r="EQ16" s="39">
        <v>0</v>
      </c>
      <c r="ER16" s="39">
        <v>0</v>
      </c>
      <c r="ES16" s="39">
        <v>0</v>
      </c>
      <c r="ET16" s="39">
        <v>-0.2</v>
      </c>
      <c r="EU16" s="39">
        <v>15.6</v>
      </c>
      <c r="EV16" s="39">
        <v>6.8</v>
      </c>
      <c r="EW16" s="39">
        <v>0</v>
      </c>
      <c r="EX16" s="39">
        <v>0</v>
      </c>
      <c r="EY16" s="39">
        <v>0.4</v>
      </c>
      <c r="EZ16" s="39">
        <v>1.1</v>
      </c>
      <c r="FA16" s="39">
        <v>3.3</v>
      </c>
      <c r="FB16" s="39">
        <v>13.8</v>
      </c>
      <c r="FC16" s="39">
        <v>3.9</v>
      </c>
      <c r="FD16" s="39"/>
      <c r="FE16" s="39"/>
      <c r="FF16" s="39">
        <v>4</v>
      </c>
      <c r="FG16" s="39"/>
      <c r="FH16" s="39"/>
      <c r="FI16" s="39">
        <v>-284.5</v>
      </c>
      <c r="FJ16" s="223"/>
      <c r="FK16" s="39">
        <v>1.66433</v>
      </c>
      <c r="FL16" s="39"/>
      <c r="FM16" s="39"/>
      <c r="FN16" s="39">
        <v>1.8</v>
      </c>
      <c r="FO16" s="39">
        <v>1.3</v>
      </c>
      <c r="FP16" s="39">
        <v>2.66499</v>
      </c>
      <c r="FQ16" s="39">
        <v>-0.1</v>
      </c>
      <c r="FR16" s="39">
        <v>1.1</v>
      </c>
      <c r="FS16" s="39">
        <v>8.42932</v>
      </c>
    </row>
    <row r="17" customFormat="1" ht="24" customHeight="1" spans="1:175">
      <c r="A17" s="38" t="s">
        <v>73</v>
      </c>
      <c r="B17" s="38" t="s">
        <v>825</v>
      </c>
      <c r="C17" s="39"/>
      <c r="D17" s="39">
        <v>-1.8</v>
      </c>
      <c r="E17" s="39">
        <v>11.9</v>
      </c>
      <c r="F17" s="39"/>
      <c r="G17" s="39"/>
      <c r="H17" s="39">
        <v>-17.7</v>
      </c>
      <c r="I17" s="39">
        <v>16.2</v>
      </c>
      <c r="J17" s="39"/>
      <c r="K17" s="39"/>
      <c r="L17" s="39">
        <v>-41.2</v>
      </c>
      <c r="M17" s="39">
        <v>-43.8</v>
      </c>
      <c r="N17" s="39">
        <v>-43.3</v>
      </c>
      <c r="O17" s="39">
        <v>-8.6</v>
      </c>
      <c r="P17" s="39">
        <v>-44.9</v>
      </c>
      <c r="Q17" s="39">
        <v>-0.1</v>
      </c>
      <c r="R17" s="39">
        <v>32.7</v>
      </c>
      <c r="S17" s="39">
        <v>0</v>
      </c>
      <c r="T17" s="39"/>
      <c r="U17" s="39"/>
      <c r="V17" s="39"/>
      <c r="W17" s="39"/>
      <c r="X17" s="39">
        <v>11</v>
      </c>
      <c r="Y17" s="39">
        <v>1.1</v>
      </c>
      <c r="Z17" s="39">
        <v>0</v>
      </c>
      <c r="AA17" s="39">
        <v>-3.5</v>
      </c>
      <c r="AB17" s="39">
        <v>3</v>
      </c>
      <c r="AC17" s="39">
        <v>-3.9</v>
      </c>
      <c r="AD17" s="39"/>
      <c r="AE17" s="39"/>
      <c r="AF17" s="39"/>
      <c r="AG17" s="39"/>
      <c r="AH17" s="39">
        <v>-0.4</v>
      </c>
      <c r="AI17" s="39">
        <v>-9.6</v>
      </c>
      <c r="AJ17" s="39"/>
      <c r="AK17" s="39"/>
      <c r="AL17" s="39"/>
      <c r="AM17" s="39">
        <v>-1.3</v>
      </c>
      <c r="AN17" s="39">
        <v>-16.8</v>
      </c>
      <c r="AO17" s="39">
        <v>-2.1</v>
      </c>
      <c r="AP17" s="39">
        <v>9.6</v>
      </c>
      <c r="AQ17" s="39">
        <v>1.7</v>
      </c>
      <c r="AR17" s="39">
        <v>1.2</v>
      </c>
      <c r="AS17" s="39">
        <v>2.7</v>
      </c>
      <c r="AT17" s="39">
        <v>1.2</v>
      </c>
      <c r="AU17" s="39">
        <v>-25.2</v>
      </c>
      <c r="AV17" s="39"/>
      <c r="AW17" s="39">
        <v>-60</v>
      </c>
      <c r="AX17" s="39">
        <v>-0.5</v>
      </c>
      <c r="AY17" s="39">
        <v>-1.9</v>
      </c>
      <c r="AZ17" s="39">
        <v>0.2</v>
      </c>
      <c r="BA17" s="39">
        <v>-3.6</v>
      </c>
      <c r="BB17" s="39">
        <v>-1.9</v>
      </c>
      <c r="BC17" s="39"/>
      <c r="BD17" s="39">
        <v>0.1</v>
      </c>
      <c r="BE17" s="39">
        <v>-1.4</v>
      </c>
      <c r="BF17" s="39"/>
      <c r="BG17" s="39"/>
      <c r="BH17" s="39"/>
      <c r="BI17" s="39"/>
      <c r="BJ17" s="39"/>
      <c r="BK17" s="39">
        <v>0</v>
      </c>
      <c r="BL17" s="39"/>
      <c r="BM17" s="39"/>
      <c r="BN17" s="39"/>
      <c r="BO17" s="39">
        <v>-1.2</v>
      </c>
      <c r="BP17" s="39">
        <v>0</v>
      </c>
      <c r="BQ17" s="39">
        <v>0</v>
      </c>
      <c r="BR17" s="39">
        <v>-4.7</v>
      </c>
      <c r="BS17" s="39">
        <v>18</v>
      </c>
      <c r="BT17" s="39"/>
      <c r="BU17" s="39"/>
      <c r="BV17" s="39"/>
      <c r="BW17" s="39"/>
      <c r="BX17" s="39"/>
      <c r="BY17" s="39"/>
      <c r="BZ17" s="39"/>
      <c r="CA17" s="39"/>
      <c r="CB17" s="39">
        <v>-0.4</v>
      </c>
      <c r="CC17" s="39">
        <v>0.8</v>
      </c>
      <c r="CD17" s="39">
        <v>6.2</v>
      </c>
      <c r="CE17" s="39">
        <v>0.4</v>
      </c>
      <c r="CF17" s="39">
        <v>1.9</v>
      </c>
      <c r="CG17" s="39">
        <v>-5.3</v>
      </c>
      <c r="CH17" s="39"/>
      <c r="CI17" s="39"/>
      <c r="CJ17" s="39"/>
      <c r="CK17" s="39">
        <v>-22.5</v>
      </c>
      <c r="CL17" s="39">
        <v>-21.3</v>
      </c>
      <c r="CM17" s="39">
        <v>-47.6</v>
      </c>
      <c r="CN17" s="39"/>
      <c r="CO17" s="39"/>
      <c r="CP17" s="39"/>
      <c r="CQ17" s="39">
        <v>0</v>
      </c>
      <c r="CR17" s="39"/>
      <c r="CS17" s="39"/>
      <c r="CT17" s="39"/>
      <c r="CU17" s="39"/>
      <c r="CV17" s="39">
        <v>-3.7</v>
      </c>
      <c r="CW17" s="39">
        <v>0</v>
      </c>
      <c r="CX17" s="39"/>
      <c r="CY17" s="39"/>
      <c r="CZ17" s="39">
        <v>1.3</v>
      </c>
      <c r="DA17" s="39">
        <v>-0.1</v>
      </c>
      <c r="DB17" s="39">
        <v>-0.9</v>
      </c>
      <c r="DC17" s="39"/>
      <c r="DD17" s="39">
        <v>0.2</v>
      </c>
      <c r="DE17" s="39">
        <v>1.7</v>
      </c>
      <c r="DF17" s="39">
        <v>0.2</v>
      </c>
      <c r="DG17" s="39">
        <v>-1.5</v>
      </c>
      <c r="DH17" s="39">
        <v>1.2</v>
      </c>
      <c r="DI17" s="39"/>
      <c r="DJ17" s="39"/>
      <c r="DK17" s="39">
        <v>0</v>
      </c>
      <c r="DL17" s="39">
        <v>0</v>
      </c>
      <c r="DM17" s="39">
        <v>-4.8</v>
      </c>
      <c r="DN17" s="39">
        <v>-3.2</v>
      </c>
      <c r="DO17" s="39">
        <v>1.8</v>
      </c>
      <c r="DP17" s="39">
        <v>0.2</v>
      </c>
      <c r="DQ17" s="39">
        <v>0.8</v>
      </c>
      <c r="DR17" s="39">
        <v>1.1</v>
      </c>
      <c r="DS17" s="39">
        <v>0</v>
      </c>
      <c r="DT17" s="39">
        <v>0.1</v>
      </c>
      <c r="DU17" s="39">
        <v>0.5</v>
      </c>
      <c r="DV17" s="39">
        <v>0.5</v>
      </c>
      <c r="DW17" s="39"/>
      <c r="DX17" s="39">
        <v>-3.7</v>
      </c>
      <c r="DY17" s="39">
        <v>0.2</v>
      </c>
      <c r="DZ17" s="39">
        <v>-0.6</v>
      </c>
      <c r="EA17" s="39">
        <v>0.6</v>
      </c>
      <c r="EB17" s="39">
        <v>0.9</v>
      </c>
      <c r="EC17" s="39">
        <v>0.8</v>
      </c>
      <c r="ED17" s="39">
        <v>4</v>
      </c>
      <c r="EE17" s="39">
        <v>0</v>
      </c>
      <c r="EF17" s="39">
        <v>-1.9</v>
      </c>
      <c r="EG17" s="39">
        <v>-0.4</v>
      </c>
      <c r="EH17" s="39">
        <v>0</v>
      </c>
      <c r="EI17" s="39">
        <v>0.1</v>
      </c>
      <c r="EJ17" s="39">
        <v>0.8</v>
      </c>
      <c r="EK17" s="39">
        <v>0.2</v>
      </c>
      <c r="EL17" s="39">
        <v>1.8</v>
      </c>
      <c r="EM17" s="39">
        <v>0.2</v>
      </c>
      <c r="EN17" s="39">
        <v>0.2</v>
      </c>
      <c r="EO17" s="39">
        <v>0.2</v>
      </c>
      <c r="EP17" s="39"/>
      <c r="EQ17" s="39">
        <v>0</v>
      </c>
      <c r="ER17" s="39">
        <v>0</v>
      </c>
      <c r="ES17" s="39">
        <v>0</v>
      </c>
      <c r="ET17" s="39">
        <v>-0.2</v>
      </c>
      <c r="EU17" s="39">
        <v>15.2</v>
      </c>
      <c r="EV17" s="39">
        <v>6.9</v>
      </c>
      <c r="EW17" s="39">
        <v>0</v>
      </c>
      <c r="EX17" s="39">
        <v>0</v>
      </c>
      <c r="EY17" s="39">
        <v>0.4</v>
      </c>
      <c r="EZ17" s="39">
        <v>1.2</v>
      </c>
      <c r="FA17" s="39">
        <v>3.1</v>
      </c>
      <c r="FB17" s="39">
        <v>13.3</v>
      </c>
      <c r="FC17" s="39">
        <v>3.4</v>
      </c>
      <c r="FD17" s="39"/>
      <c r="FE17" s="39"/>
      <c r="FF17" s="39">
        <v>2</v>
      </c>
      <c r="FG17" s="39"/>
      <c r="FH17" s="39"/>
      <c r="FI17" s="39">
        <v>-272.5</v>
      </c>
      <c r="FJ17" s="223"/>
      <c r="FK17" s="39">
        <v>1.78939</v>
      </c>
      <c r="FL17" s="39"/>
      <c r="FM17" s="39"/>
      <c r="FN17" s="39">
        <v>1.8</v>
      </c>
      <c r="FO17" s="39">
        <v>1.3</v>
      </c>
      <c r="FP17" s="39">
        <v>2.66821</v>
      </c>
      <c r="FQ17" s="39">
        <v>-0.3</v>
      </c>
      <c r="FR17" s="39">
        <v>1.1</v>
      </c>
      <c r="FS17" s="39">
        <v>8.3576</v>
      </c>
    </row>
    <row r="18" customFormat="1" ht="24" customHeight="1" spans="1:175">
      <c r="A18" s="40" t="s">
        <v>73</v>
      </c>
      <c r="B18" s="40" t="s">
        <v>826</v>
      </c>
      <c r="C18" s="41"/>
      <c r="D18" s="41">
        <v>-9.9</v>
      </c>
      <c r="E18" s="41">
        <v>10.3</v>
      </c>
      <c r="F18" s="41"/>
      <c r="G18" s="41"/>
      <c r="H18" s="41">
        <v>-17.1</v>
      </c>
      <c r="I18" s="41">
        <v>16.3</v>
      </c>
      <c r="J18" s="41"/>
      <c r="K18" s="41"/>
      <c r="L18" s="41">
        <v>-44.2</v>
      </c>
      <c r="M18" s="41">
        <v>-45.8</v>
      </c>
      <c r="N18" s="41">
        <v>-45</v>
      </c>
      <c r="O18" s="41">
        <v>-13.7</v>
      </c>
      <c r="P18" s="41">
        <v>-45.8</v>
      </c>
      <c r="Q18" s="41">
        <v>-0.7</v>
      </c>
      <c r="R18" s="41">
        <v>27.5</v>
      </c>
      <c r="S18" s="41">
        <v>0.1</v>
      </c>
      <c r="T18" s="41"/>
      <c r="U18" s="41"/>
      <c r="V18" s="41"/>
      <c r="W18" s="41"/>
      <c r="X18" s="41">
        <v>9.2</v>
      </c>
      <c r="Y18" s="41">
        <v>1</v>
      </c>
      <c r="Z18" s="41">
        <v>0</v>
      </c>
      <c r="AA18" s="41">
        <v>-3.4</v>
      </c>
      <c r="AB18" s="41">
        <v>3</v>
      </c>
      <c r="AC18" s="41">
        <v>-3.6</v>
      </c>
      <c r="AD18" s="41"/>
      <c r="AE18" s="41"/>
      <c r="AF18" s="41"/>
      <c r="AG18" s="41"/>
      <c r="AH18" s="41">
        <v>-0.4</v>
      </c>
      <c r="AI18" s="41">
        <v>-14.9</v>
      </c>
      <c r="AJ18" s="41"/>
      <c r="AK18" s="41"/>
      <c r="AL18" s="41"/>
      <c r="AM18" s="41">
        <v>-1.2</v>
      </c>
      <c r="AN18" s="41">
        <v>-17.4</v>
      </c>
      <c r="AO18" s="41">
        <v>-2.4</v>
      </c>
      <c r="AP18" s="41">
        <v>7.5</v>
      </c>
      <c r="AQ18" s="41">
        <v>2</v>
      </c>
      <c r="AR18" s="41">
        <v>1.5</v>
      </c>
      <c r="AS18" s="41">
        <v>2.7</v>
      </c>
      <c r="AT18" s="41">
        <v>1.3</v>
      </c>
      <c r="AU18" s="41">
        <v>-25.9</v>
      </c>
      <c r="AV18" s="41"/>
      <c r="AW18" s="41">
        <v>-61.8</v>
      </c>
      <c r="AX18" s="41">
        <v>0.4</v>
      </c>
      <c r="AY18" s="41">
        <v>-1.9</v>
      </c>
      <c r="AZ18" s="41">
        <v>0.2</v>
      </c>
      <c r="BA18" s="41">
        <v>-2.8</v>
      </c>
      <c r="BB18" s="41">
        <v>-1.1</v>
      </c>
      <c r="BC18" s="41"/>
      <c r="BD18" s="41">
        <v>0.1</v>
      </c>
      <c r="BE18" s="41">
        <v>1</v>
      </c>
      <c r="BF18" s="41"/>
      <c r="BG18" s="41"/>
      <c r="BH18" s="41"/>
      <c r="BI18" s="41"/>
      <c r="BJ18" s="41"/>
      <c r="BK18" s="41">
        <v>0</v>
      </c>
      <c r="BL18" s="41"/>
      <c r="BM18" s="41"/>
      <c r="BN18" s="41"/>
      <c r="BO18" s="41">
        <v>-2.8</v>
      </c>
      <c r="BP18" s="41">
        <v>0</v>
      </c>
      <c r="BQ18" s="41">
        <v>0</v>
      </c>
      <c r="BR18" s="41">
        <v>-6.2</v>
      </c>
      <c r="BS18" s="41">
        <v>18.1</v>
      </c>
      <c r="BT18" s="41"/>
      <c r="BU18" s="41"/>
      <c r="BV18" s="41"/>
      <c r="BW18" s="41"/>
      <c r="BX18" s="41"/>
      <c r="BY18" s="41"/>
      <c r="BZ18" s="41"/>
      <c r="CA18" s="41"/>
      <c r="CB18" s="41">
        <v>-0.4</v>
      </c>
      <c r="CC18" s="41">
        <v>0.9</v>
      </c>
      <c r="CD18" s="41">
        <v>7.4</v>
      </c>
      <c r="CE18" s="41">
        <v>0.3</v>
      </c>
      <c r="CF18" s="41">
        <v>2</v>
      </c>
      <c r="CG18" s="41">
        <v>-5.2</v>
      </c>
      <c r="CH18" s="41"/>
      <c r="CI18" s="41"/>
      <c r="CJ18" s="41"/>
      <c r="CK18" s="41">
        <v>-23.7</v>
      </c>
      <c r="CL18" s="41">
        <v>-22.7</v>
      </c>
      <c r="CM18" s="41">
        <v>-49.7</v>
      </c>
      <c r="CN18" s="41"/>
      <c r="CO18" s="41"/>
      <c r="CP18" s="41"/>
      <c r="CQ18" s="41">
        <v>0</v>
      </c>
      <c r="CR18" s="41"/>
      <c r="CS18" s="41"/>
      <c r="CT18" s="41"/>
      <c r="CU18" s="41"/>
      <c r="CV18" s="41">
        <v>-3.1</v>
      </c>
      <c r="CW18" s="41">
        <v>0</v>
      </c>
      <c r="CX18" s="41"/>
      <c r="CY18" s="41"/>
      <c r="CZ18" s="41">
        <v>1.3</v>
      </c>
      <c r="DA18" s="41">
        <v>0</v>
      </c>
      <c r="DB18" s="41">
        <v>-0.9</v>
      </c>
      <c r="DC18" s="41"/>
      <c r="DD18" s="41">
        <v>0.2</v>
      </c>
      <c r="DE18" s="41">
        <v>1.5</v>
      </c>
      <c r="DF18" s="41">
        <v>-0.2</v>
      </c>
      <c r="DG18" s="41">
        <v>-1.5</v>
      </c>
      <c r="DH18" s="41">
        <v>1.3</v>
      </c>
      <c r="DI18" s="41"/>
      <c r="DJ18" s="41"/>
      <c r="DK18" s="41">
        <v>0</v>
      </c>
      <c r="DL18" s="41">
        <v>0</v>
      </c>
      <c r="DM18" s="41">
        <v>-4.8</v>
      </c>
      <c r="DN18" s="41">
        <v>-4</v>
      </c>
      <c r="DO18" s="41">
        <v>1.8</v>
      </c>
      <c r="DP18" s="41">
        <v>0.2</v>
      </c>
      <c r="DQ18" s="41">
        <v>0.7</v>
      </c>
      <c r="DR18" s="41">
        <v>1.1</v>
      </c>
      <c r="DS18" s="41">
        <v>0</v>
      </c>
      <c r="DT18" s="41">
        <v>0</v>
      </c>
      <c r="DU18" s="41">
        <v>0.6</v>
      </c>
      <c r="DV18" s="41">
        <v>0.5</v>
      </c>
      <c r="DW18" s="41"/>
      <c r="DX18" s="41">
        <v>-3.7</v>
      </c>
      <c r="DY18" s="41">
        <v>0</v>
      </c>
      <c r="DZ18" s="41">
        <v>-0.7</v>
      </c>
      <c r="EA18" s="41">
        <v>0.5</v>
      </c>
      <c r="EB18" s="41">
        <v>0.7</v>
      </c>
      <c r="EC18" s="41">
        <v>0.8</v>
      </c>
      <c r="ED18" s="41">
        <v>4</v>
      </c>
      <c r="EE18" s="41">
        <v>0</v>
      </c>
      <c r="EF18" s="41">
        <v>-4.5</v>
      </c>
      <c r="EG18" s="41">
        <v>-2.6</v>
      </c>
      <c r="EH18" s="41">
        <v>0</v>
      </c>
      <c r="EI18" s="41">
        <v>0</v>
      </c>
      <c r="EJ18" s="41">
        <v>0.8</v>
      </c>
      <c r="EK18" s="41">
        <v>0.2</v>
      </c>
      <c r="EL18" s="41">
        <v>1.8</v>
      </c>
      <c r="EM18" s="41">
        <v>0.2</v>
      </c>
      <c r="EN18" s="41">
        <v>0.2</v>
      </c>
      <c r="EO18" s="41">
        <v>0.2</v>
      </c>
      <c r="EP18" s="41"/>
      <c r="EQ18" s="41">
        <v>0</v>
      </c>
      <c r="ER18" s="41">
        <v>0</v>
      </c>
      <c r="ES18" s="41">
        <v>0</v>
      </c>
      <c r="ET18" s="41">
        <v>-0.2</v>
      </c>
      <c r="EU18" s="41">
        <v>13.6</v>
      </c>
      <c r="EV18" s="41">
        <v>4.2</v>
      </c>
      <c r="EW18" s="41">
        <v>0</v>
      </c>
      <c r="EX18" s="41">
        <v>0</v>
      </c>
      <c r="EY18" s="41">
        <v>0.4</v>
      </c>
      <c r="EZ18" s="41">
        <v>1.1</v>
      </c>
      <c r="FA18" s="41">
        <v>3.2</v>
      </c>
      <c r="FB18" s="41">
        <v>13.5</v>
      </c>
      <c r="FC18" s="41">
        <v>3.7</v>
      </c>
      <c r="FD18" s="41"/>
      <c r="FE18" s="41"/>
      <c r="FF18" s="41">
        <v>1.9</v>
      </c>
      <c r="FG18" s="41"/>
      <c r="FH18" s="41"/>
      <c r="FI18" s="41">
        <v>-322.9</v>
      </c>
      <c r="FJ18" s="223"/>
      <c r="FK18" s="41">
        <v>1.69266</v>
      </c>
      <c r="FL18" s="41"/>
      <c r="FM18" s="41"/>
      <c r="FN18" s="41">
        <v>1.8</v>
      </c>
      <c r="FO18" s="41">
        <v>1.3</v>
      </c>
      <c r="FP18" s="41">
        <v>2.66477</v>
      </c>
      <c r="FQ18" s="41">
        <v>-0.2</v>
      </c>
      <c r="FR18" s="41">
        <v>0.9</v>
      </c>
      <c r="FS18" s="41">
        <v>8.15743</v>
      </c>
    </row>
    <row r="19" customFormat="1" ht="24" customHeight="1" spans="1:175">
      <c r="A19" s="36" t="s">
        <v>73</v>
      </c>
      <c r="B19" s="36" t="s">
        <v>827</v>
      </c>
      <c r="C19" s="37"/>
      <c r="D19" s="37">
        <v>-2.9</v>
      </c>
      <c r="E19" s="37">
        <v>12.9</v>
      </c>
      <c r="F19" s="37"/>
      <c r="G19" s="37"/>
      <c r="H19" s="37">
        <v>-17.6</v>
      </c>
      <c r="I19" s="37">
        <v>16.9</v>
      </c>
      <c r="J19" s="37"/>
      <c r="K19" s="37"/>
      <c r="L19" s="37">
        <v>-44.9</v>
      </c>
      <c r="M19" s="37">
        <v>-41.8</v>
      </c>
      <c r="N19" s="37">
        <v>-41.2</v>
      </c>
      <c r="O19" s="37">
        <v>-11.9</v>
      </c>
      <c r="P19" s="37">
        <v>-46.2</v>
      </c>
      <c r="Q19" s="37">
        <v>-2</v>
      </c>
      <c r="R19" s="37">
        <v>37.3</v>
      </c>
      <c r="S19" s="37">
        <v>0</v>
      </c>
      <c r="T19" s="37"/>
      <c r="U19" s="37"/>
      <c r="V19" s="37"/>
      <c r="W19" s="37"/>
      <c r="X19" s="37">
        <v>15.3</v>
      </c>
      <c r="Y19" s="37">
        <v>1.8</v>
      </c>
      <c r="Z19" s="37">
        <v>0</v>
      </c>
      <c r="AA19" s="37">
        <v>-3.4</v>
      </c>
      <c r="AB19" s="37">
        <v>3</v>
      </c>
      <c r="AC19" s="37">
        <v>-2.1</v>
      </c>
      <c r="AD19" s="37"/>
      <c r="AE19" s="37"/>
      <c r="AF19" s="37"/>
      <c r="AG19" s="37"/>
      <c r="AH19" s="37">
        <v>-0.2</v>
      </c>
      <c r="AI19" s="37">
        <v>-8.5</v>
      </c>
      <c r="AJ19" s="37"/>
      <c r="AK19" s="37"/>
      <c r="AL19" s="37"/>
      <c r="AM19" s="37">
        <v>-1.2</v>
      </c>
      <c r="AN19" s="37">
        <v>-16.8</v>
      </c>
      <c r="AO19" s="37">
        <v>-2.4</v>
      </c>
      <c r="AP19" s="37">
        <v>6.3</v>
      </c>
      <c r="AQ19" s="37">
        <v>1.8</v>
      </c>
      <c r="AR19" s="37">
        <v>1.6</v>
      </c>
      <c r="AS19" s="37">
        <v>2.7</v>
      </c>
      <c r="AT19" s="37">
        <v>1.7</v>
      </c>
      <c r="AU19" s="37">
        <v>-26.1</v>
      </c>
      <c r="AV19" s="37"/>
      <c r="AW19" s="37">
        <v>-60.5</v>
      </c>
      <c r="AX19" s="37">
        <v>1.3</v>
      </c>
      <c r="AY19" s="37">
        <v>-1.9</v>
      </c>
      <c r="AZ19" s="37">
        <v>0.2</v>
      </c>
      <c r="BA19" s="37">
        <v>-3</v>
      </c>
      <c r="BB19" s="37">
        <v>-1.5</v>
      </c>
      <c r="BC19" s="37"/>
      <c r="BD19" s="37">
        <v>0.1</v>
      </c>
      <c r="BE19" s="37">
        <v>1.3</v>
      </c>
      <c r="BF19" s="37"/>
      <c r="BG19" s="37"/>
      <c r="BH19" s="37"/>
      <c r="BI19" s="37"/>
      <c r="BJ19" s="37"/>
      <c r="BK19" s="37">
        <v>0</v>
      </c>
      <c r="BL19" s="37"/>
      <c r="BM19" s="37"/>
      <c r="BN19" s="37"/>
      <c r="BO19" s="37">
        <v>-2</v>
      </c>
      <c r="BP19" s="37">
        <v>0</v>
      </c>
      <c r="BQ19" s="37">
        <v>0</v>
      </c>
      <c r="BR19" s="37">
        <v>-10.5</v>
      </c>
      <c r="BS19" s="37">
        <v>17</v>
      </c>
      <c r="BT19" s="37"/>
      <c r="BU19" s="37"/>
      <c r="BV19" s="37"/>
      <c r="BW19" s="37"/>
      <c r="BX19" s="37"/>
      <c r="BY19" s="37"/>
      <c r="BZ19" s="37"/>
      <c r="CA19" s="37"/>
      <c r="CB19" s="37">
        <v>-0.4</v>
      </c>
      <c r="CC19" s="37">
        <v>10.6</v>
      </c>
      <c r="CD19" s="37">
        <v>5.9</v>
      </c>
      <c r="CE19" s="37">
        <v>-1</v>
      </c>
      <c r="CF19" s="37">
        <v>2.2</v>
      </c>
      <c r="CG19" s="37">
        <v>-5.3</v>
      </c>
      <c r="CH19" s="37"/>
      <c r="CI19" s="37"/>
      <c r="CJ19" s="37"/>
      <c r="CK19" s="37">
        <v>-22.2</v>
      </c>
      <c r="CL19" s="37">
        <v>-21.3</v>
      </c>
      <c r="CM19" s="37">
        <v>-46.6</v>
      </c>
      <c r="CN19" s="37"/>
      <c r="CO19" s="37"/>
      <c r="CP19" s="37"/>
      <c r="CQ19" s="37">
        <v>0</v>
      </c>
      <c r="CR19" s="37"/>
      <c r="CS19" s="37"/>
      <c r="CT19" s="37"/>
      <c r="CU19" s="37"/>
      <c r="CV19" s="37">
        <v>-2.9</v>
      </c>
      <c r="CW19" s="37">
        <v>0</v>
      </c>
      <c r="CX19" s="37"/>
      <c r="CY19" s="37"/>
      <c r="CZ19" s="37">
        <v>1.3</v>
      </c>
      <c r="DA19" s="37">
        <v>0.1</v>
      </c>
      <c r="DB19" s="37">
        <v>-0.9</v>
      </c>
      <c r="DC19" s="37"/>
      <c r="DD19" s="37">
        <v>0.2</v>
      </c>
      <c r="DE19" s="37">
        <v>1.5</v>
      </c>
      <c r="DF19" s="37">
        <v>0.2</v>
      </c>
      <c r="DG19" s="37">
        <v>-1.5</v>
      </c>
      <c r="DH19" s="37">
        <v>1.2</v>
      </c>
      <c r="DI19" s="37"/>
      <c r="DJ19" s="37"/>
      <c r="DK19" s="37">
        <v>0</v>
      </c>
      <c r="DL19" s="37">
        <v>0</v>
      </c>
      <c r="DM19" s="37">
        <v>-4.7</v>
      </c>
      <c r="DN19" s="37">
        <v>-3.3</v>
      </c>
      <c r="DO19" s="37">
        <v>1.8</v>
      </c>
      <c r="DP19" s="37">
        <v>0.2</v>
      </c>
      <c r="DQ19" s="37">
        <v>0.7</v>
      </c>
      <c r="DR19" s="37">
        <v>1.1</v>
      </c>
      <c r="DS19" s="37">
        <v>0</v>
      </c>
      <c r="DT19" s="37">
        <v>0.2</v>
      </c>
      <c r="DU19" s="37">
        <v>0.6</v>
      </c>
      <c r="DV19" s="37">
        <v>0.5</v>
      </c>
      <c r="DW19" s="37"/>
      <c r="DX19" s="37">
        <v>-3.7</v>
      </c>
      <c r="DY19" s="37">
        <v>0.1</v>
      </c>
      <c r="DZ19" s="37">
        <v>-0.7</v>
      </c>
      <c r="EA19" s="37">
        <v>0.7</v>
      </c>
      <c r="EB19" s="37">
        <v>0.9</v>
      </c>
      <c r="EC19" s="37">
        <v>0.8</v>
      </c>
      <c r="ED19" s="37">
        <v>4</v>
      </c>
      <c r="EE19" s="37">
        <v>0</v>
      </c>
      <c r="EF19" s="37">
        <v>-3.5</v>
      </c>
      <c r="EG19" s="37">
        <v>-1.7</v>
      </c>
      <c r="EH19" s="37">
        <v>0</v>
      </c>
      <c r="EI19" s="37">
        <v>0.2</v>
      </c>
      <c r="EJ19" s="37">
        <v>0.8</v>
      </c>
      <c r="EK19" s="37">
        <v>0.2</v>
      </c>
      <c r="EL19" s="37">
        <v>1.9</v>
      </c>
      <c r="EM19" s="37">
        <v>0.2</v>
      </c>
      <c r="EN19" s="37">
        <v>0.2</v>
      </c>
      <c r="EO19" s="37">
        <v>0.2</v>
      </c>
      <c r="EP19" s="37"/>
      <c r="EQ19" s="37">
        <v>0</v>
      </c>
      <c r="ER19" s="37">
        <v>0</v>
      </c>
      <c r="ES19" s="37">
        <v>0</v>
      </c>
      <c r="ET19" s="37">
        <v>-0.2</v>
      </c>
      <c r="EU19" s="37">
        <v>9</v>
      </c>
      <c r="EV19" s="37">
        <v>3.2</v>
      </c>
      <c r="EW19" s="37">
        <v>0</v>
      </c>
      <c r="EX19" s="37">
        <v>0</v>
      </c>
      <c r="EY19" s="37">
        <v>0.4</v>
      </c>
      <c r="EZ19" s="37">
        <v>1.1</v>
      </c>
      <c r="FA19" s="37">
        <v>3.3</v>
      </c>
      <c r="FB19" s="37">
        <v>14.3</v>
      </c>
      <c r="FC19" s="37">
        <v>4.7</v>
      </c>
      <c r="FD19" s="37"/>
      <c r="FE19" s="37"/>
      <c r="FF19" s="37">
        <v>2</v>
      </c>
      <c r="FG19" s="37"/>
      <c r="FH19" s="37"/>
      <c r="FI19" s="37">
        <v>-270.8</v>
      </c>
      <c r="FJ19" s="223"/>
      <c r="FK19" s="37">
        <v>1.93036</v>
      </c>
      <c r="FL19" s="37"/>
      <c r="FM19" s="37"/>
      <c r="FN19" s="37">
        <v>1.7</v>
      </c>
      <c r="FO19" s="37">
        <v>1.3</v>
      </c>
      <c r="FP19" s="37">
        <v>2.66443</v>
      </c>
      <c r="FQ19" s="37">
        <v>0.2</v>
      </c>
      <c r="FR19" s="37">
        <v>1</v>
      </c>
      <c r="FS19" s="37">
        <v>8.79479</v>
      </c>
    </row>
    <row r="20" customFormat="1" ht="24" customHeight="1" spans="1:175">
      <c r="A20" s="38" t="s">
        <v>73</v>
      </c>
      <c r="B20" s="38" t="s">
        <v>828</v>
      </c>
      <c r="C20" s="39"/>
      <c r="D20" s="39">
        <v>1.9</v>
      </c>
      <c r="E20" s="39">
        <v>12.1</v>
      </c>
      <c r="F20" s="39"/>
      <c r="G20" s="39"/>
      <c r="H20" s="39">
        <v>-14.7</v>
      </c>
      <c r="I20" s="39">
        <v>19.3</v>
      </c>
      <c r="J20" s="39"/>
      <c r="K20" s="39"/>
      <c r="L20" s="39">
        <v>-44.4</v>
      </c>
      <c r="M20" s="39">
        <v>-44.8</v>
      </c>
      <c r="N20" s="39">
        <v>-44.4</v>
      </c>
      <c r="O20" s="39">
        <v>-13.7</v>
      </c>
      <c r="P20" s="39">
        <v>-46.3</v>
      </c>
      <c r="Q20" s="39">
        <v>-1.3</v>
      </c>
      <c r="R20" s="39">
        <v>53.9</v>
      </c>
      <c r="S20" s="39">
        <v>0</v>
      </c>
      <c r="T20" s="39"/>
      <c r="U20" s="39"/>
      <c r="V20" s="39"/>
      <c r="W20" s="39"/>
      <c r="X20" s="39">
        <v>13.3</v>
      </c>
      <c r="Y20" s="39">
        <v>2</v>
      </c>
      <c r="Z20" s="39">
        <v>0</v>
      </c>
      <c r="AA20" s="39">
        <v>-3.4</v>
      </c>
      <c r="AB20" s="39">
        <v>3.2</v>
      </c>
      <c r="AC20" s="39">
        <v>-1</v>
      </c>
      <c r="AD20" s="39"/>
      <c r="AE20" s="39"/>
      <c r="AF20" s="39"/>
      <c r="AG20" s="39"/>
      <c r="AH20" s="39">
        <v>0.8</v>
      </c>
      <c r="AI20" s="39">
        <v>-10.1</v>
      </c>
      <c r="AJ20" s="39"/>
      <c r="AK20" s="39"/>
      <c r="AL20" s="39"/>
      <c r="AM20" s="39">
        <v>-1.1</v>
      </c>
      <c r="AN20" s="39">
        <v>-16.3</v>
      </c>
      <c r="AO20" s="39">
        <v>-2.1</v>
      </c>
      <c r="AP20" s="39">
        <v>7.9</v>
      </c>
      <c r="AQ20" s="39">
        <v>1.2</v>
      </c>
      <c r="AR20" s="39">
        <v>1.3</v>
      </c>
      <c r="AS20" s="39">
        <v>2.7</v>
      </c>
      <c r="AT20" s="39">
        <v>0.1</v>
      </c>
      <c r="AU20" s="39">
        <v>-24.1</v>
      </c>
      <c r="AV20" s="39"/>
      <c r="AW20" s="39">
        <v>-60.6</v>
      </c>
      <c r="AX20" s="39">
        <v>-0.8</v>
      </c>
      <c r="AY20" s="39">
        <v>-1.9</v>
      </c>
      <c r="AZ20" s="39">
        <v>0.2</v>
      </c>
      <c r="BA20" s="39">
        <v>-3.4</v>
      </c>
      <c r="BB20" s="39">
        <v>-0.6</v>
      </c>
      <c r="BC20" s="39"/>
      <c r="BD20" s="39">
        <v>0.1</v>
      </c>
      <c r="BE20" s="39">
        <v>1.1</v>
      </c>
      <c r="BF20" s="39"/>
      <c r="BG20" s="39"/>
      <c r="BH20" s="39"/>
      <c r="BI20" s="39"/>
      <c r="BJ20" s="39"/>
      <c r="BK20" s="39">
        <v>0</v>
      </c>
      <c r="BL20" s="39"/>
      <c r="BM20" s="39"/>
      <c r="BN20" s="39"/>
      <c r="BO20" s="39">
        <v>-2.2</v>
      </c>
      <c r="BP20" s="39">
        <v>0</v>
      </c>
      <c r="BQ20" s="39">
        <v>0</v>
      </c>
      <c r="BR20" s="39">
        <v>-10.7</v>
      </c>
      <c r="BS20" s="39">
        <v>15.4</v>
      </c>
      <c r="BT20" s="39"/>
      <c r="BU20" s="39"/>
      <c r="BV20" s="39"/>
      <c r="BW20" s="39"/>
      <c r="BX20" s="39"/>
      <c r="BY20" s="39"/>
      <c r="BZ20" s="39"/>
      <c r="CA20" s="39"/>
      <c r="CB20" s="39">
        <v>-0.4</v>
      </c>
      <c r="CC20" s="39">
        <v>14.4</v>
      </c>
      <c r="CD20" s="39">
        <v>7.2</v>
      </c>
      <c r="CE20" s="39">
        <v>0.8</v>
      </c>
      <c r="CF20" s="39">
        <v>3</v>
      </c>
      <c r="CG20" s="39">
        <v>-5.1</v>
      </c>
      <c r="CH20" s="39"/>
      <c r="CI20" s="39"/>
      <c r="CJ20" s="39"/>
      <c r="CK20" s="39">
        <v>-22.4</v>
      </c>
      <c r="CL20" s="39">
        <v>-21.2</v>
      </c>
      <c r="CM20" s="39">
        <v>-47.8</v>
      </c>
      <c r="CN20" s="39"/>
      <c r="CO20" s="39"/>
      <c r="CP20" s="39"/>
      <c r="CQ20" s="39">
        <v>0</v>
      </c>
      <c r="CR20" s="39"/>
      <c r="CS20" s="39"/>
      <c r="CT20" s="39"/>
      <c r="CU20" s="39"/>
      <c r="CV20" s="39">
        <v>-3.2</v>
      </c>
      <c r="CW20" s="39">
        <v>0</v>
      </c>
      <c r="CX20" s="39"/>
      <c r="CY20" s="39"/>
      <c r="CZ20" s="39">
        <v>1.3</v>
      </c>
      <c r="DA20" s="39">
        <v>0</v>
      </c>
      <c r="DB20" s="39">
        <v>-0.8</v>
      </c>
      <c r="DC20" s="39"/>
      <c r="DD20" s="39">
        <v>0.2</v>
      </c>
      <c r="DE20" s="39">
        <v>1.5</v>
      </c>
      <c r="DF20" s="39">
        <v>0.2</v>
      </c>
      <c r="DG20" s="39">
        <v>0.2</v>
      </c>
      <c r="DH20" s="39">
        <v>1.1</v>
      </c>
      <c r="DI20" s="39"/>
      <c r="DJ20" s="39"/>
      <c r="DK20" s="39">
        <v>0</v>
      </c>
      <c r="DL20" s="39">
        <v>0</v>
      </c>
      <c r="DM20" s="39">
        <v>-4.8</v>
      </c>
      <c r="DN20" s="39">
        <v>-3.4</v>
      </c>
      <c r="DO20" s="39">
        <v>1.8</v>
      </c>
      <c r="DP20" s="39">
        <v>0.2</v>
      </c>
      <c r="DQ20" s="39">
        <v>0.8</v>
      </c>
      <c r="DR20" s="39">
        <v>1.1</v>
      </c>
      <c r="DS20" s="39">
        <v>0.2</v>
      </c>
      <c r="DT20" s="39">
        <v>0.1</v>
      </c>
      <c r="DU20" s="39">
        <v>0.6</v>
      </c>
      <c r="DV20" s="39">
        <v>0.5</v>
      </c>
      <c r="DW20" s="39"/>
      <c r="DX20" s="39">
        <v>-3.7</v>
      </c>
      <c r="DY20" s="39">
        <v>0.1</v>
      </c>
      <c r="DZ20" s="39">
        <v>-0.7</v>
      </c>
      <c r="EA20" s="39">
        <v>0.7</v>
      </c>
      <c r="EB20" s="39">
        <v>0.9</v>
      </c>
      <c r="EC20" s="39">
        <v>0.8</v>
      </c>
      <c r="ED20" s="39">
        <v>4</v>
      </c>
      <c r="EE20" s="39">
        <v>0.4</v>
      </c>
      <c r="EF20" s="39">
        <v>-4.8</v>
      </c>
      <c r="EG20" s="39">
        <v>-2.8</v>
      </c>
      <c r="EH20" s="39">
        <v>0</v>
      </c>
      <c r="EI20" s="39">
        <v>0</v>
      </c>
      <c r="EJ20" s="39">
        <v>0.8</v>
      </c>
      <c r="EK20" s="39">
        <v>0.2</v>
      </c>
      <c r="EL20" s="39">
        <v>1.9</v>
      </c>
      <c r="EM20" s="39">
        <v>0.2</v>
      </c>
      <c r="EN20" s="39">
        <v>0.2</v>
      </c>
      <c r="EO20" s="39">
        <v>0.2</v>
      </c>
      <c r="EP20" s="39"/>
      <c r="EQ20" s="39">
        <v>0</v>
      </c>
      <c r="ER20" s="39">
        <v>0</v>
      </c>
      <c r="ES20" s="39">
        <v>0</v>
      </c>
      <c r="ET20" s="39">
        <v>-0.2</v>
      </c>
      <c r="EU20" s="39">
        <v>7</v>
      </c>
      <c r="EV20" s="39">
        <v>3</v>
      </c>
      <c r="EW20" s="39">
        <v>0</v>
      </c>
      <c r="EX20" s="39">
        <v>0</v>
      </c>
      <c r="EY20" s="39">
        <v>0.4</v>
      </c>
      <c r="EZ20" s="39">
        <v>1.2</v>
      </c>
      <c r="FA20" s="39">
        <v>3</v>
      </c>
      <c r="FB20" s="39">
        <v>15.2</v>
      </c>
      <c r="FC20" s="39">
        <v>5.4</v>
      </c>
      <c r="FD20" s="39"/>
      <c r="FE20" s="39"/>
      <c r="FF20" s="39">
        <v>4.8</v>
      </c>
      <c r="FG20" s="39"/>
      <c r="FH20" s="39"/>
      <c r="FI20" s="39">
        <v>-247.1</v>
      </c>
      <c r="FJ20" s="223"/>
      <c r="FK20" s="39">
        <v>1.75319</v>
      </c>
      <c r="FL20" s="39"/>
      <c r="FM20" s="39"/>
      <c r="FN20" s="39">
        <v>1.6</v>
      </c>
      <c r="FO20" s="39">
        <v>1.3</v>
      </c>
      <c r="FP20" s="39">
        <v>2.66449</v>
      </c>
      <c r="FQ20" s="39">
        <v>0.5</v>
      </c>
      <c r="FR20" s="39">
        <v>1</v>
      </c>
      <c r="FS20" s="39">
        <v>8.81768</v>
      </c>
    </row>
    <row r="21" customFormat="1" ht="24" customHeight="1" spans="1:175">
      <c r="A21" s="38" t="s">
        <v>73</v>
      </c>
      <c r="B21" s="38" t="s">
        <v>829</v>
      </c>
      <c r="C21" s="39"/>
      <c r="D21" s="39">
        <v>14.3</v>
      </c>
      <c r="E21" s="39">
        <v>14.1</v>
      </c>
      <c r="F21" s="39"/>
      <c r="G21" s="39"/>
      <c r="H21" s="39">
        <v>-12.3</v>
      </c>
      <c r="I21" s="39">
        <v>23.5</v>
      </c>
      <c r="J21" s="39"/>
      <c r="K21" s="39"/>
      <c r="L21" s="39">
        <v>-38.1</v>
      </c>
      <c r="M21" s="39">
        <v>-41.5</v>
      </c>
      <c r="N21" s="39">
        <v>-41</v>
      </c>
      <c r="O21" s="39">
        <v>-6.2</v>
      </c>
      <c r="P21" s="39">
        <v>-35.1</v>
      </c>
      <c r="Q21" s="39">
        <v>3.7</v>
      </c>
      <c r="R21" s="39">
        <v>60.1</v>
      </c>
      <c r="S21" s="39">
        <v>0</v>
      </c>
      <c r="T21" s="39"/>
      <c r="U21" s="39"/>
      <c r="V21" s="39"/>
      <c r="W21" s="39"/>
      <c r="X21" s="39">
        <v>14.4</v>
      </c>
      <c r="Y21" s="39">
        <v>1.8</v>
      </c>
      <c r="Z21" s="39">
        <v>0</v>
      </c>
      <c r="AA21" s="39">
        <v>-3.4</v>
      </c>
      <c r="AB21" s="39">
        <v>3.9</v>
      </c>
      <c r="AC21" s="39">
        <v>2.9</v>
      </c>
      <c r="AD21" s="39"/>
      <c r="AE21" s="39"/>
      <c r="AF21" s="39"/>
      <c r="AG21" s="39"/>
      <c r="AH21" s="39">
        <v>1.4</v>
      </c>
      <c r="AI21" s="39">
        <v>-9.3</v>
      </c>
      <c r="AJ21" s="39"/>
      <c r="AK21" s="39"/>
      <c r="AL21" s="39"/>
      <c r="AM21" s="39">
        <v>-1</v>
      </c>
      <c r="AN21" s="39">
        <v>-16</v>
      </c>
      <c r="AO21" s="39">
        <v>-2.4</v>
      </c>
      <c r="AP21" s="39">
        <v>7.8</v>
      </c>
      <c r="AQ21" s="39">
        <v>2.1</v>
      </c>
      <c r="AR21" s="39">
        <v>0.1</v>
      </c>
      <c r="AS21" s="39">
        <v>2.7</v>
      </c>
      <c r="AT21" s="39">
        <v>1.6</v>
      </c>
      <c r="AU21" s="39">
        <v>-17.7</v>
      </c>
      <c r="AV21" s="39"/>
      <c r="AW21" s="39">
        <v>-54</v>
      </c>
      <c r="AX21" s="39">
        <v>-0.2</v>
      </c>
      <c r="AY21" s="39">
        <v>-2</v>
      </c>
      <c r="AZ21" s="39">
        <v>0</v>
      </c>
      <c r="BA21" s="39">
        <v>-4.2</v>
      </c>
      <c r="BB21" s="39">
        <v>-0.5</v>
      </c>
      <c r="BC21" s="39"/>
      <c r="BD21" s="39">
        <v>0.1</v>
      </c>
      <c r="BE21" s="39">
        <v>-0.8</v>
      </c>
      <c r="BF21" s="39"/>
      <c r="BG21" s="39"/>
      <c r="BH21" s="39"/>
      <c r="BI21" s="39"/>
      <c r="BJ21" s="39"/>
      <c r="BK21" s="39">
        <v>0</v>
      </c>
      <c r="BL21" s="39"/>
      <c r="BM21" s="39"/>
      <c r="BN21" s="39"/>
      <c r="BO21" s="39">
        <v>-0.7</v>
      </c>
      <c r="BP21" s="39">
        <v>0</v>
      </c>
      <c r="BQ21" s="39">
        <v>0</v>
      </c>
      <c r="BR21" s="39">
        <v>-5</v>
      </c>
      <c r="BS21" s="39">
        <v>20.7</v>
      </c>
      <c r="BT21" s="39"/>
      <c r="BU21" s="39"/>
      <c r="BV21" s="39"/>
      <c r="BW21" s="39"/>
      <c r="BX21" s="39"/>
      <c r="BY21" s="39"/>
      <c r="BZ21" s="39"/>
      <c r="CA21" s="39"/>
      <c r="CB21" s="39">
        <v>-0.3</v>
      </c>
      <c r="CC21" s="39">
        <v>14.8</v>
      </c>
      <c r="CD21" s="39">
        <v>7.7</v>
      </c>
      <c r="CE21" s="39">
        <v>0.9</v>
      </c>
      <c r="CF21" s="39">
        <v>3</v>
      </c>
      <c r="CG21" s="39">
        <v>-5.3</v>
      </c>
      <c r="CH21" s="39"/>
      <c r="CI21" s="39"/>
      <c r="CJ21" s="39"/>
      <c r="CK21" s="39">
        <v>-17</v>
      </c>
      <c r="CL21" s="39">
        <v>-15.6</v>
      </c>
      <c r="CM21" s="39">
        <v>-39.6</v>
      </c>
      <c r="CN21" s="39"/>
      <c r="CO21" s="39"/>
      <c r="CP21" s="39"/>
      <c r="CQ21" s="39">
        <v>0</v>
      </c>
      <c r="CR21" s="39"/>
      <c r="CS21" s="39"/>
      <c r="CT21" s="39"/>
      <c r="CU21" s="39"/>
      <c r="CV21" s="39">
        <v>-3.2</v>
      </c>
      <c r="CW21" s="39">
        <v>0</v>
      </c>
      <c r="CX21" s="39"/>
      <c r="CY21" s="39"/>
      <c r="CZ21" s="39">
        <v>1.3</v>
      </c>
      <c r="DA21" s="39">
        <v>0</v>
      </c>
      <c r="DB21" s="39">
        <v>-0.8</v>
      </c>
      <c r="DC21" s="39"/>
      <c r="DD21" s="39">
        <v>0.2</v>
      </c>
      <c r="DE21" s="39">
        <v>1.5</v>
      </c>
      <c r="DF21" s="39">
        <v>0.2</v>
      </c>
      <c r="DG21" s="39">
        <v>0.8</v>
      </c>
      <c r="DH21" s="39">
        <v>0.1</v>
      </c>
      <c r="DI21" s="39"/>
      <c r="DJ21" s="39"/>
      <c r="DK21" s="39">
        <v>0</v>
      </c>
      <c r="DL21" s="39">
        <v>0</v>
      </c>
      <c r="DM21" s="39">
        <v>-4.3</v>
      </c>
      <c r="DN21" s="39">
        <v>-2</v>
      </c>
      <c r="DO21" s="39">
        <v>1.8</v>
      </c>
      <c r="DP21" s="39">
        <v>0.2</v>
      </c>
      <c r="DQ21" s="39">
        <v>0.8</v>
      </c>
      <c r="DR21" s="39">
        <v>1.1</v>
      </c>
      <c r="DS21" s="39">
        <v>0.2</v>
      </c>
      <c r="DT21" s="39">
        <v>0.5</v>
      </c>
      <c r="DU21" s="39">
        <v>0.6</v>
      </c>
      <c r="DV21" s="39">
        <v>0.5</v>
      </c>
      <c r="DW21" s="39"/>
      <c r="DX21" s="39">
        <v>-3.6</v>
      </c>
      <c r="DY21" s="39">
        <v>0</v>
      </c>
      <c r="DZ21" s="39">
        <v>-0.6</v>
      </c>
      <c r="EA21" s="39">
        <v>0.8</v>
      </c>
      <c r="EB21" s="39">
        <v>0.9</v>
      </c>
      <c r="EC21" s="39">
        <v>0.8</v>
      </c>
      <c r="ED21" s="39">
        <v>4</v>
      </c>
      <c r="EE21" s="39">
        <v>0.4</v>
      </c>
      <c r="EF21" s="39">
        <v>-1.9</v>
      </c>
      <c r="EG21" s="39">
        <v>-0.2</v>
      </c>
      <c r="EH21" s="39">
        <v>0</v>
      </c>
      <c r="EI21" s="39">
        <v>0.2</v>
      </c>
      <c r="EJ21" s="39">
        <v>0.8</v>
      </c>
      <c r="EK21" s="39">
        <v>0.2</v>
      </c>
      <c r="EL21" s="39">
        <v>1.9</v>
      </c>
      <c r="EM21" s="39">
        <v>0.2</v>
      </c>
      <c r="EN21" s="39">
        <v>0.2</v>
      </c>
      <c r="EO21" s="39">
        <v>0.2</v>
      </c>
      <c r="EP21" s="39"/>
      <c r="EQ21" s="39">
        <v>0</v>
      </c>
      <c r="ER21" s="39">
        <v>0</v>
      </c>
      <c r="ES21" s="39">
        <v>0</v>
      </c>
      <c r="ET21" s="39">
        <v>-0.2</v>
      </c>
      <c r="EU21" s="39">
        <v>12.4</v>
      </c>
      <c r="EV21" s="39">
        <v>5.8</v>
      </c>
      <c r="EW21" s="39">
        <v>0</v>
      </c>
      <c r="EX21" s="39">
        <v>0</v>
      </c>
      <c r="EY21" s="39">
        <v>0.4</v>
      </c>
      <c r="EZ21" s="39">
        <v>1.2</v>
      </c>
      <c r="FA21" s="39">
        <v>3.6</v>
      </c>
      <c r="FB21" s="39">
        <v>16.2</v>
      </c>
      <c r="FC21" s="39">
        <v>6.4</v>
      </c>
      <c r="FD21" s="39"/>
      <c r="FE21" s="39"/>
      <c r="FF21" s="39">
        <v>4.2</v>
      </c>
      <c r="FG21" s="39"/>
      <c r="FH21" s="39"/>
      <c r="FI21" s="39">
        <v>-113.8</v>
      </c>
      <c r="FJ21" s="223"/>
      <c r="FK21" s="39">
        <v>1.76909</v>
      </c>
      <c r="FL21" s="39"/>
      <c r="FM21" s="39"/>
      <c r="FN21" s="39">
        <v>1.6</v>
      </c>
      <c r="FO21" s="39">
        <v>1.3</v>
      </c>
      <c r="FP21" s="39">
        <v>2.65646</v>
      </c>
      <c r="FQ21" s="39">
        <v>1.2</v>
      </c>
      <c r="FR21" s="39">
        <v>0.9</v>
      </c>
      <c r="FS21" s="39">
        <v>9.42555</v>
      </c>
    </row>
    <row r="22" customFormat="1" ht="24" customHeight="1" spans="1:175">
      <c r="A22" s="38" t="s">
        <v>73</v>
      </c>
      <c r="B22" s="38" t="s">
        <v>830</v>
      </c>
      <c r="C22" s="39"/>
      <c r="D22" s="39">
        <v>18.3</v>
      </c>
      <c r="E22" s="39">
        <v>15.5</v>
      </c>
      <c r="F22" s="39"/>
      <c r="G22" s="39"/>
      <c r="H22" s="39">
        <v>-10.1</v>
      </c>
      <c r="I22" s="39">
        <v>24.3</v>
      </c>
      <c r="J22" s="39"/>
      <c r="K22" s="39"/>
      <c r="L22" s="39">
        <v>-34.5</v>
      </c>
      <c r="M22" s="39">
        <v>-36.6</v>
      </c>
      <c r="N22" s="39">
        <v>-35.9</v>
      </c>
      <c r="O22" s="39">
        <v>-1</v>
      </c>
      <c r="P22" s="39">
        <v>-29.7</v>
      </c>
      <c r="Q22" s="39">
        <v>5.9</v>
      </c>
      <c r="R22" s="39">
        <v>66</v>
      </c>
      <c r="S22" s="39">
        <v>0.1</v>
      </c>
      <c r="T22" s="39"/>
      <c r="U22" s="39"/>
      <c r="V22" s="39"/>
      <c r="W22" s="39"/>
      <c r="X22" s="39">
        <v>16.2</v>
      </c>
      <c r="Y22" s="39">
        <v>2.1</v>
      </c>
      <c r="Z22" s="39">
        <v>0</v>
      </c>
      <c r="AA22" s="39">
        <v>-3.4</v>
      </c>
      <c r="AB22" s="39">
        <v>4.2</v>
      </c>
      <c r="AC22" s="39">
        <v>5.8</v>
      </c>
      <c r="AD22" s="39"/>
      <c r="AE22" s="39"/>
      <c r="AF22" s="39"/>
      <c r="AG22" s="39"/>
      <c r="AH22" s="39">
        <v>3.7</v>
      </c>
      <c r="AI22" s="39">
        <v>-6.5</v>
      </c>
      <c r="AJ22" s="39"/>
      <c r="AK22" s="39"/>
      <c r="AL22" s="39"/>
      <c r="AM22" s="39">
        <v>-1</v>
      </c>
      <c r="AN22" s="39">
        <v>-16</v>
      </c>
      <c r="AO22" s="39">
        <v>-2.4</v>
      </c>
      <c r="AP22" s="39">
        <v>7.7</v>
      </c>
      <c r="AQ22" s="39">
        <v>1.8</v>
      </c>
      <c r="AR22" s="39">
        <v>-0.4</v>
      </c>
      <c r="AS22" s="39">
        <v>2.7</v>
      </c>
      <c r="AT22" s="39">
        <v>1.5</v>
      </c>
      <c r="AU22" s="39">
        <v>-10.7</v>
      </c>
      <c r="AV22" s="39"/>
      <c r="AW22" s="39">
        <v>-49.5</v>
      </c>
      <c r="AX22" s="39">
        <v>-1.1</v>
      </c>
      <c r="AY22" s="39">
        <v>-2</v>
      </c>
      <c r="AZ22" s="39">
        <v>0</v>
      </c>
      <c r="BA22" s="39">
        <v>-3.6</v>
      </c>
      <c r="BB22" s="39">
        <v>-0.1</v>
      </c>
      <c r="BC22" s="39"/>
      <c r="BD22" s="39">
        <v>0.1</v>
      </c>
      <c r="BE22" s="39">
        <v>0.4</v>
      </c>
      <c r="BF22" s="39"/>
      <c r="BG22" s="39"/>
      <c r="BH22" s="39"/>
      <c r="BI22" s="39"/>
      <c r="BJ22" s="39"/>
      <c r="BK22" s="39">
        <v>0</v>
      </c>
      <c r="BL22" s="39"/>
      <c r="BM22" s="39"/>
      <c r="BN22" s="39"/>
      <c r="BO22" s="39">
        <v>-1</v>
      </c>
      <c r="BP22" s="39">
        <v>0</v>
      </c>
      <c r="BQ22" s="39">
        <v>0</v>
      </c>
      <c r="BR22" s="39">
        <v>-4.8</v>
      </c>
      <c r="BS22" s="39">
        <v>20.3</v>
      </c>
      <c r="BT22" s="39"/>
      <c r="BU22" s="39"/>
      <c r="BV22" s="39"/>
      <c r="BW22" s="39"/>
      <c r="BX22" s="39"/>
      <c r="BY22" s="39"/>
      <c r="BZ22" s="39"/>
      <c r="CA22" s="39"/>
      <c r="CB22" s="39">
        <v>-0.5</v>
      </c>
      <c r="CC22" s="39">
        <v>15.5</v>
      </c>
      <c r="CD22" s="39">
        <v>8.2</v>
      </c>
      <c r="CE22" s="39">
        <v>0.5</v>
      </c>
      <c r="CF22" s="39">
        <v>1.9</v>
      </c>
      <c r="CG22" s="39">
        <v>-5.2</v>
      </c>
      <c r="CH22" s="39"/>
      <c r="CI22" s="39"/>
      <c r="CJ22" s="39"/>
      <c r="CK22" s="39">
        <v>-10.6</v>
      </c>
      <c r="CL22" s="39">
        <v>-9.4</v>
      </c>
      <c r="CM22" s="39">
        <v>-34.5</v>
      </c>
      <c r="CN22" s="39"/>
      <c r="CO22" s="39"/>
      <c r="CP22" s="39"/>
      <c r="CQ22" s="39">
        <v>0</v>
      </c>
      <c r="CR22" s="39"/>
      <c r="CS22" s="39"/>
      <c r="CT22" s="39"/>
      <c r="CU22" s="39"/>
      <c r="CV22" s="39">
        <v>-3.5</v>
      </c>
      <c r="CW22" s="39">
        <v>0</v>
      </c>
      <c r="CX22" s="39"/>
      <c r="CY22" s="39"/>
      <c r="CZ22" s="39">
        <v>1.3</v>
      </c>
      <c r="DA22" s="39">
        <v>-0.1</v>
      </c>
      <c r="DB22" s="39">
        <v>-0.7</v>
      </c>
      <c r="DC22" s="39"/>
      <c r="DD22" s="39">
        <v>0.2</v>
      </c>
      <c r="DE22" s="39">
        <v>1.5</v>
      </c>
      <c r="DF22" s="39">
        <v>0.2</v>
      </c>
      <c r="DG22" s="39">
        <v>1</v>
      </c>
      <c r="DH22" s="39">
        <v>0.1</v>
      </c>
      <c r="DI22" s="39"/>
      <c r="DJ22" s="39"/>
      <c r="DK22" s="39">
        <v>0</v>
      </c>
      <c r="DL22" s="39">
        <v>0</v>
      </c>
      <c r="DM22" s="39">
        <v>-3.8</v>
      </c>
      <c r="DN22" s="39">
        <v>-0.6</v>
      </c>
      <c r="DO22" s="39">
        <v>1.8</v>
      </c>
      <c r="DP22" s="39">
        <v>0.2</v>
      </c>
      <c r="DQ22" s="39">
        <v>0.8</v>
      </c>
      <c r="DR22" s="39">
        <v>1.1</v>
      </c>
      <c r="DS22" s="39">
        <v>0.3</v>
      </c>
      <c r="DT22" s="39">
        <v>0.4</v>
      </c>
      <c r="DU22" s="39">
        <v>0.5</v>
      </c>
      <c r="DV22" s="39">
        <v>0.5</v>
      </c>
      <c r="DW22" s="39"/>
      <c r="DX22" s="39">
        <v>-3.6</v>
      </c>
      <c r="DY22" s="39">
        <v>0.1</v>
      </c>
      <c r="DZ22" s="39">
        <v>-0.6</v>
      </c>
      <c r="EA22" s="39">
        <v>0.8</v>
      </c>
      <c r="EB22" s="39">
        <v>1.1</v>
      </c>
      <c r="EC22" s="39">
        <v>0.8</v>
      </c>
      <c r="ED22" s="39">
        <v>4</v>
      </c>
      <c r="EE22" s="39">
        <v>0.3</v>
      </c>
      <c r="EF22" s="39">
        <v>-1.5</v>
      </c>
      <c r="EG22" s="39">
        <v>0.3</v>
      </c>
      <c r="EH22" s="39">
        <v>0</v>
      </c>
      <c r="EI22" s="39">
        <v>0.1</v>
      </c>
      <c r="EJ22" s="39">
        <v>0.8</v>
      </c>
      <c r="EK22" s="39">
        <v>0.2</v>
      </c>
      <c r="EL22" s="39">
        <v>1.9</v>
      </c>
      <c r="EM22" s="39">
        <v>0.2</v>
      </c>
      <c r="EN22" s="39">
        <v>0.2</v>
      </c>
      <c r="EO22" s="39">
        <v>0.2</v>
      </c>
      <c r="EP22" s="39"/>
      <c r="EQ22" s="39">
        <v>0</v>
      </c>
      <c r="ER22" s="39">
        <v>0</v>
      </c>
      <c r="ES22" s="39">
        <v>0</v>
      </c>
      <c r="ET22" s="39">
        <v>-0.2</v>
      </c>
      <c r="EU22" s="39">
        <v>18.8</v>
      </c>
      <c r="EV22" s="39">
        <v>9.5</v>
      </c>
      <c r="EW22" s="39">
        <v>0</v>
      </c>
      <c r="EX22" s="39">
        <v>0</v>
      </c>
      <c r="EY22" s="39">
        <v>0.4</v>
      </c>
      <c r="EZ22" s="39">
        <v>1.4</v>
      </c>
      <c r="FA22" s="39">
        <v>3.6</v>
      </c>
      <c r="FB22" s="39">
        <v>17.7</v>
      </c>
      <c r="FC22" s="39">
        <v>7.6</v>
      </c>
      <c r="FD22" s="39"/>
      <c r="FE22" s="39"/>
      <c r="FF22" s="39">
        <v>3.2</v>
      </c>
      <c r="FG22" s="39"/>
      <c r="FH22" s="39"/>
      <c r="FI22" s="39">
        <v>-19.3</v>
      </c>
      <c r="FJ22" s="223"/>
      <c r="FK22" s="39">
        <v>1.77082</v>
      </c>
      <c r="FL22" s="39"/>
      <c r="FM22" s="39"/>
      <c r="FN22" s="39">
        <v>1.7</v>
      </c>
      <c r="FO22" s="39">
        <v>1.3</v>
      </c>
      <c r="FP22" s="39">
        <v>2.65204</v>
      </c>
      <c r="FQ22" s="39">
        <v>1.8</v>
      </c>
      <c r="FR22" s="39">
        <v>1.3</v>
      </c>
      <c r="FS22" s="39">
        <v>10.52286</v>
      </c>
    </row>
    <row r="23" customFormat="1" ht="24" customHeight="1" spans="1:175">
      <c r="A23" s="38" t="s">
        <v>73</v>
      </c>
      <c r="B23" s="38" t="s">
        <v>831</v>
      </c>
      <c r="C23" s="39"/>
      <c r="D23" s="39">
        <v>13.7</v>
      </c>
      <c r="E23" s="39">
        <v>15.2</v>
      </c>
      <c r="F23" s="39"/>
      <c r="G23" s="39"/>
      <c r="H23" s="39">
        <v>-10.9</v>
      </c>
      <c r="I23" s="39">
        <v>22.5</v>
      </c>
      <c r="J23" s="39"/>
      <c r="K23" s="39"/>
      <c r="L23" s="39">
        <v>-31.2</v>
      </c>
      <c r="M23" s="39">
        <v>-31.5</v>
      </c>
      <c r="N23" s="39">
        <v>-30.4</v>
      </c>
      <c r="O23" s="39">
        <v>2.2</v>
      </c>
      <c r="P23" s="39">
        <v>-17.7</v>
      </c>
      <c r="Q23" s="39">
        <v>6.6</v>
      </c>
      <c r="R23" s="39">
        <v>63.2</v>
      </c>
      <c r="S23" s="39">
        <v>0</v>
      </c>
      <c r="T23" s="39"/>
      <c r="U23" s="39"/>
      <c r="V23" s="39"/>
      <c r="W23" s="39"/>
      <c r="X23" s="39">
        <v>12.7</v>
      </c>
      <c r="Y23" s="39">
        <v>1.8</v>
      </c>
      <c r="Z23" s="39">
        <v>0</v>
      </c>
      <c r="AA23" s="39">
        <v>-3.3</v>
      </c>
      <c r="AB23" s="39">
        <v>4.2</v>
      </c>
      <c r="AC23" s="39">
        <v>7.3</v>
      </c>
      <c r="AD23" s="39"/>
      <c r="AE23" s="39"/>
      <c r="AF23" s="39"/>
      <c r="AG23" s="39"/>
      <c r="AH23" s="39">
        <v>5.1</v>
      </c>
      <c r="AI23" s="39">
        <v>8.9</v>
      </c>
      <c r="AJ23" s="39"/>
      <c r="AK23" s="39"/>
      <c r="AL23" s="39"/>
      <c r="AM23" s="39">
        <v>-0.9</v>
      </c>
      <c r="AN23" s="39">
        <v>-15.6</v>
      </c>
      <c r="AO23" s="39">
        <v>-2.4</v>
      </c>
      <c r="AP23" s="39">
        <v>7.7</v>
      </c>
      <c r="AQ23" s="39">
        <v>1.8</v>
      </c>
      <c r="AR23" s="39">
        <v>-0.4</v>
      </c>
      <c r="AS23" s="39">
        <v>2.7</v>
      </c>
      <c r="AT23" s="39">
        <v>0.8</v>
      </c>
      <c r="AU23" s="39">
        <v>-8.2</v>
      </c>
      <c r="AV23" s="39"/>
      <c r="AW23" s="39">
        <v>-46</v>
      </c>
      <c r="AX23" s="39">
        <v>1.6</v>
      </c>
      <c r="AY23" s="39">
        <v>-1.9</v>
      </c>
      <c r="AZ23" s="39">
        <v>0</v>
      </c>
      <c r="BA23" s="39">
        <v>-3.7</v>
      </c>
      <c r="BB23" s="39">
        <v>-0.5</v>
      </c>
      <c r="BC23" s="39"/>
      <c r="BD23" s="39">
        <v>0.1</v>
      </c>
      <c r="BE23" s="39">
        <v>-0.1</v>
      </c>
      <c r="BF23" s="39"/>
      <c r="BG23" s="39"/>
      <c r="BH23" s="39"/>
      <c r="BI23" s="39"/>
      <c r="BJ23" s="39"/>
      <c r="BK23" s="39">
        <v>0</v>
      </c>
      <c r="BL23" s="39"/>
      <c r="BM23" s="39"/>
      <c r="BN23" s="39"/>
      <c r="BO23" s="39">
        <v>-1.6</v>
      </c>
      <c r="BP23" s="39">
        <v>0</v>
      </c>
      <c r="BQ23" s="39">
        <v>0</v>
      </c>
      <c r="BR23" s="39">
        <v>-3.2</v>
      </c>
      <c r="BS23" s="39">
        <v>22.4</v>
      </c>
      <c r="BT23" s="39"/>
      <c r="BU23" s="39"/>
      <c r="BV23" s="39"/>
      <c r="BW23" s="39"/>
      <c r="BX23" s="39"/>
      <c r="BY23" s="39"/>
      <c r="BZ23" s="39"/>
      <c r="CA23" s="39"/>
      <c r="CB23" s="39">
        <v>-0.4</v>
      </c>
      <c r="CC23" s="39">
        <v>14.6</v>
      </c>
      <c r="CD23" s="39">
        <v>7.3</v>
      </c>
      <c r="CE23" s="39">
        <v>-0.3</v>
      </c>
      <c r="CF23" s="39">
        <v>2</v>
      </c>
      <c r="CG23" s="39">
        <v>-5.3</v>
      </c>
      <c r="CH23" s="39"/>
      <c r="CI23" s="39"/>
      <c r="CJ23" s="39"/>
      <c r="CK23" s="39">
        <v>-6.3</v>
      </c>
      <c r="CL23" s="39">
        <v>-5.2</v>
      </c>
      <c r="CM23" s="39">
        <v>-28</v>
      </c>
      <c r="CN23" s="39"/>
      <c r="CO23" s="39"/>
      <c r="CP23" s="39"/>
      <c r="CQ23" s="39">
        <v>0</v>
      </c>
      <c r="CR23" s="39"/>
      <c r="CS23" s="39"/>
      <c r="CT23" s="39"/>
      <c r="CU23" s="39"/>
      <c r="CV23" s="39">
        <v>-4</v>
      </c>
      <c r="CW23" s="39">
        <v>0.5</v>
      </c>
      <c r="CX23" s="39"/>
      <c r="CY23" s="39"/>
      <c r="CZ23" s="39">
        <v>1.3</v>
      </c>
      <c r="DA23" s="39">
        <v>0</v>
      </c>
      <c r="DB23" s="39">
        <v>-0.8</v>
      </c>
      <c r="DC23" s="39"/>
      <c r="DD23" s="39">
        <v>0.2</v>
      </c>
      <c r="DE23" s="39">
        <v>1.5</v>
      </c>
      <c r="DF23" s="39">
        <v>0</v>
      </c>
      <c r="DG23" s="39">
        <v>2.1</v>
      </c>
      <c r="DH23" s="39">
        <v>0.1</v>
      </c>
      <c r="DI23" s="39"/>
      <c r="DJ23" s="39"/>
      <c r="DK23" s="39">
        <v>-0.2</v>
      </c>
      <c r="DL23" s="39">
        <v>0</v>
      </c>
      <c r="DM23" s="39">
        <v>-4.1</v>
      </c>
      <c r="DN23" s="39">
        <v>-1</v>
      </c>
      <c r="DO23" s="39">
        <v>1.8</v>
      </c>
      <c r="DP23" s="39">
        <v>0.2</v>
      </c>
      <c r="DQ23" s="39">
        <v>0.8</v>
      </c>
      <c r="DR23" s="39">
        <v>0.6</v>
      </c>
      <c r="DS23" s="39">
        <v>0.4</v>
      </c>
      <c r="DT23" s="39">
        <v>0.4</v>
      </c>
      <c r="DU23" s="39">
        <v>0.6</v>
      </c>
      <c r="DV23" s="39">
        <v>0.5</v>
      </c>
      <c r="DW23" s="39"/>
      <c r="DX23" s="39">
        <v>-3.6</v>
      </c>
      <c r="DY23" s="39">
        <v>0.1</v>
      </c>
      <c r="DZ23" s="39">
        <v>-0.6</v>
      </c>
      <c r="EA23" s="39">
        <v>0.6</v>
      </c>
      <c r="EB23" s="39">
        <v>1.3</v>
      </c>
      <c r="EC23" s="39">
        <v>0.8</v>
      </c>
      <c r="ED23" s="39">
        <v>4</v>
      </c>
      <c r="EE23" s="39">
        <v>0.2</v>
      </c>
      <c r="EF23" s="39">
        <v>-3</v>
      </c>
      <c r="EG23" s="39">
        <v>-1.2</v>
      </c>
      <c r="EH23" s="39">
        <v>0</v>
      </c>
      <c r="EI23" s="39">
        <v>0</v>
      </c>
      <c r="EJ23" s="39">
        <v>0.8</v>
      </c>
      <c r="EK23" s="39">
        <v>0</v>
      </c>
      <c r="EL23" s="39">
        <v>1.9</v>
      </c>
      <c r="EM23" s="39">
        <v>0.2</v>
      </c>
      <c r="EN23" s="39">
        <v>0.2</v>
      </c>
      <c r="EO23" s="39">
        <v>0.2</v>
      </c>
      <c r="EP23" s="39"/>
      <c r="EQ23" s="39">
        <v>14.2</v>
      </c>
      <c r="ER23" s="39">
        <v>0</v>
      </c>
      <c r="ES23" s="39">
        <v>0.4</v>
      </c>
      <c r="ET23" s="39">
        <v>-0.2</v>
      </c>
      <c r="EU23" s="39">
        <v>17.2</v>
      </c>
      <c r="EV23" s="39">
        <v>9.6</v>
      </c>
      <c r="EW23" s="39">
        <v>1.2</v>
      </c>
      <c r="EX23" s="39">
        <v>0</v>
      </c>
      <c r="EY23" s="39">
        <v>0.4</v>
      </c>
      <c r="EZ23" s="39">
        <v>1.6</v>
      </c>
      <c r="FA23" s="39">
        <v>3.7</v>
      </c>
      <c r="FB23" s="39">
        <v>11.4</v>
      </c>
      <c r="FC23" s="39">
        <v>1.7</v>
      </c>
      <c r="FD23" s="39"/>
      <c r="FE23" s="39"/>
      <c r="FF23" s="39">
        <v>3.8</v>
      </c>
      <c r="FG23" s="39"/>
      <c r="FH23" s="39"/>
      <c r="FI23" s="39">
        <v>37.2</v>
      </c>
      <c r="FJ23" s="223"/>
      <c r="FK23" s="39">
        <v>1.83257</v>
      </c>
      <c r="FL23" s="39"/>
      <c r="FM23" s="39"/>
      <c r="FN23" s="39">
        <v>1.7</v>
      </c>
      <c r="FO23" s="39">
        <v>2.6</v>
      </c>
      <c r="FP23" s="39">
        <v>2.66266</v>
      </c>
      <c r="FQ23" s="39">
        <v>0.1</v>
      </c>
      <c r="FR23" s="39">
        <v>1</v>
      </c>
      <c r="FS23" s="39">
        <v>9.89523</v>
      </c>
    </row>
    <row r="24" customFormat="1" ht="24" customHeight="1" spans="1:175">
      <c r="A24" s="38" t="s">
        <v>73</v>
      </c>
      <c r="B24" s="38" t="s">
        <v>832</v>
      </c>
      <c r="C24" s="39"/>
      <c r="D24" s="39">
        <v>9.7</v>
      </c>
      <c r="E24" s="39">
        <v>14.5</v>
      </c>
      <c r="F24" s="39"/>
      <c r="G24" s="39"/>
      <c r="H24" s="39">
        <v>-9.3</v>
      </c>
      <c r="I24" s="39">
        <v>22.2</v>
      </c>
      <c r="J24" s="39"/>
      <c r="K24" s="39"/>
      <c r="L24" s="39">
        <v>-33.5</v>
      </c>
      <c r="M24" s="39">
        <v>-31.8</v>
      </c>
      <c r="N24" s="39">
        <v>-30.8</v>
      </c>
      <c r="O24" s="39">
        <v>-0.5</v>
      </c>
      <c r="P24" s="39">
        <v>-19.9</v>
      </c>
      <c r="Q24" s="39">
        <v>5.3</v>
      </c>
      <c r="R24" s="39">
        <v>49.5</v>
      </c>
      <c r="S24" s="39">
        <v>0.1</v>
      </c>
      <c r="T24" s="39"/>
      <c r="U24" s="39"/>
      <c r="V24" s="39"/>
      <c r="W24" s="39"/>
      <c r="X24" s="39">
        <v>12.2</v>
      </c>
      <c r="Y24" s="39">
        <v>0.7</v>
      </c>
      <c r="Z24" s="39">
        <v>0</v>
      </c>
      <c r="AA24" s="39">
        <v>-3.4</v>
      </c>
      <c r="AB24" s="39">
        <v>5.4</v>
      </c>
      <c r="AC24" s="39">
        <v>5</v>
      </c>
      <c r="AD24" s="39"/>
      <c r="AE24" s="39"/>
      <c r="AF24" s="39"/>
      <c r="AG24" s="39"/>
      <c r="AH24" s="39">
        <v>3.8</v>
      </c>
      <c r="AI24" s="39">
        <v>1.9</v>
      </c>
      <c r="AJ24" s="39"/>
      <c r="AK24" s="39"/>
      <c r="AL24" s="39"/>
      <c r="AM24" s="39">
        <v>-1</v>
      </c>
      <c r="AN24" s="39">
        <v>-16.1</v>
      </c>
      <c r="AO24" s="39">
        <v>-3</v>
      </c>
      <c r="AP24" s="39">
        <v>7.6</v>
      </c>
      <c r="AQ24" s="39">
        <v>1.7</v>
      </c>
      <c r="AR24" s="39">
        <v>-0.6</v>
      </c>
      <c r="AS24" s="39">
        <v>2.7</v>
      </c>
      <c r="AT24" s="39">
        <v>1.3</v>
      </c>
      <c r="AU24" s="39">
        <v>-10.1</v>
      </c>
      <c r="AV24" s="39"/>
      <c r="AW24" s="39">
        <v>-49.4</v>
      </c>
      <c r="AX24" s="39">
        <v>0.3</v>
      </c>
      <c r="AY24" s="39">
        <v>-1.9</v>
      </c>
      <c r="AZ24" s="39">
        <v>0.2</v>
      </c>
      <c r="BA24" s="39">
        <v>-2.9</v>
      </c>
      <c r="BB24" s="39">
        <v>-0.3</v>
      </c>
      <c r="BC24" s="39"/>
      <c r="BD24" s="39">
        <v>0.1</v>
      </c>
      <c r="BE24" s="39">
        <v>-2.1</v>
      </c>
      <c r="BF24" s="39"/>
      <c r="BG24" s="39"/>
      <c r="BH24" s="39"/>
      <c r="BI24" s="39"/>
      <c r="BJ24" s="39"/>
      <c r="BK24" s="39">
        <v>0</v>
      </c>
      <c r="BL24" s="39"/>
      <c r="BM24" s="39"/>
      <c r="BN24" s="39"/>
      <c r="BO24" s="39">
        <v>-1.5</v>
      </c>
      <c r="BP24" s="39">
        <v>0</v>
      </c>
      <c r="BQ24" s="39">
        <v>0</v>
      </c>
      <c r="BR24" s="39">
        <v>-5.5</v>
      </c>
      <c r="BS24" s="39">
        <v>20.8</v>
      </c>
      <c r="BT24" s="39"/>
      <c r="BU24" s="39"/>
      <c r="BV24" s="39"/>
      <c r="BW24" s="39"/>
      <c r="BX24" s="39"/>
      <c r="BY24" s="39"/>
      <c r="BZ24" s="39"/>
      <c r="CA24" s="39"/>
      <c r="CB24" s="39">
        <v>-0.4</v>
      </c>
      <c r="CC24" s="39">
        <v>15.8</v>
      </c>
      <c r="CD24" s="39">
        <v>6.4</v>
      </c>
      <c r="CE24" s="39">
        <v>0.3</v>
      </c>
      <c r="CF24" s="39">
        <v>2.1</v>
      </c>
      <c r="CG24" s="39">
        <v>-5.3</v>
      </c>
      <c r="CH24" s="39"/>
      <c r="CI24" s="39"/>
      <c r="CJ24" s="39"/>
      <c r="CK24" s="39">
        <v>-8.6</v>
      </c>
      <c r="CL24" s="39">
        <v>-7.1</v>
      </c>
      <c r="CM24" s="39">
        <v>-31.4</v>
      </c>
      <c r="CN24" s="39"/>
      <c r="CO24" s="39"/>
      <c r="CP24" s="39"/>
      <c r="CQ24" s="39">
        <v>0</v>
      </c>
      <c r="CR24" s="39"/>
      <c r="CS24" s="39"/>
      <c r="CT24" s="39"/>
      <c r="CU24" s="39"/>
      <c r="CV24" s="39">
        <v>-3.9</v>
      </c>
      <c r="CW24" s="39">
        <v>0.9</v>
      </c>
      <c r="CX24" s="39"/>
      <c r="CY24" s="39"/>
      <c r="CZ24" s="39">
        <v>1.3</v>
      </c>
      <c r="DA24" s="39">
        <v>0</v>
      </c>
      <c r="DB24" s="39">
        <v>-0.8</v>
      </c>
      <c r="DC24" s="39"/>
      <c r="DD24" s="39">
        <v>0.2</v>
      </c>
      <c r="DE24" s="39">
        <v>1.5</v>
      </c>
      <c r="DF24" s="39">
        <v>0.2</v>
      </c>
      <c r="DG24" s="39">
        <v>1.7</v>
      </c>
      <c r="DH24" s="39">
        <v>0.1</v>
      </c>
      <c r="DI24" s="39"/>
      <c r="DJ24" s="39"/>
      <c r="DK24" s="39">
        <v>-0.6</v>
      </c>
      <c r="DL24" s="39">
        <v>-0.9</v>
      </c>
      <c r="DM24" s="39">
        <v>-5.4</v>
      </c>
      <c r="DN24" s="39">
        <v>-3.5</v>
      </c>
      <c r="DO24" s="39">
        <v>1.8</v>
      </c>
      <c r="DP24" s="39">
        <v>0.2</v>
      </c>
      <c r="DQ24" s="39">
        <v>0.8</v>
      </c>
      <c r="DR24" s="39">
        <v>0.6</v>
      </c>
      <c r="DS24" s="39">
        <v>0.3</v>
      </c>
      <c r="DT24" s="39">
        <v>0.1</v>
      </c>
      <c r="DU24" s="39">
        <v>0.6</v>
      </c>
      <c r="DV24" s="39">
        <v>0.5</v>
      </c>
      <c r="DW24" s="39"/>
      <c r="DX24" s="39">
        <v>-3.6</v>
      </c>
      <c r="DY24" s="39">
        <v>0</v>
      </c>
      <c r="DZ24" s="39">
        <v>-0.6</v>
      </c>
      <c r="EA24" s="39">
        <v>1</v>
      </c>
      <c r="EB24" s="39">
        <v>1.3</v>
      </c>
      <c r="EC24" s="39">
        <v>0.8</v>
      </c>
      <c r="ED24" s="39">
        <v>4</v>
      </c>
      <c r="EE24" s="39">
        <v>0</v>
      </c>
      <c r="EF24" s="39">
        <v>-1.4</v>
      </c>
      <c r="EG24" s="39">
        <v>-2.1</v>
      </c>
      <c r="EH24" s="39">
        <v>0.1</v>
      </c>
      <c r="EI24" s="39">
        <v>0.4</v>
      </c>
      <c r="EJ24" s="39">
        <v>0.8</v>
      </c>
      <c r="EK24" s="39">
        <v>0</v>
      </c>
      <c r="EL24" s="39">
        <v>1.9</v>
      </c>
      <c r="EM24" s="39">
        <v>0.2</v>
      </c>
      <c r="EN24" s="39">
        <v>0.2</v>
      </c>
      <c r="EO24" s="39">
        <v>0.2</v>
      </c>
      <c r="EP24" s="39"/>
      <c r="EQ24" s="39">
        <v>37.7</v>
      </c>
      <c r="ER24" s="39">
        <v>0</v>
      </c>
      <c r="ES24" s="39">
        <v>0.3</v>
      </c>
      <c r="ET24" s="39">
        <v>-0.2</v>
      </c>
      <c r="EU24" s="39">
        <v>8.5</v>
      </c>
      <c r="EV24" s="39">
        <v>2.4</v>
      </c>
      <c r="EW24" s="39">
        <v>0.5</v>
      </c>
      <c r="EX24" s="39">
        <v>0</v>
      </c>
      <c r="EY24" s="39">
        <v>0.4</v>
      </c>
      <c r="EZ24" s="39">
        <v>1.6</v>
      </c>
      <c r="FA24" s="39">
        <v>3.5</v>
      </c>
      <c r="FB24" s="39">
        <v>11.3</v>
      </c>
      <c r="FC24" s="39">
        <v>1.5</v>
      </c>
      <c r="FD24" s="39"/>
      <c r="FE24" s="39"/>
      <c r="FF24" s="39">
        <v>3.9</v>
      </c>
      <c r="FG24" s="39"/>
      <c r="FH24" s="39"/>
      <c r="FI24" s="39">
        <v>-16.5</v>
      </c>
      <c r="FJ24" s="223"/>
      <c r="FK24" s="39">
        <v>1.84611</v>
      </c>
      <c r="FL24" s="39"/>
      <c r="FM24" s="39"/>
      <c r="FN24" s="39">
        <v>1.8</v>
      </c>
      <c r="FO24" s="39">
        <v>3.4</v>
      </c>
      <c r="FP24" s="39">
        <v>2.6597</v>
      </c>
      <c r="FQ24" s="39">
        <v>0</v>
      </c>
      <c r="FR24" s="39">
        <v>0.9</v>
      </c>
      <c r="FS24" s="39">
        <v>10.60581</v>
      </c>
    </row>
    <row r="25" customFormat="1" ht="24" customHeight="1" spans="1:175">
      <c r="A25" s="38" t="s">
        <v>73</v>
      </c>
      <c r="B25" s="38" t="s">
        <v>833</v>
      </c>
      <c r="C25" s="39"/>
      <c r="D25" s="39">
        <v>17.7</v>
      </c>
      <c r="E25" s="39">
        <v>15.4</v>
      </c>
      <c r="F25" s="39"/>
      <c r="G25" s="39"/>
      <c r="H25" s="39">
        <v>-6.4</v>
      </c>
      <c r="I25" s="39">
        <v>24.6</v>
      </c>
      <c r="J25" s="39"/>
      <c r="K25" s="39"/>
      <c r="L25" s="39">
        <v>-30.9</v>
      </c>
      <c r="M25" s="39">
        <v>-26.9</v>
      </c>
      <c r="N25" s="39">
        <v>-26.6</v>
      </c>
      <c r="O25" s="39">
        <v>2.6</v>
      </c>
      <c r="P25" s="39">
        <v>-21.3</v>
      </c>
      <c r="Q25" s="39">
        <v>4.6</v>
      </c>
      <c r="R25" s="39">
        <v>47.9</v>
      </c>
      <c r="S25" s="39">
        <v>0.3</v>
      </c>
      <c r="T25" s="39"/>
      <c r="U25" s="39"/>
      <c r="V25" s="39"/>
      <c r="W25" s="39"/>
      <c r="X25" s="39">
        <v>11.1</v>
      </c>
      <c r="Y25" s="39">
        <v>0.7</v>
      </c>
      <c r="Z25" s="39">
        <v>0</v>
      </c>
      <c r="AA25" s="39">
        <v>-3.4</v>
      </c>
      <c r="AB25" s="39">
        <v>5.5</v>
      </c>
      <c r="AC25" s="39">
        <v>2.7</v>
      </c>
      <c r="AD25" s="39"/>
      <c r="AE25" s="39"/>
      <c r="AF25" s="39"/>
      <c r="AG25" s="39"/>
      <c r="AH25" s="39">
        <v>4.7</v>
      </c>
      <c r="AI25" s="39">
        <v>5.9</v>
      </c>
      <c r="AJ25" s="39"/>
      <c r="AK25" s="39"/>
      <c r="AL25" s="39"/>
      <c r="AM25" s="39">
        <v>-0.8</v>
      </c>
      <c r="AN25" s="39">
        <v>-13.3</v>
      </c>
      <c r="AO25" s="39">
        <v>-1.7</v>
      </c>
      <c r="AP25" s="39">
        <v>7.5</v>
      </c>
      <c r="AQ25" s="39">
        <v>1.7</v>
      </c>
      <c r="AR25" s="39">
        <v>-0.7</v>
      </c>
      <c r="AS25" s="39">
        <v>2.7</v>
      </c>
      <c r="AT25" s="39">
        <v>1.6</v>
      </c>
      <c r="AU25" s="39">
        <v>-10.4</v>
      </c>
      <c r="AV25" s="39"/>
      <c r="AW25" s="39">
        <v>-51.2</v>
      </c>
      <c r="AX25" s="39">
        <v>-0.2</v>
      </c>
      <c r="AY25" s="39">
        <v>-1.6</v>
      </c>
      <c r="AZ25" s="39">
        <v>0.4</v>
      </c>
      <c r="BA25" s="39">
        <v>1.5</v>
      </c>
      <c r="BB25" s="39">
        <v>1.8</v>
      </c>
      <c r="BC25" s="39"/>
      <c r="BD25" s="39">
        <v>0.1</v>
      </c>
      <c r="BE25" s="39">
        <v>4</v>
      </c>
      <c r="BF25" s="39"/>
      <c r="BG25" s="39"/>
      <c r="BH25" s="39"/>
      <c r="BI25" s="39"/>
      <c r="BJ25" s="39"/>
      <c r="BK25" s="39">
        <v>0</v>
      </c>
      <c r="BL25" s="39"/>
      <c r="BM25" s="39"/>
      <c r="BN25" s="39"/>
      <c r="BO25" s="39">
        <v>0.8</v>
      </c>
      <c r="BP25" s="39">
        <v>0</v>
      </c>
      <c r="BQ25" s="39">
        <v>0</v>
      </c>
      <c r="BR25" s="39">
        <v>-8</v>
      </c>
      <c r="BS25" s="39">
        <v>18.8</v>
      </c>
      <c r="BT25" s="39"/>
      <c r="BU25" s="39"/>
      <c r="BV25" s="39"/>
      <c r="BW25" s="39"/>
      <c r="BX25" s="39"/>
      <c r="BY25" s="39"/>
      <c r="BZ25" s="39"/>
      <c r="CA25" s="39"/>
      <c r="CB25" s="39">
        <v>-0.3</v>
      </c>
      <c r="CC25" s="39">
        <v>14.6</v>
      </c>
      <c r="CD25" s="39">
        <v>21.3</v>
      </c>
      <c r="CE25" s="39">
        <v>5.7</v>
      </c>
      <c r="CF25" s="39">
        <v>10.3</v>
      </c>
      <c r="CG25" s="39">
        <v>-0.4</v>
      </c>
      <c r="CH25" s="39"/>
      <c r="CI25" s="39"/>
      <c r="CJ25" s="39"/>
      <c r="CK25" s="39">
        <v>-9</v>
      </c>
      <c r="CL25" s="39">
        <v>-7.8</v>
      </c>
      <c r="CM25" s="39">
        <v>-27.5</v>
      </c>
      <c r="CN25" s="39"/>
      <c r="CO25" s="39"/>
      <c r="CP25" s="39"/>
      <c r="CQ25" s="39">
        <v>0</v>
      </c>
      <c r="CR25" s="39"/>
      <c r="CS25" s="39"/>
      <c r="CT25" s="39"/>
      <c r="CU25" s="39"/>
      <c r="CV25" s="39">
        <v>-3.6</v>
      </c>
      <c r="CW25" s="39">
        <v>2.7</v>
      </c>
      <c r="CX25" s="39"/>
      <c r="CY25" s="39"/>
      <c r="CZ25" s="39">
        <v>1.3</v>
      </c>
      <c r="DA25" s="39">
        <v>-0.1</v>
      </c>
      <c r="DB25" s="39">
        <v>-0.9</v>
      </c>
      <c r="DC25" s="39"/>
      <c r="DD25" s="39">
        <v>0.2</v>
      </c>
      <c r="DE25" s="39">
        <v>1.7</v>
      </c>
      <c r="DF25" s="39">
        <v>0.2</v>
      </c>
      <c r="DG25" s="39">
        <v>1.6</v>
      </c>
      <c r="DH25" s="39">
        <v>0.1</v>
      </c>
      <c r="DI25" s="39"/>
      <c r="DJ25" s="39"/>
      <c r="DK25" s="39">
        <v>-0.7</v>
      </c>
      <c r="DL25" s="39">
        <v>-1.4</v>
      </c>
      <c r="DM25" s="39">
        <v>-5.4</v>
      </c>
      <c r="DN25" s="39">
        <v>-5</v>
      </c>
      <c r="DO25" s="39">
        <v>1.8</v>
      </c>
      <c r="DP25" s="39">
        <v>0.2</v>
      </c>
      <c r="DQ25" s="39">
        <v>0.7</v>
      </c>
      <c r="DR25" s="39">
        <v>0.6</v>
      </c>
      <c r="DS25" s="39">
        <v>0.1</v>
      </c>
      <c r="DT25" s="39">
        <v>0.4</v>
      </c>
      <c r="DU25" s="39">
        <v>0.6</v>
      </c>
      <c r="DV25" s="39">
        <v>0.5</v>
      </c>
      <c r="DW25" s="39"/>
      <c r="DX25" s="39">
        <v>-3.6</v>
      </c>
      <c r="DY25" s="39">
        <v>0.1</v>
      </c>
      <c r="DZ25" s="39">
        <v>-0.6</v>
      </c>
      <c r="EA25" s="39">
        <v>1</v>
      </c>
      <c r="EB25" s="39">
        <v>1.5</v>
      </c>
      <c r="EC25" s="39">
        <v>0.8</v>
      </c>
      <c r="ED25" s="39">
        <v>4</v>
      </c>
      <c r="EE25" s="39">
        <v>0.6</v>
      </c>
      <c r="EF25" s="39">
        <v>-1</v>
      </c>
      <c r="EG25" s="39">
        <v>-0.5</v>
      </c>
      <c r="EH25" s="39">
        <v>0.2</v>
      </c>
      <c r="EI25" s="39">
        <v>0.5</v>
      </c>
      <c r="EJ25" s="39">
        <v>0.8</v>
      </c>
      <c r="EK25" s="39">
        <v>-0.1</v>
      </c>
      <c r="EL25" s="39">
        <v>2</v>
      </c>
      <c r="EM25" s="39">
        <v>0.2</v>
      </c>
      <c r="EN25" s="39">
        <v>0.2</v>
      </c>
      <c r="EO25" s="39">
        <v>0.2</v>
      </c>
      <c r="EP25" s="39"/>
      <c r="EQ25" s="39">
        <v>56.7</v>
      </c>
      <c r="ER25" s="39">
        <v>0</v>
      </c>
      <c r="ES25" s="39">
        <v>6</v>
      </c>
      <c r="ET25" s="39">
        <v>-0.2</v>
      </c>
      <c r="EU25" s="39">
        <v>1.6</v>
      </c>
      <c r="EV25" s="39">
        <v>0</v>
      </c>
      <c r="EW25" s="39">
        <v>0</v>
      </c>
      <c r="EX25" s="39">
        <v>0</v>
      </c>
      <c r="EY25" s="39">
        <v>0.4</v>
      </c>
      <c r="EZ25" s="39">
        <v>1.8</v>
      </c>
      <c r="FA25" s="39">
        <v>3.6</v>
      </c>
      <c r="FB25" s="39">
        <v>12.7</v>
      </c>
      <c r="FC25" s="39">
        <v>2.8</v>
      </c>
      <c r="FD25" s="39"/>
      <c r="FE25" s="39"/>
      <c r="FF25" s="39">
        <v>3.7</v>
      </c>
      <c r="FG25" s="39"/>
      <c r="FH25" s="39"/>
      <c r="FI25" s="39">
        <v>79.1</v>
      </c>
      <c r="FJ25" s="223"/>
      <c r="FK25" s="39">
        <v>1.81522</v>
      </c>
      <c r="FL25" s="39"/>
      <c r="FM25" s="39"/>
      <c r="FN25" s="39">
        <v>1.8</v>
      </c>
      <c r="FO25" s="39">
        <v>3.4</v>
      </c>
      <c r="FP25" s="39">
        <v>2.65307</v>
      </c>
      <c r="FQ25" s="39">
        <v>0.8</v>
      </c>
      <c r="FR25" s="39">
        <v>0.9</v>
      </c>
      <c r="FS25" s="39">
        <v>11.36829</v>
      </c>
    </row>
    <row r="26" customFormat="1" ht="24" customHeight="1" spans="1:175">
      <c r="A26" s="40" t="s">
        <v>73</v>
      </c>
      <c r="B26" s="40" t="s">
        <v>834</v>
      </c>
      <c r="C26" s="41"/>
      <c r="D26" s="41">
        <v>22.2</v>
      </c>
      <c r="E26" s="41">
        <v>16.5</v>
      </c>
      <c r="F26" s="41"/>
      <c r="G26" s="41"/>
      <c r="H26" s="41">
        <v>-14.5</v>
      </c>
      <c r="I26" s="41">
        <v>15.4</v>
      </c>
      <c r="J26" s="41"/>
      <c r="K26" s="41"/>
      <c r="L26" s="41">
        <v>-25.3</v>
      </c>
      <c r="M26" s="41">
        <v>-26.2</v>
      </c>
      <c r="N26" s="41">
        <v>-25.4</v>
      </c>
      <c r="O26" s="41">
        <v>9.4</v>
      </c>
      <c r="P26" s="41">
        <v>-17.7</v>
      </c>
      <c r="Q26" s="41">
        <v>6.9</v>
      </c>
      <c r="R26" s="41">
        <v>56.1</v>
      </c>
      <c r="S26" s="41">
        <v>-0.1</v>
      </c>
      <c r="T26" s="41"/>
      <c r="U26" s="41"/>
      <c r="V26" s="41"/>
      <c r="W26" s="41"/>
      <c r="X26" s="41">
        <v>10</v>
      </c>
      <c r="Y26" s="41">
        <v>1.2</v>
      </c>
      <c r="Z26" s="41">
        <v>0</v>
      </c>
      <c r="AA26" s="41">
        <v>-3.3</v>
      </c>
      <c r="AB26" s="41">
        <v>6</v>
      </c>
      <c r="AC26" s="41">
        <v>12</v>
      </c>
      <c r="AD26" s="41"/>
      <c r="AE26" s="41"/>
      <c r="AF26" s="41"/>
      <c r="AG26" s="41"/>
      <c r="AH26" s="41">
        <v>6.7</v>
      </c>
      <c r="AI26" s="41">
        <v>1.9</v>
      </c>
      <c r="AJ26" s="41"/>
      <c r="AK26" s="41"/>
      <c r="AL26" s="41"/>
      <c r="AM26" s="41">
        <v>-0.8</v>
      </c>
      <c r="AN26" s="41">
        <v>-12.6</v>
      </c>
      <c r="AO26" s="41">
        <v>-1.3</v>
      </c>
      <c r="AP26" s="41">
        <v>7.6</v>
      </c>
      <c r="AQ26" s="41">
        <v>1.8</v>
      </c>
      <c r="AR26" s="41">
        <v>-0.5</v>
      </c>
      <c r="AS26" s="41">
        <v>2.7</v>
      </c>
      <c r="AT26" s="41">
        <v>0.9</v>
      </c>
      <c r="AU26" s="41">
        <v>-5.9</v>
      </c>
      <c r="AV26" s="41"/>
      <c r="AW26" s="41">
        <v>-44.7</v>
      </c>
      <c r="AX26" s="41">
        <v>2.4</v>
      </c>
      <c r="AY26" s="41">
        <v>-1.6</v>
      </c>
      <c r="AZ26" s="41">
        <v>0.2</v>
      </c>
      <c r="BA26" s="41">
        <v>-0.8</v>
      </c>
      <c r="BB26" s="41">
        <v>0.5</v>
      </c>
      <c r="BC26" s="41"/>
      <c r="BD26" s="41">
        <v>0.1</v>
      </c>
      <c r="BE26" s="41">
        <v>-0.4</v>
      </c>
      <c r="BF26" s="41"/>
      <c r="BG26" s="41"/>
      <c r="BH26" s="41"/>
      <c r="BI26" s="41"/>
      <c r="BJ26" s="41"/>
      <c r="BK26" s="41">
        <v>0</v>
      </c>
      <c r="BL26" s="41"/>
      <c r="BM26" s="41"/>
      <c r="BN26" s="41"/>
      <c r="BO26" s="41">
        <v>3.5</v>
      </c>
      <c r="BP26" s="41">
        <v>0</v>
      </c>
      <c r="BQ26" s="41">
        <v>0</v>
      </c>
      <c r="BR26" s="41">
        <v>-4.4</v>
      </c>
      <c r="BS26" s="41">
        <v>20.4</v>
      </c>
      <c r="BT26" s="41"/>
      <c r="BU26" s="41"/>
      <c r="BV26" s="41"/>
      <c r="BW26" s="41"/>
      <c r="BX26" s="41"/>
      <c r="BY26" s="41"/>
      <c r="BZ26" s="41"/>
      <c r="CA26" s="41"/>
      <c r="CB26" s="41">
        <v>-0.3</v>
      </c>
      <c r="CC26" s="41">
        <v>15.7</v>
      </c>
      <c r="CD26" s="41">
        <v>21</v>
      </c>
      <c r="CE26" s="41">
        <v>6.1</v>
      </c>
      <c r="CF26" s="41">
        <v>9.1</v>
      </c>
      <c r="CG26" s="41">
        <v>-0.3</v>
      </c>
      <c r="CH26" s="41"/>
      <c r="CI26" s="41"/>
      <c r="CJ26" s="41"/>
      <c r="CK26" s="41">
        <v>-3.2</v>
      </c>
      <c r="CL26" s="41">
        <v>-2</v>
      </c>
      <c r="CM26" s="41">
        <v>-18.5</v>
      </c>
      <c r="CN26" s="41"/>
      <c r="CO26" s="41"/>
      <c r="CP26" s="41"/>
      <c r="CQ26" s="41">
        <v>0</v>
      </c>
      <c r="CR26" s="41"/>
      <c r="CS26" s="41"/>
      <c r="CT26" s="41"/>
      <c r="CU26" s="41"/>
      <c r="CV26" s="41">
        <v>-2.9</v>
      </c>
      <c r="CW26" s="41">
        <v>5.9</v>
      </c>
      <c r="CX26" s="41"/>
      <c r="CY26" s="41"/>
      <c r="CZ26" s="41">
        <v>1.3</v>
      </c>
      <c r="DA26" s="41">
        <v>0</v>
      </c>
      <c r="DB26" s="41">
        <v>-0.9</v>
      </c>
      <c r="DC26" s="41"/>
      <c r="DD26" s="41">
        <v>0.1</v>
      </c>
      <c r="DE26" s="41">
        <v>1.7</v>
      </c>
      <c r="DF26" s="41">
        <v>0.2</v>
      </c>
      <c r="DG26" s="41">
        <v>1.2</v>
      </c>
      <c r="DH26" s="41">
        <v>1.3</v>
      </c>
      <c r="DI26" s="41"/>
      <c r="DJ26" s="41"/>
      <c r="DK26" s="41">
        <v>-0.8</v>
      </c>
      <c r="DL26" s="41">
        <v>-1.5</v>
      </c>
      <c r="DM26" s="41">
        <v>-4.6</v>
      </c>
      <c r="DN26" s="41">
        <v>-3.1</v>
      </c>
      <c r="DO26" s="41">
        <v>1.8</v>
      </c>
      <c r="DP26" s="41">
        <v>0.3</v>
      </c>
      <c r="DQ26" s="41">
        <v>0.7</v>
      </c>
      <c r="DR26" s="41">
        <v>0.6</v>
      </c>
      <c r="DS26" s="41">
        <v>-2.2</v>
      </c>
      <c r="DT26" s="41">
        <v>0.2</v>
      </c>
      <c r="DU26" s="41">
        <v>0.6</v>
      </c>
      <c r="DV26" s="41">
        <v>0.5</v>
      </c>
      <c r="DW26" s="41"/>
      <c r="DX26" s="41">
        <v>-3.6</v>
      </c>
      <c r="DY26" s="41">
        <v>0.1</v>
      </c>
      <c r="DZ26" s="41">
        <v>-0.6</v>
      </c>
      <c r="EA26" s="41">
        <v>1</v>
      </c>
      <c r="EB26" s="41">
        <v>1.7</v>
      </c>
      <c r="EC26" s="41">
        <v>0.8</v>
      </c>
      <c r="ED26" s="41">
        <v>4</v>
      </c>
      <c r="EE26" s="41">
        <v>1.5</v>
      </c>
      <c r="EF26" s="41">
        <v>-1</v>
      </c>
      <c r="EG26" s="41">
        <v>0.1</v>
      </c>
      <c r="EH26" s="41">
        <v>0</v>
      </c>
      <c r="EI26" s="41">
        <v>0.5</v>
      </c>
      <c r="EJ26" s="41">
        <v>0.8</v>
      </c>
      <c r="EK26" s="41">
        <v>-0.1</v>
      </c>
      <c r="EL26" s="41">
        <v>2.1</v>
      </c>
      <c r="EM26" s="41">
        <v>0.2</v>
      </c>
      <c r="EN26" s="41">
        <v>0.2</v>
      </c>
      <c r="EO26" s="41">
        <v>0.2</v>
      </c>
      <c r="EP26" s="41"/>
      <c r="EQ26" s="41">
        <v>38.2</v>
      </c>
      <c r="ER26" s="41">
        <v>0.3</v>
      </c>
      <c r="ES26" s="41">
        <v>11.8</v>
      </c>
      <c r="ET26" s="41">
        <v>-0.2</v>
      </c>
      <c r="EU26" s="41">
        <v>0.5</v>
      </c>
      <c r="EV26" s="41">
        <v>0</v>
      </c>
      <c r="EW26" s="41">
        <v>0</v>
      </c>
      <c r="EX26" s="41">
        <v>0</v>
      </c>
      <c r="EY26" s="41">
        <v>0.4</v>
      </c>
      <c r="EZ26" s="41">
        <v>2</v>
      </c>
      <c r="FA26" s="41">
        <v>3.7</v>
      </c>
      <c r="FB26" s="41">
        <v>15.5</v>
      </c>
      <c r="FC26" s="41">
        <v>3.5</v>
      </c>
      <c r="FD26" s="41"/>
      <c r="FE26" s="41"/>
      <c r="FF26" s="41">
        <v>2.3</v>
      </c>
      <c r="FG26" s="41"/>
      <c r="FH26" s="41"/>
      <c r="FI26" s="41">
        <v>132.8</v>
      </c>
      <c r="FJ26" s="223"/>
      <c r="FK26" s="41">
        <v>1.93402</v>
      </c>
      <c r="FL26" s="41"/>
      <c r="FM26" s="41"/>
      <c r="FN26" s="41">
        <v>1.9</v>
      </c>
      <c r="FO26" s="41">
        <v>3.3</v>
      </c>
      <c r="FP26" s="41">
        <v>2.6686</v>
      </c>
      <c r="FQ26" s="41">
        <v>0</v>
      </c>
      <c r="FR26" s="41">
        <v>1</v>
      </c>
      <c r="FS26" s="41">
        <v>10.80262</v>
      </c>
    </row>
    <row r="27" customFormat="1" ht="24" customHeight="1" spans="1:175">
      <c r="A27" s="36" t="s">
        <v>73</v>
      </c>
      <c r="B27" s="36" t="s">
        <v>835</v>
      </c>
      <c r="C27" s="37"/>
      <c r="D27" s="37">
        <v>23.1</v>
      </c>
      <c r="E27" s="37">
        <v>16.9</v>
      </c>
      <c r="F27" s="37"/>
      <c r="G27" s="37"/>
      <c r="H27" s="37">
        <v>-9.6</v>
      </c>
      <c r="I27" s="37">
        <v>27.3</v>
      </c>
      <c r="J27" s="37"/>
      <c r="K27" s="37"/>
      <c r="L27" s="37">
        <v>-17.6</v>
      </c>
      <c r="M27" s="37">
        <v>-19.2</v>
      </c>
      <c r="N27" s="37">
        <v>-18.7</v>
      </c>
      <c r="O27" s="37">
        <v>18.6</v>
      </c>
      <c r="P27" s="37">
        <v>-11.8</v>
      </c>
      <c r="Q27" s="37">
        <v>11.4</v>
      </c>
      <c r="R27" s="37">
        <v>55.9</v>
      </c>
      <c r="S27" s="37">
        <v>-0.2</v>
      </c>
      <c r="T27" s="37"/>
      <c r="U27" s="37"/>
      <c r="V27" s="37"/>
      <c r="W27" s="37"/>
      <c r="X27" s="37">
        <v>11.2</v>
      </c>
      <c r="Y27" s="37">
        <v>1.5</v>
      </c>
      <c r="Z27" s="37">
        <v>0</v>
      </c>
      <c r="AA27" s="37">
        <v>-3.3</v>
      </c>
      <c r="AB27" s="37">
        <v>6.2</v>
      </c>
      <c r="AC27" s="37">
        <v>13.9</v>
      </c>
      <c r="AD27" s="37"/>
      <c r="AE27" s="37"/>
      <c r="AF27" s="37"/>
      <c r="AG27" s="37"/>
      <c r="AH27" s="37">
        <v>6.4</v>
      </c>
      <c r="AI27" s="37">
        <v>15.9</v>
      </c>
      <c r="AJ27" s="37"/>
      <c r="AK27" s="37"/>
      <c r="AL27" s="37"/>
      <c r="AM27" s="37">
        <v>-0.4</v>
      </c>
      <c r="AN27" s="37">
        <v>-8.4</v>
      </c>
      <c r="AO27" s="37">
        <v>-0.7</v>
      </c>
      <c r="AP27" s="37">
        <v>9.5</v>
      </c>
      <c r="AQ27" s="37">
        <v>6.6</v>
      </c>
      <c r="AR27" s="37">
        <v>-0.4</v>
      </c>
      <c r="AS27" s="37">
        <v>2.7</v>
      </c>
      <c r="AT27" s="37">
        <v>0.6</v>
      </c>
      <c r="AU27" s="37">
        <v>3.9</v>
      </c>
      <c r="AV27" s="37"/>
      <c r="AW27" s="37">
        <v>-35.2</v>
      </c>
      <c r="AX27" s="37">
        <v>4.2</v>
      </c>
      <c r="AY27" s="37">
        <v>-1.4</v>
      </c>
      <c r="AZ27" s="37">
        <v>0.4</v>
      </c>
      <c r="BA27" s="37">
        <v>-1</v>
      </c>
      <c r="BB27" s="37">
        <v>1.1</v>
      </c>
      <c r="BC27" s="37"/>
      <c r="BD27" s="37">
        <v>0.1</v>
      </c>
      <c r="BE27" s="37">
        <v>-3.3</v>
      </c>
      <c r="BF27" s="37"/>
      <c r="BG27" s="37"/>
      <c r="BH27" s="37"/>
      <c r="BI27" s="37"/>
      <c r="BJ27" s="37"/>
      <c r="BK27" s="37">
        <v>0</v>
      </c>
      <c r="BL27" s="37"/>
      <c r="BM27" s="37"/>
      <c r="BN27" s="37"/>
      <c r="BO27" s="37">
        <v>6.1</v>
      </c>
      <c r="BP27" s="37">
        <v>0</v>
      </c>
      <c r="BQ27" s="37">
        <v>0</v>
      </c>
      <c r="BR27" s="37">
        <v>0</v>
      </c>
      <c r="BS27" s="37">
        <v>28</v>
      </c>
      <c r="BT27" s="37"/>
      <c r="BU27" s="37"/>
      <c r="BV27" s="37"/>
      <c r="BW27" s="37"/>
      <c r="BX27" s="37"/>
      <c r="BY27" s="37"/>
      <c r="BZ27" s="37"/>
      <c r="CA27" s="37"/>
      <c r="CB27" s="37">
        <v>-0.1</v>
      </c>
      <c r="CC27" s="37">
        <v>15.7</v>
      </c>
      <c r="CD27" s="37">
        <v>22.1</v>
      </c>
      <c r="CE27" s="37">
        <v>12.3</v>
      </c>
      <c r="CF27" s="37">
        <v>9.1</v>
      </c>
      <c r="CG27" s="37">
        <v>-0.2</v>
      </c>
      <c r="CH27" s="37"/>
      <c r="CI27" s="37"/>
      <c r="CJ27" s="37"/>
      <c r="CK27" s="37">
        <v>10.6</v>
      </c>
      <c r="CL27" s="37">
        <v>11.9</v>
      </c>
      <c r="CM27" s="37">
        <v>-1.7</v>
      </c>
      <c r="CN27" s="37"/>
      <c r="CO27" s="37"/>
      <c r="CP27" s="37"/>
      <c r="CQ27" s="37">
        <v>0</v>
      </c>
      <c r="CR27" s="37"/>
      <c r="CS27" s="37"/>
      <c r="CT27" s="37"/>
      <c r="CU27" s="37"/>
      <c r="CV27" s="37">
        <v>-2.3</v>
      </c>
      <c r="CW27" s="37">
        <v>6</v>
      </c>
      <c r="CX27" s="37"/>
      <c r="CY27" s="37"/>
      <c r="CZ27" s="37">
        <v>1.3</v>
      </c>
      <c r="DA27" s="37">
        <v>-0.1</v>
      </c>
      <c r="DB27" s="37">
        <v>-0.8</v>
      </c>
      <c r="DC27" s="37"/>
      <c r="DD27" s="37">
        <v>0.1</v>
      </c>
      <c r="DE27" s="37">
        <v>1.8</v>
      </c>
      <c r="DF27" s="37">
        <v>0.2</v>
      </c>
      <c r="DG27" s="37">
        <v>0.9</v>
      </c>
      <c r="DH27" s="37">
        <v>1.3</v>
      </c>
      <c r="DI27" s="37"/>
      <c r="DJ27" s="37"/>
      <c r="DK27" s="37">
        <v>-0.8</v>
      </c>
      <c r="DL27" s="37">
        <v>-1.4</v>
      </c>
      <c r="DM27" s="37">
        <v>-4.6</v>
      </c>
      <c r="DN27" s="37">
        <v>-2.7</v>
      </c>
      <c r="DO27" s="37">
        <v>1.8</v>
      </c>
      <c r="DP27" s="37">
        <v>0.3</v>
      </c>
      <c r="DQ27" s="37">
        <v>0.7</v>
      </c>
      <c r="DR27" s="37">
        <v>0.6</v>
      </c>
      <c r="DS27" s="37">
        <v>-2.7</v>
      </c>
      <c r="DT27" s="37">
        <v>0.4</v>
      </c>
      <c r="DU27" s="37">
        <v>0.5</v>
      </c>
      <c r="DV27" s="37">
        <v>0.6</v>
      </c>
      <c r="DW27" s="37"/>
      <c r="DX27" s="37">
        <v>-3.8</v>
      </c>
      <c r="DY27" s="37">
        <v>0.1</v>
      </c>
      <c r="DZ27" s="37">
        <v>-0.5</v>
      </c>
      <c r="EA27" s="37">
        <v>0.9</v>
      </c>
      <c r="EB27" s="37">
        <v>1.7</v>
      </c>
      <c r="EC27" s="37">
        <v>0.8</v>
      </c>
      <c r="ED27" s="37">
        <v>4</v>
      </c>
      <c r="EE27" s="37">
        <v>1.9</v>
      </c>
      <c r="EF27" s="37">
        <v>-2.1</v>
      </c>
      <c r="EG27" s="37">
        <v>-1.6</v>
      </c>
      <c r="EH27" s="37">
        <v>0.1</v>
      </c>
      <c r="EI27" s="37">
        <v>0.4</v>
      </c>
      <c r="EJ27" s="37">
        <v>0.8</v>
      </c>
      <c r="EK27" s="37">
        <v>0</v>
      </c>
      <c r="EL27" s="37">
        <v>2.1</v>
      </c>
      <c r="EM27" s="37">
        <v>0.2</v>
      </c>
      <c r="EN27" s="37">
        <v>0.2</v>
      </c>
      <c r="EO27" s="37">
        <v>0.2</v>
      </c>
      <c r="EP27" s="37"/>
      <c r="EQ27" s="37">
        <v>33.5</v>
      </c>
      <c r="ER27" s="37">
        <v>0.7</v>
      </c>
      <c r="ES27" s="37">
        <v>12.3</v>
      </c>
      <c r="ET27" s="37">
        <v>-0.2</v>
      </c>
      <c r="EU27" s="37">
        <v>0.6</v>
      </c>
      <c r="EV27" s="37">
        <v>0.3</v>
      </c>
      <c r="EW27" s="37">
        <v>0</v>
      </c>
      <c r="EX27" s="37">
        <v>0.4</v>
      </c>
      <c r="EY27" s="37">
        <v>0.4</v>
      </c>
      <c r="EZ27" s="37">
        <v>2</v>
      </c>
      <c r="FA27" s="37">
        <v>3.7</v>
      </c>
      <c r="FB27" s="37">
        <v>18.4</v>
      </c>
      <c r="FC27" s="37">
        <v>6.3</v>
      </c>
      <c r="FD27" s="37"/>
      <c r="FE27" s="37"/>
      <c r="FF27" s="37">
        <v>2.4</v>
      </c>
      <c r="FG27" s="37"/>
      <c r="FH27" s="37"/>
      <c r="FI27" s="37">
        <v>307.3</v>
      </c>
      <c r="FJ27" s="223"/>
      <c r="FK27" s="37">
        <v>1.83594</v>
      </c>
      <c r="FL27" s="37"/>
      <c r="FM27" s="37"/>
      <c r="FN27" s="37">
        <v>1.7</v>
      </c>
      <c r="FO27" s="37">
        <v>3.3</v>
      </c>
      <c r="FP27" s="37">
        <v>2.66408</v>
      </c>
      <c r="FQ27" s="37">
        <v>1.4</v>
      </c>
      <c r="FR27" s="37">
        <v>1.2</v>
      </c>
      <c r="FS27" s="37">
        <v>12.10002</v>
      </c>
    </row>
    <row r="28" customFormat="1" ht="24" customHeight="1" spans="1:175">
      <c r="A28" s="38" t="s">
        <v>73</v>
      </c>
      <c r="B28" s="38" t="s">
        <v>836</v>
      </c>
      <c r="C28" s="39"/>
      <c r="D28" s="39">
        <v>34.1</v>
      </c>
      <c r="E28" s="39">
        <v>16.4</v>
      </c>
      <c r="F28" s="39"/>
      <c r="G28" s="39"/>
      <c r="H28" s="39">
        <v>-7.5</v>
      </c>
      <c r="I28" s="39">
        <v>30.4</v>
      </c>
      <c r="J28" s="39"/>
      <c r="K28" s="39"/>
      <c r="L28" s="39">
        <v>-7.5</v>
      </c>
      <c r="M28" s="39">
        <v>-12.1</v>
      </c>
      <c r="N28" s="39">
        <v>-12.8</v>
      </c>
      <c r="O28" s="39">
        <v>28.5</v>
      </c>
      <c r="P28" s="39">
        <v>-11.5</v>
      </c>
      <c r="Q28" s="39">
        <v>13.7</v>
      </c>
      <c r="R28" s="39">
        <v>49</v>
      </c>
      <c r="S28" s="39">
        <v>0</v>
      </c>
      <c r="T28" s="39"/>
      <c r="U28" s="39"/>
      <c r="V28" s="39"/>
      <c r="W28" s="39"/>
      <c r="X28" s="39">
        <v>12.1</v>
      </c>
      <c r="Y28" s="39">
        <v>1</v>
      </c>
      <c r="Z28" s="39">
        <v>0</v>
      </c>
      <c r="AA28" s="39">
        <v>-3.4</v>
      </c>
      <c r="AB28" s="39">
        <v>5.3</v>
      </c>
      <c r="AC28" s="39">
        <v>14.3</v>
      </c>
      <c r="AD28" s="39"/>
      <c r="AE28" s="39"/>
      <c r="AF28" s="39"/>
      <c r="AG28" s="39"/>
      <c r="AH28" s="39">
        <v>6</v>
      </c>
      <c r="AI28" s="39">
        <v>18.1</v>
      </c>
      <c r="AJ28" s="39"/>
      <c r="AK28" s="39"/>
      <c r="AL28" s="39"/>
      <c r="AM28" s="39">
        <v>-0.2</v>
      </c>
      <c r="AN28" s="39">
        <v>-6.4</v>
      </c>
      <c r="AO28" s="39">
        <v>0.6</v>
      </c>
      <c r="AP28" s="39">
        <v>9.2</v>
      </c>
      <c r="AQ28" s="39">
        <v>8.4</v>
      </c>
      <c r="AR28" s="39">
        <v>-0.3</v>
      </c>
      <c r="AS28" s="39">
        <v>2.7</v>
      </c>
      <c r="AT28" s="39">
        <v>0.3</v>
      </c>
      <c r="AU28" s="39">
        <v>5.9</v>
      </c>
      <c r="AV28" s="39"/>
      <c r="AW28" s="39">
        <v>-35.4</v>
      </c>
      <c r="AX28" s="39">
        <v>8.2</v>
      </c>
      <c r="AY28" s="39">
        <v>-1.2</v>
      </c>
      <c r="AZ28" s="39">
        <v>0.4</v>
      </c>
      <c r="BA28" s="39">
        <v>-0.7</v>
      </c>
      <c r="BB28" s="39">
        <v>3.3</v>
      </c>
      <c r="BC28" s="39"/>
      <c r="BD28" s="39">
        <v>0.1</v>
      </c>
      <c r="BE28" s="39">
        <v>-2.4</v>
      </c>
      <c r="BF28" s="39"/>
      <c r="BG28" s="39"/>
      <c r="BH28" s="39"/>
      <c r="BI28" s="39"/>
      <c r="BJ28" s="39"/>
      <c r="BK28" s="39">
        <v>-2.4</v>
      </c>
      <c r="BL28" s="39"/>
      <c r="BM28" s="39"/>
      <c r="BN28" s="39"/>
      <c r="BO28" s="39">
        <v>7.3</v>
      </c>
      <c r="BP28" s="39">
        <v>0</v>
      </c>
      <c r="BQ28" s="39">
        <v>0</v>
      </c>
      <c r="BR28" s="39">
        <v>0</v>
      </c>
      <c r="BS28" s="39">
        <v>25.7</v>
      </c>
      <c r="BT28" s="39"/>
      <c r="BU28" s="39"/>
      <c r="BV28" s="39"/>
      <c r="BW28" s="39"/>
      <c r="BX28" s="39"/>
      <c r="BY28" s="39"/>
      <c r="BZ28" s="39"/>
      <c r="CA28" s="39"/>
      <c r="CB28" s="39">
        <v>-0.3</v>
      </c>
      <c r="CC28" s="39">
        <v>14.5</v>
      </c>
      <c r="CD28" s="39">
        <v>24.1</v>
      </c>
      <c r="CE28" s="39">
        <v>14.6</v>
      </c>
      <c r="CF28" s="39">
        <v>8.8</v>
      </c>
      <c r="CG28" s="39">
        <v>-0.5</v>
      </c>
      <c r="CH28" s="39"/>
      <c r="CI28" s="39"/>
      <c r="CJ28" s="39"/>
      <c r="CK28" s="39">
        <v>15.6</v>
      </c>
      <c r="CL28" s="39">
        <v>17.1</v>
      </c>
      <c r="CM28" s="39">
        <v>4.1</v>
      </c>
      <c r="CN28" s="39"/>
      <c r="CO28" s="39"/>
      <c r="CP28" s="39"/>
      <c r="CQ28" s="39">
        <v>0</v>
      </c>
      <c r="CR28" s="39"/>
      <c r="CS28" s="39"/>
      <c r="CT28" s="39"/>
      <c r="CU28" s="39"/>
      <c r="CV28" s="39">
        <v>-2.1</v>
      </c>
      <c r="CW28" s="39">
        <v>5.9</v>
      </c>
      <c r="CX28" s="39"/>
      <c r="CY28" s="39"/>
      <c r="CZ28" s="39">
        <v>1.3</v>
      </c>
      <c r="DA28" s="39">
        <v>0</v>
      </c>
      <c r="DB28" s="39">
        <v>-0.8</v>
      </c>
      <c r="DC28" s="39"/>
      <c r="DD28" s="39">
        <v>0.1</v>
      </c>
      <c r="DE28" s="39">
        <v>1.9</v>
      </c>
      <c r="DF28" s="39">
        <v>0.2</v>
      </c>
      <c r="DG28" s="39">
        <v>-0.1</v>
      </c>
      <c r="DH28" s="39">
        <v>1.3</v>
      </c>
      <c r="DI28" s="39"/>
      <c r="DJ28" s="39"/>
      <c r="DK28" s="39">
        <v>-0.8</v>
      </c>
      <c r="DL28" s="39">
        <v>-1.5</v>
      </c>
      <c r="DM28" s="39">
        <v>-5.1</v>
      </c>
      <c r="DN28" s="39">
        <v>-4.2</v>
      </c>
      <c r="DO28" s="39">
        <v>1.8</v>
      </c>
      <c r="DP28" s="39">
        <v>0.3</v>
      </c>
      <c r="DQ28" s="39">
        <v>0.7</v>
      </c>
      <c r="DR28" s="39">
        <v>0.6</v>
      </c>
      <c r="DS28" s="39">
        <v>-2.8</v>
      </c>
      <c r="DT28" s="39">
        <v>0.5</v>
      </c>
      <c r="DU28" s="39">
        <v>0.6</v>
      </c>
      <c r="DV28" s="39">
        <v>0.6</v>
      </c>
      <c r="DW28" s="39"/>
      <c r="DX28" s="39">
        <v>-3.7</v>
      </c>
      <c r="DY28" s="39">
        <v>0.2</v>
      </c>
      <c r="DZ28" s="39">
        <v>0.4</v>
      </c>
      <c r="EA28" s="39">
        <v>0.9</v>
      </c>
      <c r="EB28" s="39">
        <v>1.9</v>
      </c>
      <c r="EC28" s="39">
        <v>0.8</v>
      </c>
      <c r="ED28" s="39">
        <v>4</v>
      </c>
      <c r="EE28" s="39">
        <v>1.9</v>
      </c>
      <c r="EF28" s="39">
        <v>-1</v>
      </c>
      <c r="EG28" s="39">
        <v>0.3</v>
      </c>
      <c r="EH28" s="39">
        <v>0</v>
      </c>
      <c r="EI28" s="39">
        <v>0.3</v>
      </c>
      <c r="EJ28" s="39">
        <v>0.8</v>
      </c>
      <c r="EK28" s="39">
        <v>-0.1</v>
      </c>
      <c r="EL28" s="39">
        <v>2.1</v>
      </c>
      <c r="EM28" s="39">
        <v>0.2</v>
      </c>
      <c r="EN28" s="39">
        <v>0.2</v>
      </c>
      <c r="EO28" s="39">
        <v>0.2</v>
      </c>
      <c r="EP28" s="39"/>
      <c r="EQ28" s="39">
        <v>1.1</v>
      </c>
      <c r="ER28" s="39">
        <v>1.1</v>
      </c>
      <c r="ES28" s="39">
        <v>12</v>
      </c>
      <c r="ET28" s="39">
        <v>-0.2</v>
      </c>
      <c r="EU28" s="39">
        <v>4.7</v>
      </c>
      <c r="EV28" s="39">
        <v>2.4</v>
      </c>
      <c r="EW28" s="39">
        <v>0</v>
      </c>
      <c r="EX28" s="39">
        <v>0.8</v>
      </c>
      <c r="EY28" s="39">
        <v>0.4</v>
      </c>
      <c r="EZ28" s="39">
        <v>2.2</v>
      </c>
      <c r="FA28" s="39">
        <v>3.5</v>
      </c>
      <c r="FB28" s="39">
        <v>17.2</v>
      </c>
      <c r="FC28" s="39">
        <v>5</v>
      </c>
      <c r="FD28" s="39"/>
      <c r="FE28" s="39"/>
      <c r="FF28" s="39">
        <v>3.6</v>
      </c>
      <c r="FG28" s="39"/>
      <c r="FH28" s="39"/>
      <c r="FI28" s="39">
        <v>356.8</v>
      </c>
      <c r="FJ28" s="223"/>
      <c r="FK28" s="39">
        <v>2.14513</v>
      </c>
      <c r="FL28" s="39"/>
      <c r="FM28" s="39"/>
      <c r="FN28" s="39">
        <v>1.8</v>
      </c>
      <c r="FO28" s="39">
        <v>3.3</v>
      </c>
      <c r="FP28" s="39">
        <v>2.68733</v>
      </c>
      <c r="FQ28" s="39">
        <v>0.9</v>
      </c>
      <c r="FR28" s="39">
        <v>0.8</v>
      </c>
      <c r="FS28" s="39">
        <v>11.63246</v>
      </c>
    </row>
    <row r="29" customFormat="1" ht="24" customHeight="1" spans="1:175">
      <c r="A29" s="38" t="s">
        <v>73</v>
      </c>
      <c r="B29" s="38" t="s">
        <v>837</v>
      </c>
      <c r="C29" s="39"/>
      <c r="D29" s="39">
        <v>46.3</v>
      </c>
      <c r="E29" s="39">
        <v>21.1</v>
      </c>
      <c r="F29" s="39"/>
      <c r="G29" s="39"/>
      <c r="H29" s="39">
        <v>-5.1</v>
      </c>
      <c r="I29" s="39">
        <v>33.9</v>
      </c>
      <c r="J29" s="39"/>
      <c r="K29" s="39"/>
      <c r="L29" s="39">
        <v>-6.8</v>
      </c>
      <c r="M29" s="39">
        <v>2.5</v>
      </c>
      <c r="N29" s="39">
        <v>4.9</v>
      </c>
      <c r="O29" s="39">
        <v>29.3</v>
      </c>
      <c r="P29" s="39">
        <v>-7.2</v>
      </c>
      <c r="Q29" s="39">
        <v>14.4</v>
      </c>
      <c r="R29" s="39">
        <v>61.9</v>
      </c>
      <c r="S29" s="39">
        <v>0.3</v>
      </c>
      <c r="T29" s="39"/>
      <c r="U29" s="39"/>
      <c r="V29" s="39"/>
      <c r="W29" s="39"/>
      <c r="X29" s="39">
        <v>16.7</v>
      </c>
      <c r="Y29" s="39">
        <v>1.1</v>
      </c>
      <c r="Z29" s="39">
        <v>0</v>
      </c>
      <c r="AA29" s="39">
        <v>-3.4</v>
      </c>
      <c r="AB29" s="39">
        <v>5.4</v>
      </c>
      <c r="AC29" s="39">
        <v>18.6</v>
      </c>
      <c r="AD29" s="39"/>
      <c r="AE29" s="39"/>
      <c r="AF29" s="39"/>
      <c r="AG29" s="39"/>
      <c r="AH29" s="39">
        <v>9.8</v>
      </c>
      <c r="AI29" s="39">
        <v>19.6</v>
      </c>
      <c r="AJ29" s="39"/>
      <c r="AK29" s="39"/>
      <c r="AL29" s="39"/>
      <c r="AM29" s="39">
        <v>0</v>
      </c>
      <c r="AN29" s="39">
        <v>-4.5</v>
      </c>
      <c r="AO29" s="39">
        <v>0.6</v>
      </c>
      <c r="AP29" s="39">
        <v>8.9</v>
      </c>
      <c r="AQ29" s="39">
        <v>8.7</v>
      </c>
      <c r="AR29" s="39">
        <v>0.2</v>
      </c>
      <c r="AS29" s="39">
        <v>2.7</v>
      </c>
      <c r="AT29" s="39">
        <v>1.7</v>
      </c>
      <c r="AU29" s="39">
        <v>15</v>
      </c>
      <c r="AV29" s="39"/>
      <c r="AW29" s="39">
        <v>-26.4</v>
      </c>
      <c r="AX29" s="39">
        <v>5.4</v>
      </c>
      <c r="AY29" s="39">
        <v>-1.7</v>
      </c>
      <c r="AZ29" s="39">
        <v>0.2</v>
      </c>
      <c r="BA29" s="39">
        <v>0.8</v>
      </c>
      <c r="BB29" s="39">
        <v>1</v>
      </c>
      <c r="BC29" s="39"/>
      <c r="BD29" s="39">
        <v>0.1</v>
      </c>
      <c r="BE29" s="39">
        <v>3.4</v>
      </c>
      <c r="BF29" s="39"/>
      <c r="BG29" s="39"/>
      <c r="BH29" s="39"/>
      <c r="BI29" s="39"/>
      <c r="BJ29" s="39"/>
      <c r="BK29" s="39">
        <v>0.2</v>
      </c>
      <c r="BL29" s="39"/>
      <c r="BM29" s="39"/>
      <c r="BN29" s="39"/>
      <c r="BO29" s="39">
        <v>7.6</v>
      </c>
      <c r="BP29" s="39">
        <v>0</v>
      </c>
      <c r="BQ29" s="39">
        <v>0</v>
      </c>
      <c r="BR29" s="39">
        <v>0</v>
      </c>
      <c r="BS29" s="39">
        <v>31.3</v>
      </c>
      <c r="BT29" s="39"/>
      <c r="BU29" s="39"/>
      <c r="BV29" s="39"/>
      <c r="BW29" s="39"/>
      <c r="BX29" s="39"/>
      <c r="BY29" s="39"/>
      <c r="BZ29" s="39"/>
      <c r="CA29" s="39"/>
      <c r="CB29" s="39">
        <v>-0.4</v>
      </c>
      <c r="CC29" s="39">
        <v>24.3</v>
      </c>
      <c r="CD29" s="39">
        <v>24.7</v>
      </c>
      <c r="CE29" s="39">
        <v>14</v>
      </c>
      <c r="CF29" s="39">
        <v>12.2</v>
      </c>
      <c r="CG29" s="39">
        <v>-0.5</v>
      </c>
      <c r="CH29" s="39"/>
      <c r="CI29" s="39"/>
      <c r="CJ29" s="39"/>
      <c r="CK29" s="39">
        <v>16.1</v>
      </c>
      <c r="CL29" s="39">
        <v>17.2</v>
      </c>
      <c r="CM29" s="39">
        <v>4.8</v>
      </c>
      <c r="CN29" s="39"/>
      <c r="CO29" s="39"/>
      <c r="CP29" s="39"/>
      <c r="CQ29" s="39">
        <v>0</v>
      </c>
      <c r="CR29" s="39"/>
      <c r="CS29" s="39"/>
      <c r="CT29" s="39"/>
      <c r="CU29" s="39"/>
      <c r="CV29" s="39">
        <v>-2.1</v>
      </c>
      <c r="CW29" s="39">
        <v>6.9</v>
      </c>
      <c r="CX29" s="39"/>
      <c r="CY29" s="39"/>
      <c r="CZ29" s="39">
        <v>1.3</v>
      </c>
      <c r="DA29" s="39">
        <v>-0.1</v>
      </c>
      <c r="DB29" s="39">
        <v>-0.8</v>
      </c>
      <c r="DC29" s="39"/>
      <c r="DD29" s="39">
        <v>0</v>
      </c>
      <c r="DE29" s="39">
        <v>1.9</v>
      </c>
      <c r="DF29" s="39">
        <v>0.2</v>
      </c>
      <c r="DG29" s="39">
        <v>0</v>
      </c>
      <c r="DH29" s="39">
        <v>1.3</v>
      </c>
      <c r="DI29" s="39"/>
      <c r="DJ29" s="39"/>
      <c r="DK29" s="39">
        <v>-0.7</v>
      </c>
      <c r="DL29" s="39">
        <v>-1.5</v>
      </c>
      <c r="DM29" s="39">
        <v>-4.8</v>
      </c>
      <c r="DN29" s="39">
        <v>-3</v>
      </c>
      <c r="DO29" s="39">
        <v>1.8</v>
      </c>
      <c r="DP29" s="39">
        <v>0.3</v>
      </c>
      <c r="DQ29" s="39">
        <v>0.7</v>
      </c>
      <c r="DR29" s="39">
        <v>0.6</v>
      </c>
      <c r="DS29" s="39">
        <v>-2.8</v>
      </c>
      <c r="DT29" s="39">
        <v>0.3</v>
      </c>
      <c r="DU29" s="39">
        <v>0.6</v>
      </c>
      <c r="DV29" s="39">
        <v>0.6</v>
      </c>
      <c r="DW29" s="39"/>
      <c r="DX29" s="39">
        <v>-3.8</v>
      </c>
      <c r="DY29" s="39">
        <v>0.1</v>
      </c>
      <c r="DZ29" s="39">
        <v>0.5</v>
      </c>
      <c r="EA29" s="39">
        <v>1</v>
      </c>
      <c r="EB29" s="39">
        <v>1.9</v>
      </c>
      <c r="EC29" s="39">
        <v>0.8</v>
      </c>
      <c r="ED29" s="39">
        <v>4</v>
      </c>
      <c r="EE29" s="39">
        <v>2</v>
      </c>
      <c r="EF29" s="39">
        <v>-2.3</v>
      </c>
      <c r="EG29" s="39">
        <v>-0.6</v>
      </c>
      <c r="EH29" s="39">
        <v>0</v>
      </c>
      <c r="EI29" s="39">
        <v>0</v>
      </c>
      <c r="EJ29" s="39">
        <v>0.8</v>
      </c>
      <c r="EK29" s="39">
        <v>0</v>
      </c>
      <c r="EL29" s="39">
        <v>2.1</v>
      </c>
      <c r="EM29" s="39">
        <v>0.2</v>
      </c>
      <c r="EN29" s="39">
        <v>0.2</v>
      </c>
      <c r="EO29" s="39">
        <v>0.2</v>
      </c>
      <c r="EP29" s="39"/>
      <c r="EQ29" s="39">
        <v>1.1</v>
      </c>
      <c r="ER29" s="39">
        <v>1.4</v>
      </c>
      <c r="ES29" s="39">
        <v>12.2</v>
      </c>
      <c r="ET29" s="39">
        <v>-0.2</v>
      </c>
      <c r="EU29" s="39">
        <v>0</v>
      </c>
      <c r="EV29" s="39">
        <v>0.8</v>
      </c>
      <c r="EW29" s="39">
        <v>0</v>
      </c>
      <c r="EX29" s="39">
        <v>1.2</v>
      </c>
      <c r="EY29" s="39">
        <v>0.4</v>
      </c>
      <c r="EZ29" s="39">
        <v>2.2</v>
      </c>
      <c r="FA29" s="39">
        <v>3.7</v>
      </c>
      <c r="FB29" s="39">
        <v>18.1</v>
      </c>
      <c r="FC29" s="39">
        <v>5.9</v>
      </c>
      <c r="FD29" s="39"/>
      <c r="FE29" s="39"/>
      <c r="FF29" s="39">
        <v>3</v>
      </c>
      <c r="FG29" s="39"/>
      <c r="FH29" s="39"/>
      <c r="FI29" s="39">
        <v>488.5</v>
      </c>
      <c r="FJ29" s="223"/>
      <c r="FK29" s="39">
        <v>2.22025</v>
      </c>
      <c r="FL29" s="39"/>
      <c r="FM29" s="39"/>
      <c r="FN29" s="39">
        <v>1.7</v>
      </c>
      <c r="FO29" s="39">
        <v>3.3</v>
      </c>
      <c r="FP29" s="39">
        <v>2.68941</v>
      </c>
      <c r="FQ29" s="39">
        <v>1.6</v>
      </c>
      <c r="FR29" s="39">
        <v>2.1</v>
      </c>
      <c r="FS29" s="39">
        <v>13.60966</v>
      </c>
    </row>
    <row r="30" customFormat="1" ht="24" customHeight="1" spans="1:175">
      <c r="A30" s="38" t="s">
        <v>73</v>
      </c>
      <c r="B30" s="38" t="s">
        <v>838</v>
      </c>
      <c r="C30" s="39"/>
      <c r="D30" s="39">
        <v>44.3</v>
      </c>
      <c r="E30" s="39">
        <v>21.2</v>
      </c>
      <c r="F30" s="39"/>
      <c r="G30" s="39"/>
      <c r="H30" s="39">
        <v>-5</v>
      </c>
      <c r="I30" s="39">
        <v>33.3</v>
      </c>
      <c r="J30" s="39"/>
      <c r="K30" s="39"/>
      <c r="L30" s="39">
        <v>-5</v>
      </c>
      <c r="M30" s="39">
        <v>-2.2</v>
      </c>
      <c r="N30" s="39">
        <v>-0.8</v>
      </c>
      <c r="O30" s="39">
        <v>35.5</v>
      </c>
      <c r="P30" s="39">
        <v>-4.5</v>
      </c>
      <c r="Q30" s="39">
        <v>16.4</v>
      </c>
      <c r="R30" s="39">
        <v>59.8</v>
      </c>
      <c r="S30" s="39">
        <v>0</v>
      </c>
      <c r="T30" s="39"/>
      <c r="U30" s="39"/>
      <c r="V30" s="39"/>
      <c r="W30" s="39"/>
      <c r="X30" s="39">
        <v>13.9</v>
      </c>
      <c r="Y30" s="39">
        <v>0.9</v>
      </c>
      <c r="Z30" s="39">
        <v>0</v>
      </c>
      <c r="AA30" s="39">
        <v>-3.4</v>
      </c>
      <c r="AB30" s="39">
        <v>5.7</v>
      </c>
      <c r="AC30" s="39">
        <v>20.3</v>
      </c>
      <c r="AD30" s="39"/>
      <c r="AE30" s="39"/>
      <c r="AF30" s="39"/>
      <c r="AG30" s="39"/>
      <c r="AH30" s="39">
        <v>8.8</v>
      </c>
      <c r="AI30" s="39">
        <v>21</v>
      </c>
      <c r="AJ30" s="39"/>
      <c r="AK30" s="39"/>
      <c r="AL30" s="39"/>
      <c r="AM30" s="39">
        <v>-0.6</v>
      </c>
      <c r="AN30" s="39">
        <v>-2.6</v>
      </c>
      <c r="AO30" s="39">
        <v>0.7</v>
      </c>
      <c r="AP30" s="39">
        <v>9.1</v>
      </c>
      <c r="AQ30" s="39">
        <v>8.8</v>
      </c>
      <c r="AR30" s="39">
        <v>0.7</v>
      </c>
      <c r="AS30" s="39">
        <v>2.7</v>
      </c>
      <c r="AT30" s="39">
        <v>0.9</v>
      </c>
      <c r="AU30" s="39">
        <v>17.8</v>
      </c>
      <c r="AV30" s="39"/>
      <c r="AW30" s="39">
        <v>-21.1</v>
      </c>
      <c r="AX30" s="39">
        <v>5.3</v>
      </c>
      <c r="AY30" s="39">
        <v>-1.5</v>
      </c>
      <c r="AZ30" s="39">
        <v>0.4</v>
      </c>
      <c r="BA30" s="39">
        <v>0.2</v>
      </c>
      <c r="BB30" s="39">
        <v>0.2</v>
      </c>
      <c r="BC30" s="39"/>
      <c r="BD30" s="39">
        <v>0.2</v>
      </c>
      <c r="BE30" s="39">
        <v>0</v>
      </c>
      <c r="BF30" s="39"/>
      <c r="BG30" s="39"/>
      <c r="BH30" s="39"/>
      <c r="BI30" s="39"/>
      <c r="BJ30" s="39"/>
      <c r="BK30" s="39">
        <v>-3.1</v>
      </c>
      <c r="BL30" s="39"/>
      <c r="BM30" s="39"/>
      <c r="BN30" s="39"/>
      <c r="BO30" s="39">
        <v>11</v>
      </c>
      <c r="BP30" s="39">
        <v>0</v>
      </c>
      <c r="BQ30" s="39">
        <v>0</v>
      </c>
      <c r="BR30" s="39">
        <v>0</v>
      </c>
      <c r="BS30" s="39">
        <v>34.2</v>
      </c>
      <c r="BT30" s="39"/>
      <c r="BU30" s="39"/>
      <c r="BV30" s="39"/>
      <c r="BW30" s="39"/>
      <c r="BX30" s="39"/>
      <c r="BY30" s="39"/>
      <c r="BZ30" s="39"/>
      <c r="CA30" s="39"/>
      <c r="CB30" s="39">
        <v>-0.3</v>
      </c>
      <c r="CC30" s="39">
        <v>25.1</v>
      </c>
      <c r="CD30" s="39">
        <v>20.1</v>
      </c>
      <c r="CE30" s="39">
        <v>14.6</v>
      </c>
      <c r="CF30" s="39">
        <v>9.1</v>
      </c>
      <c r="CG30" s="39">
        <v>-0.5</v>
      </c>
      <c r="CH30" s="39"/>
      <c r="CI30" s="39"/>
      <c r="CJ30" s="39"/>
      <c r="CK30" s="39">
        <v>20.9</v>
      </c>
      <c r="CL30" s="39">
        <v>22.3</v>
      </c>
      <c r="CM30" s="39">
        <v>12.5</v>
      </c>
      <c r="CN30" s="39"/>
      <c r="CO30" s="39"/>
      <c r="CP30" s="39"/>
      <c r="CQ30" s="39">
        <v>0</v>
      </c>
      <c r="CR30" s="39"/>
      <c r="CS30" s="39"/>
      <c r="CT30" s="39"/>
      <c r="CU30" s="39"/>
      <c r="CV30" s="39">
        <v>-1</v>
      </c>
      <c r="CW30" s="39">
        <v>6.3</v>
      </c>
      <c r="CX30" s="39"/>
      <c r="CY30" s="39"/>
      <c r="CZ30" s="39">
        <v>1.3</v>
      </c>
      <c r="DA30" s="39">
        <v>0</v>
      </c>
      <c r="DB30" s="39">
        <v>-0.8</v>
      </c>
      <c r="DC30" s="39"/>
      <c r="DD30" s="39">
        <v>0.1</v>
      </c>
      <c r="DE30" s="39">
        <v>1.9</v>
      </c>
      <c r="DF30" s="39">
        <v>0.2</v>
      </c>
      <c r="DG30" s="39">
        <v>0</v>
      </c>
      <c r="DH30" s="39">
        <v>1.3</v>
      </c>
      <c r="DI30" s="39"/>
      <c r="DJ30" s="39"/>
      <c r="DK30" s="39">
        <v>-0.7</v>
      </c>
      <c r="DL30" s="39">
        <v>-1.5</v>
      </c>
      <c r="DM30" s="39">
        <v>-4.9</v>
      </c>
      <c r="DN30" s="39">
        <v>-1.5</v>
      </c>
      <c r="DO30" s="39">
        <v>1.8</v>
      </c>
      <c r="DP30" s="39">
        <v>0.3</v>
      </c>
      <c r="DQ30" s="39">
        <v>0.7</v>
      </c>
      <c r="DR30" s="39">
        <v>0.6</v>
      </c>
      <c r="DS30" s="39">
        <v>-2.7</v>
      </c>
      <c r="DT30" s="39">
        <v>0.2</v>
      </c>
      <c r="DU30" s="39">
        <v>0.6</v>
      </c>
      <c r="DV30" s="39">
        <v>0.6</v>
      </c>
      <c r="DW30" s="39"/>
      <c r="DX30" s="39">
        <v>-3.7</v>
      </c>
      <c r="DY30" s="39">
        <v>0.2</v>
      </c>
      <c r="DZ30" s="39">
        <v>0.5</v>
      </c>
      <c r="EA30" s="39">
        <v>1</v>
      </c>
      <c r="EB30" s="39">
        <v>1.9</v>
      </c>
      <c r="EC30" s="39">
        <v>0.8</v>
      </c>
      <c r="ED30" s="39">
        <v>4</v>
      </c>
      <c r="EE30" s="39">
        <v>1.9</v>
      </c>
      <c r="EF30" s="39">
        <v>-1.6</v>
      </c>
      <c r="EG30" s="39">
        <v>-1.4</v>
      </c>
      <c r="EH30" s="39">
        <v>0.1</v>
      </c>
      <c r="EI30" s="39">
        <v>0.2</v>
      </c>
      <c r="EJ30" s="39">
        <v>0.8</v>
      </c>
      <c r="EK30" s="39">
        <v>0</v>
      </c>
      <c r="EL30" s="39">
        <v>2</v>
      </c>
      <c r="EM30" s="39">
        <v>0.2</v>
      </c>
      <c r="EN30" s="39">
        <v>0.2</v>
      </c>
      <c r="EO30" s="39">
        <v>0.2</v>
      </c>
      <c r="EP30" s="39"/>
      <c r="EQ30" s="39">
        <v>1.1</v>
      </c>
      <c r="ER30" s="39">
        <v>1.8</v>
      </c>
      <c r="ES30" s="39">
        <v>12.2</v>
      </c>
      <c r="ET30" s="39">
        <v>-0.1</v>
      </c>
      <c r="EU30" s="39">
        <v>2.2</v>
      </c>
      <c r="EV30" s="39">
        <v>2.8</v>
      </c>
      <c r="EW30" s="39">
        <v>0</v>
      </c>
      <c r="EX30" s="39">
        <v>1.7</v>
      </c>
      <c r="EY30" s="39">
        <v>0.4</v>
      </c>
      <c r="EZ30" s="39">
        <v>2.2</v>
      </c>
      <c r="FA30" s="39">
        <v>3.2</v>
      </c>
      <c r="FB30" s="39">
        <v>17.3</v>
      </c>
      <c r="FC30" s="39">
        <v>5.2</v>
      </c>
      <c r="FD30" s="39"/>
      <c r="FE30" s="39"/>
      <c r="FF30" s="39">
        <v>2.8</v>
      </c>
      <c r="FG30" s="39"/>
      <c r="FH30" s="39"/>
      <c r="FI30" s="39">
        <v>510.2</v>
      </c>
      <c r="FJ30" s="223"/>
      <c r="FK30" s="39">
        <v>2.34143</v>
      </c>
      <c r="FL30" s="39"/>
      <c r="FM30" s="39"/>
      <c r="FN30" s="39">
        <v>2</v>
      </c>
      <c r="FO30" s="39">
        <v>3.3</v>
      </c>
      <c r="FP30" s="39">
        <v>2.35392</v>
      </c>
      <c r="FQ30" s="39">
        <v>1</v>
      </c>
      <c r="FR30" s="39">
        <v>2.7</v>
      </c>
      <c r="FS30" s="39">
        <v>13.69535</v>
      </c>
    </row>
    <row r="31" customFormat="1" ht="24" customHeight="1" spans="1:175">
      <c r="A31" s="38" t="s">
        <v>73</v>
      </c>
      <c r="B31" s="38" t="s">
        <v>839</v>
      </c>
      <c r="C31" s="39"/>
      <c r="D31" s="39">
        <v>67.2</v>
      </c>
      <c r="E31" s="39">
        <v>33.5</v>
      </c>
      <c r="F31" s="39"/>
      <c r="G31" s="39"/>
      <c r="H31" s="39">
        <v>-4.5</v>
      </c>
      <c r="I31" s="39">
        <v>35.7</v>
      </c>
      <c r="J31" s="39"/>
      <c r="K31" s="39"/>
      <c r="L31" s="39">
        <v>22.7</v>
      </c>
      <c r="M31" s="39">
        <v>-1</v>
      </c>
      <c r="N31" s="39">
        <v>-3.7</v>
      </c>
      <c r="O31" s="39">
        <v>45.2</v>
      </c>
      <c r="P31" s="39">
        <v>-3.5</v>
      </c>
      <c r="Q31" s="39">
        <v>16.9</v>
      </c>
      <c r="R31" s="39">
        <v>45.1</v>
      </c>
      <c r="S31" s="39">
        <v>0</v>
      </c>
      <c r="T31" s="39"/>
      <c r="U31" s="39"/>
      <c r="V31" s="39"/>
      <c r="W31" s="39"/>
      <c r="X31" s="39">
        <v>12</v>
      </c>
      <c r="Y31" s="39">
        <v>0.9</v>
      </c>
      <c r="Z31" s="39">
        <v>0</v>
      </c>
      <c r="AA31" s="39">
        <v>-3.4</v>
      </c>
      <c r="AB31" s="39">
        <v>5.8</v>
      </c>
      <c r="AC31" s="39">
        <v>20.2</v>
      </c>
      <c r="AD31" s="39"/>
      <c r="AE31" s="39"/>
      <c r="AF31" s="39"/>
      <c r="AG31" s="39"/>
      <c r="AH31" s="39">
        <v>9.7</v>
      </c>
      <c r="AI31" s="39">
        <v>18.9</v>
      </c>
      <c r="AJ31" s="39"/>
      <c r="AK31" s="39"/>
      <c r="AL31" s="39"/>
      <c r="AM31" s="39">
        <v>-0.6</v>
      </c>
      <c r="AN31" s="39">
        <v>-3.4</v>
      </c>
      <c r="AO31" s="39">
        <v>0.4</v>
      </c>
      <c r="AP31" s="39">
        <v>9.3</v>
      </c>
      <c r="AQ31" s="39">
        <v>8.6</v>
      </c>
      <c r="AR31" s="39">
        <v>-0.8</v>
      </c>
      <c r="AS31" s="39">
        <v>2.7</v>
      </c>
      <c r="AT31" s="39">
        <v>1</v>
      </c>
      <c r="AU31" s="39">
        <v>13.6</v>
      </c>
      <c r="AV31" s="39"/>
      <c r="AW31" s="39">
        <v>-25.9</v>
      </c>
      <c r="AX31" s="39">
        <v>4.9</v>
      </c>
      <c r="AY31" s="39">
        <v>-1.8</v>
      </c>
      <c r="AZ31" s="39">
        <v>0.2</v>
      </c>
      <c r="BA31" s="39">
        <v>-1.9</v>
      </c>
      <c r="BB31" s="39">
        <v>-0.2</v>
      </c>
      <c r="BC31" s="39"/>
      <c r="BD31" s="39">
        <v>0.1</v>
      </c>
      <c r="BE31" s="39">
        <v>-0.6</v>
      </c>
      <c r="BF31" s="39"/>
      <c r="BG31" s="39"/>
      <c r="BH31" s="39"/>
      <c r="BI31" s="39"/>
      <c r="BJ31" s="39"/>
      <c r="BK31" s="39">
        <v>-3.7</v>
      </c>
      <c r="BL31" s="39"/>
      <c r="BM31" s="39"/>
      <c r="BN31" s="39"/>
      <c r="BO31" s="39">
        <v>8.1</v>
      </c>
      <c r="BP31" s="39">
        <v>0</v>
      </c>
      <c r="BQ31" s="39">
        <v>0</v>
      </c>
      <c r="BR31" s="39">
        <v>0</v>
      </c>
      <c r="BS31" s="39">
        <v>31.1</v>
      </c>
      <c r="BT31" s="39"/>
      <c r="BU31" s="39"/>
      <c r="BV31" s="39"/>
      <c r="BW31" s="39"/>
      <c r="BX31" s="39"/>
      <c r="BY31" s="39"/>
      <c r="BZ31" s="39"/>
      <c r="CA31" s="39"/>
      <c r="CB31" s="39">
        <v>-0.3</v>
      </c>
      <c r="CC31" s="39">
        <v>74.9</v>
      </c>
      <c r="CD31" s="39">
        <v>61.2</v>
      </c>
      <c r="CE31" s="39">
        <v>14.7</v>
      </c>
      <c r="CF31" s="39">
        <v>12.3</v>
      </c>
      <c r="CG31" s="39">
        <v>4.5</v>
      </c>
      <c r="CH31" s="39"/>
      <c r="CI31" s="39"/>
      <c r="CJ31" s="39"/>
      <c r="CK31" s="39">
        <v>13.6</v>
      </c>
      <c r="CL31" s="39">
        <v>15.2</v>
      </c>
      <c r="CM31" s="39">
        <v>1.6</v>
      </c>
      <c r="CN31" s="39"/>
      <c r="CO31" s="39"/>
      <c r="CP31" s="39"/>
      <c r="CQ31" s="39">
        <v>0</v>
      </c>
      <c r="CR31" s="39"/>
      <c r="CS31" s="39"/>
      <c r="CT31" s="39"/>
      <c r="CU31" s="39"/>
      <c r="CV31" s="39">
        <v>-1.3</v>
      </c>
      <c r="CW31" s="39">
        <v>6.6</v>
      </c>
      <c r="CX31" s="39"/>
      <c r="CY31" s="39"/>
      <c r="CZ31" s="39">
        <v>1.3</v>
      </c>
      <c r="DA31" s="39">
        <v>-0.1</v>
      </c>
      <c r="DB31" s="39">
        <v>-0.8</v>
      </c>
      <c r="DC31" s="39"/>
      <c r="DD31" s="39">
        <v>0.1</v>
      </c>
      <c r="DE31" s="39">
        <v>1.9</v>
      </c>
      <c r="DF31" s="39">
        <v>0.1</v>
      </c>
      <c r="DG31" s="39">
        <v>0.2</v>
      </c>
      <c r="DH31" s="39">
        <v>1.4</v>
      </c>
      <c r="DI31" s="39"/>
      <c r="DJ31" s="39"/>
      <c r="DK31" s="39">
        <v>-0.7</v>
      </c>
      <c r="DL31" s="39">
        <v>-1.5</v>
      </c>
      <c r="DM31" s="39">
        <v>-4.6</v>
      </c>
      <c r="DN31" s="39">
        <v>-2.1</v>
      </c>
      <c r="DO31" s="39">
        <v>1.8</v>
      </c>
      <c r="DP31" s="39">
        <v>0.3</v>
      </c>
      <c r="DQ31" s="39">
        <v>0.7</v>
      </c>
      <c r="DR31" s="39">
        <v>0.6</v>
      </c>
      <c r="DS31" s="39">
        <v>-2.7</v>
      </c>
      <c r="DT31" s="39">
        <v>0.2</v>
      </c>
      <c r="DU31" s="39">
        <v>0.7</v>
      </c>
      <c r="DV31" s="39">
        <v>0.7</v>
      </c>
      <c r="DW31" s="39"/>
      <c r="DX31" s="39">
        <v>-3.7</v>
      </c>
      <c r="DY31" s="39">
        <v>0.2</v>
      </c>
      <c r="DZ31" s="39">
        <v>0.5</v>
      </c>
      <c r="EA31" s="39">
        <v>0.8</v>
      </c>
      <c r="EB31" s="39">
        <v>1.7</v>
      </c>
      <c r="EC31" s="39">
        <v>0.8</v>
      </c>
      <c r="ED31" s="39">
        <v>4</v>
      </c>
      <c r="EE31" s="39">
        <v>1.8</v>
      </c>
      <c r="EF31" s="39">
        <v>-1.2</v>
      </c>
      <c r="EG31" s="39">
        <v>-0.5</v>
      </c>
      <c r="EH31" s="39">
        <v>0</v>
      </c>
      <c r="EI31" s="39">
        <v>0.4</v>
      </c>
      <c r="EJ31" s="39">
        <v>0.8</v>
      </c>
      <c r="EK31" s="39">
        <v>0</v>
      </c>
      <c r="EL31" s="39">
        <v>1.9</v>
      </c>
      <c r="EM31" s="39">
        <v>0.2</v>
      </c>
      <c r="EN31" s="39">
        <v>0.2</v>
      </c>
      <c r="EO31" s="39">
        <v>0.2</v>
      </c>
      <c r="EP31" s="39"/>
      <c r="EQ31" s="39">
        <v>1.3</v>
      </c>
      <c r="ER31" s="39">
        <v>2.1</v>
      </c>
      <c r="ES31" s="39">
        <v>11.9</v>
      </c>
      <c r="ET31" s="39">
        <v>-0.2</v>
      </c>
      <c r="EU31" s="39">
        <v>2.9</v>
      </c>
      <c r="EV31" s="39">
        <v>3.1</v>
      </c>
      <c r="EW31" s="39">
        <v>0</v>
      </c>
      <c r="EX31" s="39">
        <v>2.1</v>
      </c>
      <c r="EY31" s="39">
        <v>0.4</v>
      </c>
      <c r="EZ31" s="39">
        <v>2.1</v>
      </c>
      <c r="FA31" s="39">
        <v>3.2</v>
      </c>
      <c r="FB31" s="39">
        <v>16.5</v>
      </c>
      <c r="FC31" s="39">
        <v>4.4</v>
      </c>
      <c r="FD31" s="39"/>
      <c r="FE31" s="39"/>
      <c r="FF31" s="39">
        <v>2</v>
      </c>
      <c r="FG31" s="39"/>
      <c r="FH31" s="39"/>
      <c r="FI31" s="39">
        <v>619.2</v>
      </c>
      <c r="FJ31" s="223"/>
      <c r="FK31" s="39">
        <v>2.11664</v>
      </c>
      <c r="FL31" s="39"/>
      <c r="FM31" s="39"/>
      <c r="FN31" s="39">
        <v>1.9</v>
      </c>
      <c r="FO31" s="39">
        <v>3.3</v>
      </c>
      <c r="FP31" s="39">
        <v>1.39997</v>
      </c>
      <c r="FQ31" s="39">
        <v>0.7</v>
      </c>
      <c r="FR31" s="39">
        <v>2.7</v>
      </c>
      <c r="FS31" s="39">
        <v>12.11661</v>
      </c>
    </row>
    <row r="32" customFormat="1" ht="24" customHeight="1" spans="1:175">
      <c r="A32" s="38" t="s">
        <v>73</v>
      </c>
      <c r="B32" s="38" t="s">
        <v>840</v>
      </c>
      <c r="C32" s="39"/>
      <c r="D32" s="39">
        <v>85.3</v>
      </c>
      <c r="E32" s="39">
        <v>28.1</v>
      </c>
      <c r="F32" s="39"/>
      <c r="G32" s="39"/>
      <c r="H32" s="39">
        <v>-0.7</v>
      </c>
      <c r="I32" s="39">
        <v>38.4</v>
      </c>
      <c r="J32" s="39"/>
      <c r="K32" s="39"/>
      <c r="L32" s="39">
        <v>31.3</v>
      </c>
      <c r="M32" s="39">
        <v>8.9</v>
      </c>
      <c r="N32" s="39">
        <v>-0.5</v>
      </c>
      <c r="O32" s="39">
        <v>54.5</v>
      </c>
      <c r="P32" s="39">
        <v>0.3</v>
      </c>
      <c r="Q32" s="39">
        <v>19.2</v>
      </c>
      <c r="R32" s="39">
        <v>44.5</v>
      </c>
      <c r="S32" s="39">
        <v>-0.1</v>
      </c>
      <c r="T32" s="39"/>
      <c r="U32" s="39"/>
      <c r="V32" s="39"/>
      <c r="W32" s="39"/>
      <c r="X32" s="39">
        <v>12.1</v>
      </c>
      <c r="Y32" s="39">
        <v>1.1</v>
      </c>
      <c r="Z32" s="39">
        <v>0</v>
      </c>
      <c r="AA32" s="39">
        <v>-3.4</v>
      </c>
      <c r="AB32" s="39">
        <v>5.8</v>
      </c>
      <c r="AC32" s="39">
        <v>16.8</v>
      </c>
      <c r="AD32" s="39"/>
      <c r="AE32" s="39"/>
      <c r="AF32" s="39"/>
      <c r="AG32" s="39"/>
      <c r="AH32" s="39">
        <v>4.9</v>
      </c>
      <c r="AI32" s="39">
        <v>12.2</v>
      </c>
      <c r="AJ32" s="39"/>
      <c r="AK32" s="39"/>
      <c r="AL32" s="39"/>
      <c r="AM32" s="39">
        <v>-0.4</v>
      </c>
      <c r="AN32" s="39">
        <v>-4.3</v>
      </c>
      <c r="AO32" s="39">
        <v>0.3</v>
      </c>
      <c r="AP32" s="39">
        <v>9.7</v>
      </c>
      <c r="AQ32" s="39">
        <v>8.8</v>
      </c>
      <c r="AR32" s="39">
        <v>-1</v>
      </c>
      <c r="AS32" s="39">
        <v>2.7</v>
      </c>
      <c r="AT32" s="39">
        <v>0.7</v>
      </c>
      <c r="AU32" s="39">
        <v>17.2</v>
      </c>
      <c r="AV32" s="39"/>
      <c r="AW32" s="39">
        <v>-36.7</v>
      </c>
      <c r="AX32" s="39">
        <v>4</v>
      </c>
      <c r="AY32" s="39">
        <v>-1.7</v>
      </c>
      <c r="AZ32" s="39">
        <v>0.4</v>
      </c>
      <c r="BA32" s="39">
        <v>-3</v>
      </c>
      <c r="BB32" s="39">
        <v>-0.3</v>
      </c>
      <c r="BC32" s="39"/>
      <c r="BD32" s="39">
        <v>0.1</v>
      </c>
      <c r="BE32" s="39">
        <v>-3.8</v>
      </c>
      <c r="BF32" s="39"/>
      <c r="BG32" s="39"/>
      <c r="BH32" s="39"/>
      <c r="BI32" s="39"/>
      <c r="BJ32" s="39"/>
      <c r="BK32" s="39">
        <v>-1.3</v>
      </c>
      <c r="BL32" s="39"/>
      <c r="BM32" s="39"/>
      <c r="BN32" s="39"/>
      <c r="BO32" s="39">
        <v>8.5</v>
      </c>
      <c r="BP32" s="39">
        <v>0</v>
      </c>
      <c r="BQ32" s="39">
        <v>0</v>
      </c>
      <c r="BR32" s="39">
        <v>0</v>
      </c>
      <c r="BS32" s="39">
        <v>39.6</v>
      </c>
      <c r="BT32" s="39"/>
      <c r="BU32" s="39"/>
      <c r="BV32" s="39"/>
      <c r="BW32" s="39"/>
      <c r="BX32" s="39"/>
      <c r="BY32" s="39"/>
      <c r="BZ32" s="39"/>
      <c r="CA32" s="39"/>
      <c r="CB32" s="39">
        <v>-0.2</v>
      </c>
      <c r="CC32" s="39">
        <v>74.3</v>
      </c>
      <c r="CD32" s="39">
        <v>61.9</v>
      </c>
      <c r="CE32" s="39">
        <v>15.5</v>
      </c>
      <c r="CF32" s="39">
        <v>11.7</v>
      </c>
      <c r="CG32" s="39">
        <v>4.6</v>
      </c>
      <c r="CH32" s="39"/>
      <c r="CI32" s="39"/>
      <c r="CJ32" s="39"/>
      <c r="CK32" s="39">
        <v>15.2</v>
      </c>
      <c r="CL32" s="39">
        <v>16.6</v>
      </c>
      <c r="CM32" s="39">
        <v>3.6</v>
      </c>
      <c r="CN32" s="39"/>
      <c r="CO32" s="39"/>
      <c r="CP32" s="39"/>
      <c r="CQ32" s="39">
        <v>0</v>
      </c>
      <c r="CR32" s="39"/>
      <c r="CS32" s="39"/>
      <c r="CT32" s="39"/>
      <c r="CU32" s="39"/>
      <c r="CV32" s="39">
        <v>-1.4</v>
      </c>
      <c r="CW32" s="39">
        <v>6.8</v>
      </c>
      <c r="CX32" s="39"/>
      <c r="CY32" s="39"/>
      <c r="CZ32" s="39">
        <v>1.3</v>
      </c>
      <c r="DA32" s="39">
        <v>-0.1</v>
      </c>
      <c r="DB32" s="39">
        <v>-0.4</v>
      </c>
      <c r="DC32" s="39"/>
      <c r="DD32" s="39">
        <v>0.1</v>
      </c>
      <c r="DE32" s="39">
        <v>1.9</v>
      </c>
      <c r="DF32" s="39">
        <v>0.1</v>
      </c>
      <c r="DG32" s="39">
        <v>0.9</v>
      </c>
      <c r="DH32" s="39">
        <v>1.3</v>
      </c>
      <c r="DI32" s="39"/>
      <c r="DJ32" s="39"/>
      <c r="DK32" s="39">
        <v>-0.7</v>
      </c>
      <c r="DL32" s="39">
        <v>-1.5</v>
      </c>
      <c r="DM32" s="39">
        <v>-4.6</v>
      </c>
      <c r="DN32" s="39">
        <v>-2.2</v>
      </c>
      <c r="DO32" s="39">
        <v>1.8</v>
      </c>
      <c r="DP32" s="39">
        <v>0.3</v>
      </c>
      <c r="DQ32" s="39">
        <v>0.7</v>
      </c>
      <c r="DR32" s="39">
        <v>0.6</v>
      </c>
      <c r="DS32" s="39">
        <v>-2.6</v>
      </c>
      <c r="DT32" s="39">
        <v>0.1</v>
      </c>
      <c r="DU32" s="39">
        <v>0.6</v>
      </c>
      <c r="DV32" s="39">
        <v>0.7</v>
      </c>
      <c r="DW32" s="39"/>
      <c r="DX32" s="39">
        <v>-3.7</v>
      </c>
      <c r="DY32" s="39">
        <v>0.3</v>
      </c>
      <c r="DZ32" s="39">
        <v>0.4</v>
      </c>
      <c r="EA32" s="39">
        <v>0.9</v>
      </c>
      <c r="EB32" s="39">
        <v>1.7</v>
      </c>
      <c r="EC32" s="39">
        <v>0.8</v>
      </c>
      <c r="ED32" s="39">
        <v>4</v>
      </c>
      <c r="EE32" s="39">
        <v>1.8</v>
      </c>
      <c r="EF32" s="39">
        <v>0.1</v>
      </c>
      <c r="EG32" s="39">
        <v>2.2</v>
      </c>
      <c r="EH32" s="39">
        <v>0.2</v>
      </c>
      <c r="EI32" s="39">
        <v>0.5</v>
      </c>
      <c r="EJ32" s="39">
        <v>0.8</v>
      </c>
      <c r="EK32" s="39">
        <v>0</v>
      </c>
      <c r="EL32" s="39">
        <v>1.9</v>
      </c>
      <c r="EM32" s="39">
        <v>0.2</v>
      </c>
      <c r="EN32" s="39">
        <v>0.2</v>
      </c>
      <c r="EO32" s="39">
        <v>0.2</v>
      </c>
      <c r="EP32" s="39"/>
      <c r="EQ32" s="39">
        <v>1.1</v>
      </c>
      <c r="ER32" s="39">
        <v>2.4</v>
      </c>
      <c r="ES32" s="39">
        <v>11.6</v>
      </c>
      <c r="ET32" s="39">
        <v>-0.2</v>
      </c>
      <c r="EU32" s="39">
        <v>2.9</v>
      </c>
      <c r="EV32" s="39">
        <v>1.9</v>
      </c>
      <c r="EW32" s="39">
        <v>0</v>
      </c>
      <c r="EX32" s="39">
        <v>2.3</v>
      </c>
      <c r="EY32" s="39">
        <v>0.4</v>
      </c>
      <c r="EZ32" s="39">
        <v>2</v>
      </c>
      <c r="FA32" s="39">
        <v>3.3</v>
      </c>
      <c r="FB32" s="39">
        <v>16.9</v>
      </c>
      <c r="FC32" s="39">
        <v>7.1</v>
      </c>
      <c r="FD32" s="39"/>
      <c r="FE32" s="39"/>
      <c r="FF32" s="39">
        <v>2.3</v>
      </c>
      <c r="FG32" s="39"/>
      <c r="FH32" s="39"/>
      <c r="FI32" s="39">
        <v>671.6</v>
      </c>
      <c r="FJ32" s="223"/>
      <c r="FK32" s="39">
        <v>2.06784</v>
      </c>
      <c r="FL32" s="39"/>
      <c r="FM32" s="39"/>
      <c r="FN32" s="39">
        <v>1.7</v>
      </c>
      <c r="FO32" s="39">
        <v>3.3</v>
      </c>
      <c r="FP32" s="39">
        <v>1.39381</v>
      </c>
      <c r="FQ32" s="39">
        <v>1.3</v>
      </c>
      <c r="FR32" s="39">
        <v>2.8</v>
      </c>
      <c r="FS32" s="39">
        <v>12.56165</v>
      </c>
    </row>
    <row r="33" customFormat="1" ht="24" customHeight="1" spans="1:175">
      <c r="A33" s="38" t="s">
        <v>73</v>
      </c>
      <c r="B33" s="38" t="s">
        <v>841</v>
      </c>
      <c r="C33" s="39"/>
      <c r="D33" s="39">
        <v>95.8</v>
      </c>
      <c r="E33" s="39">
        <v>29.9</v>
      </c>
      <c r="F33" s="39"/>
      <c r="G33" s="39"/>
      <c r="H33" s="39">
        <v>1.6</v>
      </c>
      <c r="I33" s="39">
        <v>42.4</v>
      </c>
      <c r="J33" s="39"/>
      <c r="K33" s="39"/>
      <c r="L33" s="39">
        <v>36.7</v>
      </c>
      <c r="M33" s="39">
        <v>11.5</v>
      </c>
      <c r="N33" s="39">
        <v>2.5</v>
      </c>
      <c r="O33" s="39">
        <v>62.1</v>
      </c>
      <c r="P33" s="39">
        <v>2.4</v>
      </c>
      <c r="Q33" s="39">
        <v>21.1</v>
      </c>
      <c r="R33" s="39">
        <v>45.9</v>
      </c>
      <c r="S33" s="39">
        <v>-0.1</v>
      </c>
      <c r="T33" s="39"/>
      <c r="U33" s="39"/>
      <c r="V33" s="39"/>
      <c r="W33" s="39"/>
      <c r="X33" s="39">
        <v>12.9</v>
      </c>
      <c r="Y33" s="39">
        <v>0.8</v>
      </c>
      <c r="Z33" s="39">
        <v>0</v>
      </c>
      <c r="AA33" s="39">
        <v>-3.4</v>
      </c>
      <c r="AB33" s="39">
        <v>5.5</v>
      </c>
      <c r="AC33" s="39">
        <v>18.5</v>
      </c>
      <c r="AD33" s="39"/>
      <c r="AE33" s="39"/>
      <c r="AF33" s="39"/>
      <c r="AG33" s="39"/>
      <c r="AH33" s="39">
        <v>3.8</v>
      </c>
      <c r="AI33" s="39">
        <v>13.8</v>
      </c>
      <c r="AJ33" s="39"/>
      <c r="AK33" s="39"/>
      <c r="AL33" s="39"/>
      <c r="AM33" s="39">
        <v>-0.3</v>
      </c>
      <c r="AN33" s="39">
        <v>-2.6</v>
      </c>
      <c r="AO33" s="39">
        <v>0.2</v>
      </c>
      <c r="AP33" s="39">
        <v>9.8</v>
      </c>
      <c r="AQ33" s="39">
        <v>8.5</v>
      </c>
      <c r="AR33" s="39">
        <v>-1.2</v>
      </c>
      <c r="AS33" s="39">
        <v>2.7</v>
      </c>
      <c r="AT33" s="39">
        <v>1.4</v>
      </c>
      <c r="AU33" s="39">
        <v>22.2</v>
      </c>
      <c r="AV33" s="39"/>
      <c r="AW33" s="39">
        <v>-32.4</v>
      </c>
      <c r="AX33" s="39">
        <v>5.7</v>
      </c>
      <c r="AY33" s="39">
        <v>-1.9</v>
      </c>
      <c r="AZ33" s="39">
        <v>0.3</v>
      </c>
      <c r="BA33" s="39">
        <v>-1.5</v>
      </c>
      <c r="BB33" s="39">
        <v>0</v>
      </c>
      <c r="BC33" s="39"/>
      <c r="BD33" s="39">
        <v>0.1</v>
      </c>
      <c r="BE33" s="39">
        <v>-4.3</v>
      </c>
      <c r="BF33" s="39"/>
      <c r="BG33" s="39"/>
      <c r="BH33" s="39"/>
      <c r="BI33" s="39"/>
      <c r="BJ33" s="39"/>
      <c r="BK33" s="39">
        <v>0.5</v>
      </c>
      <c r="BL33" s="39"/>
      <c r="BM33" s="39"/>
      <c r="BN33" s="39"/>
      <c r="BO33" s="39">
        <v>9.4</v>
      </c>
      <c r="BP33" s="39">
        <v>0</v>
      </c>
      <c r="BQ33" s="39">
        <v>0</v>
      </c>
      <c r="BR33" s="39">
        <v>0</v>
      </c>
      <c r="BS33" s="39">
        <v>40.3</v>
      </c>
      <c r="BT33" s="39"/>
      <c r="BU33" s="39"/>
      <c r="BV33" s="39"/>
      <c r="BW33" s="39"/>
      <c r="BX33" s="39"/>
      <c r="BY33" s="39"/>
      <c r="BZ33" s="39"/>
      <c r="CA33" s="39"/>
      <c r="CB33" s="39">
        <v>-0.1</v>
      </c>
      <c r="CC33" s="39">
        <v>75.1</v>
      </c>
      <c r="CD33" s="39">
        <v>61.9</v>
      </c>
      <c r="CE33" s="39">
        <v>15.3</v>
      </c>
      <c r="CF33" s="39">
        <v>12.4</v>
      </c>
      <c r="CG33" s="39">
        <v>4.5</v>
      </c>
      <c r="CH33" s="39"/>
      <c r="CI33" s="39"/>
      <c r="CJ33" s="39"/>
      <c r="CK33" s="39">
        <v>18.2</v>
      </c>
      <c r="CL33" s="39">
        <v>19.8</v>
      </c>
      <c r="CM33" s="39">
        <v>8.4</v>
      </c>
      <c r="CN33" s="39"/>
      <c r="CO33" s="39"/>
      <c r="CP33" s="39"/>
      <c r="CQ33" s="39">
        <v>0</v>
      </c>
      <c r="CR33" s="39"/>
      <c r="CS33" s="39"/>
      <c r="CT33" s="39"/>
      <c r="CU33" s="39"/>
      <c r="CV33" s="39">
        <v>-1.2</v>
      </c>
      <c r="CW33" s="39">
        <v>6.7</v>
      </c>
      <c r="CX33" s="39"/>
      <c r="CY33" s="39"/>
      <c r="CZ33" s="39">
        <v>1.3</v>
      </c>
      <c r="DA33" s="39">
        <v>-0.1</v>
      </c>
      <c r="DB33" s="39">
        <v>-0.6</v>
      </c>
      <c r="DC33" s="39"/>
      <c r="DD33" s="39">
        <v>0.1</v>
      </c>
      <c r="DE33" s="39">
        <v>1.9</v>
      </c>
      <c r="DF33" s="39">
        <v>0.1</v>
      </c>
      <c r="DG33" s="39">
        <v>1.7</v>
      </c>
      <c r="DH33" s="39">
        <v>1.3</v>
      </c>
      <c r="DI33" s="39"/>
      <c r="DJ33" s="39"/>
      <c r="DK33" s="39">
        <v>-0.7</v>
      </c>
      <c r="DL33" s="39">
        <v>-1.5</v>
      </c>
      <c r="DM33" s="39">
        <v>-4.7</v>
      </c>
      <c r="DN33" s="39">
        <v>-2.1</v>
      </c>
      <c r="DO33" s="39">
        <v>1.8</v>
      </c>
      <c r="DP33" s="39">
        <v>0.3</v>
      </c>
      <c r="DQ33" s="39">
        <v>0.7</v>
      </c>
      <c r="DR33" s="39">
        <v>0.6</v>
      </c>
      <c r="DS33" s="39">
        <v>-2.7</v>
      </c>
      <c r="DT33" s="39">
        <v>0.1</v>
      </c>
      <c r="DU33" s="39">
        <v>0.7</v>
      </c>
      <c r="DV33" s="39">
        <v>0.6</v>
      </c>
      <c r="DW33" s="39"/>
      <c r="DX33" s="39">
        <v>-3.7</v>
      </c>
      <c r="DY33" s="39">
        <v>0.1</v>
      </c>
      <c r="DZ33" s="39">
        <v>0.5</v>
      </c>
      <c r="EA33" s="39">
        <v>1</v>
      </c>
      <c r="EB33" s="39">
        <v>1.7</v>
      </c>
      <c r="EC33" s="39">
        <v>0.8</v>
      </c>
      <c r="ED33" s="39">
        <v>4</v>
      </c>
      <c r="EE33" s="39">
        <v>1.8</v>
      </c>
      <c r="EF33" s="39">
        <v>1.3</v>
      </c>
      <c r="EG33" s="39">
        <v>3.2</v>
      </c>
      <c r="EH33" s="39">
        <v>0.3</v>
      </c>
      <c r="EI33" s="39">
        <v>0.6</v>
      </c>
      <c r="EJ33" s="39">
        <v>0.8</v>
      </c>
      <c r="EK33" s="39">
        <v>0</v>
      </c>
      <c r="EL33" s="39">
        <v>1.9</v>
      </c>
      <c r="EM33" s="39">
        <v>0.2</v>
      </c>
      <c r="EN33" s="39">
        <v>0.2</v>
      </c>
      <c r="EO33" s="39">
        <v>0.2</v>
      </c>
      <c r="EP33" s="39"/>
      <c r="EQ33" s="39">
        <v>1.1</v>
      </c>
      <c r="ER33" s="39">
        <v>2.6</v>
      </c>
      <c r="ES33" s="39">
        <v>11.6</v>
      </c>
      <c r="ET33" s="39">
        <v>-0.2</v>
      </c>
      <c r="EU33" s="39">
        <v>6.4</v>
      </c>
      <c r="EV33" s="39">
        <v>1.9</v>
      </c>
      <c r="EW33" s="39">
        <v>0</v>
      </c>
      <c r="EX33" s="39">
        <v>2.5</v>
      </c>
      <c r="EY33" s="39">
        <v>0.4</v>
      </c>
      <c r="EZ33" s="39">
        <v>2.2</v>
      </c>
      <c r="FA33" s="39">
        <v>3.1</v>
      </c>
      <c r="FB33" s="39">
        <v>17.8</v>
      </c>
      <c r="FC33" s="39">
        <v>7.9</v>
      </c>
      <c r="FD33" s="39"/>
      <c r="FE33" s="39"/>
      <c r="FF33" s="39">
        <v>1.6</v>
      </c>
      <c r="FG33" s="39"/>
      <c r="FH33" s="39"/>
      <c r="FI33" s="39">
        <v>754.2</v>
      </c>
      <c r="FJ33" s="223"/>
      <c r="FK33" s="39">
        <v>2.08121</v>
      </c>
      <c r="FL33" s="39"/>
      <c r="FM33" s="39"/>
      <c r="FN33" s="39">
        <v>1.8</v>
      </c>
      <c r="FO33" s="39">
        <v>4.1</v>
      </c>
      <c r="FP33" s="39">
        <v>1.73585</v>
      </c>
      <c r="FQ33" s="39">
        <v>1.7</v>
      </c>
      <c r="FR33" s="39">
        <v>2.7</v>
      </c>
      <c r="FS33" s="39">
        <v>14.11706</v>
      </c>
    </row>
    <row r="34" customFormat="1" ht="24" customHeight="1" spans="1:175">
      <c r="A34" s="40" t="s">
        <v>73</v>
      </c>
      <c r="B34" s="40" t="s">
        <v>842</v>
      </c>
      <c r="C34" s="41"/>
      <c r="D34" s="41">
        <v>83.4</v>
      </c>
      <c r="E34" s="41">
        <v>28.2</v>
      </c>
      <c r="F34" s="41"/>
      <c r="G34" s="41"/>
      <c r="H34" s="41">
        <v>-0.5</v>
      </c>
      <c r="I34" s="41">
        <v>38.5</v>
      </c>
      <c r="J34" s="41"/>
      <c r="K34" s="41"/>
      <c r="L34" s="41">
        <v>31.5</v>
      </c>
      <c r="M34" s="41">
        <v>10.1</v>
      </c>
      <c r="N34" s="41">
        <v>0.7</v>
      </c>
      <c r="O34" s="41">
        <v>57.9</v>
      </c>
      <c r="P34" s="41">
        <v>1.1</v>
      </c>
      <c r="Q34" s="41">
        <v>20.1</v>
      </c>
      <c r="R34" s="41">
        <v>38.8</v>
      </c>
      <c r="S34" s="41">
        <v>0</v>
      </c>
      <c r="T34" s="41"/>
      <c r="U34" s="41"/>
      <c r="V34" s="41"/>
      <c r="W34" s="41"/>
      <c r="X34" s="41">
        <v>10.8</v>
      </c>
      <c r="Y34" s="41">
        <v>1.1</v>
      </c>
      <c r="Z34" s="41">
        <v>0</v>
      </c>
      <c r="AA34" s="41">
        <v>-3.4</v>
      </c>
      <c r="AB34" s="41">
        <v>5.2</v>
      </c>
      <c r="AC34" s="41">
        <v>13.2</v>
      </c>
      <c r="AD34" s="41"/>
      <c r="AE34" s="41"/>
      <c r="AF34" s="41"/>
      <c r="AG34" s="41"/>
      <c r="AH34" s="41">
        <v>3.4</v>
      </c>
      <c r="AI34" s="41">
        <v>14.1</v>
      </c>
      <c r="AJ34" s="41"/>
      <c r="AK34" s="41"/>
      <c r="AL34" s="41"/>
      <c r="AM34" s="41">
        <v>-0.4</v>
      </c>
      <c r="AN34" s="41">
        <v>-2.7</v>
      </c>
      <c r="AO34" s="41">
        <v>0.7</v>
      </c>
      <c r="AP34" s="41">
        <v>9.6</v>
      </c>
      <c r="AQ34" s="41">
        <v>8.4</v>
      </c>
      <c r="AR34" s="41">
        <v>-0.4</v>
      </c>
      <c r="AS34" s="41">
        <v>2.7</v>
      </c>
      <c r="AT34" s="41">
        <v>0.8</v>
      </c>
      <c r="AU34" s="41">
        <v>19.7</v>
      </c>
      <c r="AV34" s="41"/>
      <c r="AW34" s="41">
        <v>-34.2</v>
      </c>
      <c r="AX34" s="41">
        <v>4.1</v>
      </c>
      <c r="AY34" s="41">
        <v>-1.8</v>
      </c>
      <c r="AZ34" s="41">
        <v>0.4</v>
      </c>
      <c r="BA34" s="41">
        <v>-1.4</v>
      </c>
      <c r="BB34" s="41">
        <v>-0.8</v>
      </c>
      <c r="BC34" s="41"/>
      <c r="BD34" s="41">
        <v>0.1</v>
      </c>
      <c r="BE34" s="41">
        <v>-0.1</v>
      </c>
      <c r="BF34" s="41"/>
      <c r="BG34" s="41"/>
      <c r="BH34" s="41"/>
      <c r="BI34" s="41"/>
      <c r="BJ34" s="41"/>
      <c r="BK34" s="41">
        <v>0.2</v>
      </c>
      <c r="BL34" s="41"/>
      <c r="BM34" s="41"/>
      <c r="BN34" s="41"/>
      <c r="BO34" s="41">
        <v>8.3</v>
      </c>
      <c r="BP34" s="41">
        <v>0</v>
      </c>
      <c r="BQ34" s="41">
        <v>0</v>
      </c>
      <c r="BR34" s="41">
        <v>0</v>
      </c>
      <c r="BS34" s="41">
        <v>38.6</v>
      </c>
      <c r="BT34" s="41"/>
      <c r="BU34" s="41"/>
      <c r="BV34" s="41"/>
      <c r="BW34" s="41"/>
      <c r="BX34" s="41"/>
      <c r="BY34" s="41"/>
      <c r="BZ34" s="41"/>
      <c r="CA34" s="41"/>
      <c r="CB34" s="41">
        <v>-0.2</v>
      </c>
      <c r="CC34" s="41">
        <v>75.1</v>
      </c>
      <c r="CD34" s="41">
        <v>62.1</v>
      </c>
      <c r="CE34" s="41">
        <v>15.2</v>
      </c>
      <c r="CF34" s="41">
        <v>11.7</v>
      </c>
      <c r="CG34" s="41">
        <v>4.6</v>
      </c>
      <c r="CH34" s="41"/>
      <c r="CI34" s="41"/>
      <c r="CJ34" s="41"/>
      <c r="CK34" s="41">
        <v>15.5</v>
      </c>
      <c r="CL34" s="41">
        <v>16.8</v>
      </c>
      <c r="CM34" s="41">
        <v>4.4</v>
      </c>
      <c r="CN34" s="41"/>
      <c r="CO34" s="41"/>
      <c r="CP34" s="41"/>
      <c r="CQ34" s="41">
        <v>0</v>
      </c>
      <c r="CR34" s="41"/>
      <c r="CS34" s="41"/>
      <c r="CT34" s="41"/>
      <c r="CU34" s="41"/>
      <c r="CV34" s="41">
        <v>-0.7</v>
      </c>
      <c r="CW34" s="41">
        <v>6.8</v>
      </c>
      <c r="CX34" s="41"/>
      <c r="CY34" s="41"/>
      <c r="CZ34" s="41">
        <v>1.3</v>
      </c>
      <c r="DA34" s="41">
        <v>0</v>
      </c>
      <c r="DB34" s="41">
        <v>-0.7</v>
      </c>
      <c r="DC34" s="41"/>
      <c r="DD34" s="41">
        <v>0.1</v>
      </c>
      <c r="DE34" s="41">
        <v>2</v>
      </c>
      <c r="DF34" s="41">
        <v>0.1</v>
      </c>
      <c r="DG34" s="41">
        <v>1.9</v>
      </c>
      <c r="DH34" s="41">
        <v>1.4</v>
      </c>
      <c r="DI34" s="41"/>
      <c r="DJ34" s="41"/>
      <c r="DK34" s="41">
        <v>-0.7</v>
      </c>
      <c r="DL34" s="41">
        <v>-1.6</v>
      </c>
      <c r="DM34" s="41">
        <v>-4.8</v>
      </c>
      <c r="DN34" s="41">
        <v>-2.5</v>
      </c>
      <c r="DO34" s="41">
        <v>1.8</v>
      </c>
      <c r="DP34" s="41">
        <v>0.3</v>
      </c>
      <c r="DQ34" s="41">
        <v>0.7</v>
      </c>
      <c r="DR34" s="41">
        <v>0.6</v>
      </c>
      <c r="DS34" s="41">
        <v>-2.6</v>
      </c>
      <c r="DT34" s="41">
        <v>0</v>
      </c>
      <c r="DU34" s="41">
        <v>0.7</v>
      </c>
      <c r="DV34" s="41">
        <v>0.6</v>
      </c>
      <c r="DW34" s="41"/>
      <c r="DX34" s="41">
        <v>-3.7</v>
      </c>
      <c r="DY34" s="41">
        <v>0</v>
      </c>
      <c r="DZ34" s="41">
        <v>0.5</v>
      </c>
      <c r="EA34" s="41">
        <v>0.8</v>
      </c>
      <c r="EB34" s="41">
        <v>1.9</v>
      </c>
      <c r="EC34" s="41">
        <v>0.8</v>
      </c>
      <c r="ED34" s="41">
        <v>4</v>
      </c>
      <c r="EE34" s="41">
        <v>1.9</v>
      </c>
      <c r="EF34" s="41">
        <v>-2.2</v>
      </c>
      <c r="EG34" s="41">
        <v>0.2</v>
      </c>
      <c r="EH34" s="41">
        <v>0</v>
      </c>
      <c r="EI34" s="41">
        <v>0.1</v>
      </c>
      <c r="EJ34" s="41">
        <v>0.8</v>
      </c>
      <c r="EK34" s="41">
        <v>-0.1</v>
      </c>
      <c r="EL34" s="41">
        <v>2</v>
      </c>
      <c r="EM34" s="41">
        <v>0.2</v>
      </c>
      <c r="EN34" s="41">
        <v>0.2</v>
      </c>
      <c r="EO34" s="41">
        <v>0.2</v>
      </c>
      <c r="EP34" s="41"/>
      <c r="EQ34" s="41">
        <v>1.3</v>
      </c>
      <c r="ER34" s="41">
        <v>2.6</v>
      </c>
      <c r="ES34" s="41">
        <v>12.2</v>
      </c>
      <c r="ET34" s="41">
        <v>-0.2</v>
      </c>
      <c r="EU34" s="41">
        <v>7.9</v>
      </c>
      <c r="EV34" s="41">
        <v>5.6</v>
      </c>
      <c r="EW34" s="41">
        <v>0</v>
      </c>
      <c r="EX34" s="41">
        <v>2.4</v>
      </c>
      <c r="EY34" s="41">
        <v>0.4</v>
      </c>
      <c r="EZ34" s="41">
        <v>2.2</v>
      </c>
      <c r="FA34" s="41">
        <v>3.4</v>
      </c>
      <c r="FB34" s="41">
        <v>17.7</v>
      </c>
      <c r="FC34" s="41">
        <v>7.9</v>
      </c>
      <c r="FD34" s="41"/>
      <c r="FE34" s="41"/>
      <c r="FF34" s="41">
        <v>2.1</v>
      </c>
      <c r="FG34" s="41"/>
      <c r="FH34" s="41"/>
      <c r="FI34" s="41">
        <v>689</v>
      </c>
      <c r="FJ34" s="223"/>
      <c r="FK34" s="41">
        <v>2.05028</v>
      </c>
      <c r="FL34" s="41"/>
      <c r="FM34" s="41"/>
      <c r="FN34" s="41">
        <v>1.9</v>
      </c>
      <c r="FO34" s="41">
        <v>5.3</v>
      </c>
      <c r="FP34" s="41">
        <v>2.41997</v>
      </c>
      <c r="FQ34" s="41">
        <v>1.7</v>
      </c>
      <c r="FR34" s="41">
        <v>2.7</v>
      </c>
      <c r="FS34" s="41">
        <v>16.07025</v>
      </c>
    </row>
    <row r="35" customFormat="1" ht="24" customHeight="1" spans="1:175">
      <c r="A35" s="36" t="s">
        <v>73</v>
      </c>
      <c r="B35" s="36" t="s">
        <v>843</v>
      </c>
      <c r="C35" s="37"/>
      <c r="D35" s="37">
        <v>95.1</v>
      </c>
      <c r="E35" s="37">
        <v>29.8</v>
      </c>
      <c r="F35" s="37"/>
      <c r="G35" s="37"/>
      <c r="H35" s="37">
        <v>-2.4</v>
      </c>
      <c r="I35" s="37">
        <v>36.8</v>
      </c>
      <c r="J35" s="37"/>
      <c r="K35" s="37"/>
      <c r="L35" s="37">
        <v>30.7</v>
      </c>
      <c r="M35" s="37">
        <v>8</v>
      </c>
      <c r="N35" s="37">
        <v>-1</v>
      </c>
      <c r="O35" s="37">
        <v>54.8</v>
      </c>
      <c r="P35" s="37">
        <v>1.6</v>
      </c>
      <c r="Q35" s="37">
        <v>20.3</v>
      </c>
      <c r="R35" s="37">
        <v>47.1</v>
      </c>
      <c r="S35" s="37">
        <v>0</v>
      </c>
      <c r="T35" s="37"/>
      <c r="U35" s="37"/>
      <c r="V35" s="37"/>
      <c r="W35" s="37"/>
      <c r="X35" s="37">
        <v>9.2</v>
      </c>
      <c r="Y35" s="37">
        <v>1.6</v>
      </c>
      <c r="Z35" s="37">
        <v>0</v>
      </c>
      <c r="AA35" s="37">
        <v>-3.4</v>
      </c>
      <c r="AB35" s="37">
        <v>5.2</v>
      </c>
      <c r="AC35" s="37">
        <v>12.9</v>
      </c>
      <c r="AD35" s="37"/>
      <c r="AE35" s="37"/>
      <c r="AF35" s="37"/>
      <c r="AG35" s="37"/>
      <c r="AH35" s="37">
        <v>2.7</v>
      </c>
      <c r="AI35" s="37">
        <v>7</v>
      </c>
      <c r="AJ35" s="37"/>
      <c r="AK35" s="37"/>
      <c r="AL35" s="37"/>
      <c r="AM35" s="37">
        <v>-0.6</v>
      </c>
      <c r="AN35" s="37">
        <v>-4.2</v>
      </c>
      <c r="AO35" s="37">
        <v>0.5</v>
      </c>
      <c r="AP35" s="37">
        <v>16</v>
      </c>
      <c r="AQ35" s="37">
        <v>8.5</v>
      </c>
      <c r="AR35" s="37">
        <v>-0.5</v>
      </c>
      <c r="AS35" s="37">
        <v>2.7</v>
      </c>
      <c r="AT35" s="37">
        <v>1.1</v>
      </c>
      <c r="AU35" s="37">
        <v>16.6</v>
      </c>
      <c r="AV35" s="37"/>
      <c r="AW35" s="37">
        <v>-43</v>
      </c>
      <c r="AX35" s="37">
        <v>4.5</v>
      </c>
      <c r="AY35" s="37">
        <v>-1.9</v>
      </c>
      <c r="AZ35" s="37">
        <v>0.1</v>
      </c>
      <c r="BA35" s="37">
        <v>-1.5</v>
      </c>
      <c r="BB35" s="37">
        <v>-0.7</v>
      </c>
      <c r="BC35" s="37"/>
      <c r="BD35" s="37">
        <v>0</v>
      </c>
      <c r="BE35" s="37">
        <v>-0.6</v>
      </c>
      <c r="BF35" s="37"/>
      <c r="BG35" s="37"/>
      <c r="BH35" s="37"/>
      <c r="BI35" s="37"/>
      <c r="BJ35" s="37"/>
      <c r="BK35" s="37">
        <v>-0.1</v>
      </c>
      <c r="BL35" s="37"/>
      <c r="BM35" s="37"/>
      <c r="BN35" s="37"/>
      <c r="BO35" s="37">
        <v>3.2</v>
      </c>
      <c r="BP35" s="37">
        <v>0</v>
      </c>
      <c r="BQ35" s="37">
        <v>0</v>
      </c>
      <c r="BR35" s="37">
        <v>0</v>
      </c>
      <c r="BS35" s="37">
        <v>40.3</v>
      </c>
      <c r="BT35" s="37"/>
      <c r="BU35" s="37"/>
      <c r="BV35" s="37"/>
      <c r="BW35" s="37"/>
      <c r="BX35" s="37"/>
      <c r="BY35" s="37"/>
      <c r="BZ35" s="37"/>
      <c r="CA35" s="37"/>
      <c r="CB35" s="37">
        <v>-0.1</v>
      </c>
      <c r="CC35" s="37">
        <v>44.8</v>
      </c>
      <c r="CD35" s="37">
        <v>31.4</v>
      </c>
      <c r="CE35" s="37">
        <v>15.2</v>
      </c>
      <c r="CF35" s="37">
        <v>3.9</v>
      </c>
      <c r="CG35" s="37">
        <v>4.6</v>
      </c>
      <c r="CH35" s="37"/>
      <c r="CI35" s="37"/>
      <c r="CJ35" s="37"/>
      <c r="CK35" s="37">
        <v>15.7</v>
      </c>
      <c r="CL35" s="37">
        <v>17</v>
      </c>
      <c r="CM35" s="37">
        <v>4.7</v>
      </c>
      <c r="CN35" s="37"/>
      <c r="CO35" s="37"/>
      <c r="CP35" s="37"/>
      <c r="CQ35" s="37">
        <v>0</v>
      </c>
      <c r="CR35" s="37"/>
      <c r="CS35" s="37"/>
      <c r="CT35" s="37"/>
      <c r="CU35" s="37"/>
      <c r="CV35" s="37">
        <v>-0.8</v>
      </c>
      <c r="CW35" s="37">
        <v>6.6</v>
      </c>
      <c r="CX35" s="37"/>
      <c r="CY35" s="37"/>
      <c r="CZ35" s="37">
        <v>1.3</v>
      </c>
      <c r="DA35" s="37">
        <v>-0.1</v>
      </c>
      <c r="DB35" s="37">
        <v>-0.6</v>
      </c>
      <c r="DC35" s="37"/>
      <c r="DD35" s="37">
        <v>0</v>
      </c>
      <c r="DE35" s="37">
        <v>2</v>
      </c>
      <c r="DF35" s="37">
        <v>0.1</v>
      </c>
      <c r="DG35" s="37">
        <v>0.2</v>
      </c>
      <c r="DH35" s="37">
        <v>1.4</v>
      </c>
      <c r="DI35" s="37"/>
      <c r="DJ35" s="37"/>
      <c r="DK35" s="37">
        <v>-0.7</v>
      </c>
      <c r="DL35" s="37">
        <v>-1.6</v>
      </c>
      <c r="DM35" s="37">
        <v>-4.4</v>
      </c>
      <c r="DN35" s="37">
        <v>-1.5</v>
      </c>
      <c r="DO35" s="37">
        <v>1.8</v>
      </c>
      <c r="DP35" s="37">
        <v>0.3</v>
      </c>
      <c r="DQ35" s="37">
        <v>0.7</v>
      </c>
      <c r="DR35" s="37">
        <v>0.6</v>
      </c>
      <c r="DS35" s="37">
        <v>-2.7</v>
      </c>
      <c r="DT35" s="37">
        <v>0.2</v>
      </c>
      <c r="DU35" s="37">
        <v>0.7</v>
      </c>
      <c r="DV35" s="37">
        <v>0.5</v>
      </c>
      <c r="DW35" s="37"/>
      <c r="DX35" s="37">
        <v>-3.6</v>
      </c>
      <c r="DY35" s="37">
        <v>0</v>
      </c>
      <c r="DZ35" s="37">
        <v>0.5</v>
      </c>
      <c r="EA35" s="37">
        <v>0.8</v>
      </c>
      <c r="EB35" s="37">
        <v>1.7</v>
      </c>
      <c r="EC35" s="37">
        <v>0.8</v>
      </c>
      <c r="ED35" s="37">
        <v>4</v>
      </c>
      <c r="EE35" s="37">
        <v>1.9</v>
      </c>
      <c r="EF35" s="37">
        <v>1.4</v>
      </c>
      <c r="EG35" s="37">
        <v>3.4</v>
      </c>
      <c r="EH35" s="37">
        <v>0.3</v>
      </c>
      <c r="EI35" s="37">
        <v>0.4</v>
      </c>
      <c r="EJ35" s="37">
        <v>0</v>
      </c>
      <c r="EK35" s="37">
        <v>0</v>
      </c>
      <c r="EL35" s="37">
        <v>2.1</v>
      </c>
      <c r="EM35" s="37">
        <v>0.2</v>
      </c>
      <c r="EN35" s="37">
        <v>0.2</v>
      </c>
      <c r="EO35" s="37">
        <v>0.2</v>
      </c>
      <c r="EP35" s="37"/>
      <c r="EQ35" s="37">
        <v>1</v>
      </c>
      <c r="ER35" s="37">
        <v>2.5</v>
      </c>
      <c r="ES35" s="37">
        <v>12.3</v>
      </c>
      <c r="ET35" s="37">
        <v>-0.2</v>
      </c>
      <c r="EU35" s="37">
        <v>11</v>
      </c>
      <c r="EV35" s="37">
        <v>8.2</v>
      </c>
      <c r="EW35" s="37">
        <v>0</v>
      </c>
      <c r="EX35" s="37">
        <v>2.4</v>
      </c>
      <c r="EY35" s="37">
        <v>0.4</v>
      </c>
      <c r="EZ35" s="37">
        <v>2</v>
      </c>
      <c r="FA35" s="37">
        <v>3.1</v>
      </c>
      <c r="FB35" s="37">
        <v>17.3</v>
      </c>
      <c r="FC35" s="37">
        <v>7.6</v>
      </c>
      <c r="FD35" s="37"/>
      <c r="FE35" s="37"/>
      <c r="FF35" s="37">
        <v>2.5</v>
      </c>
      <c r="FG35" s="37"/>
      <c r="FH35" s="37"/>
      <c r="FI35" s="37">
        <v>622</v>
      </c>
      <c r="FJ35" s="223"/>
      <c r="FK35" s="37">
        <v>2.11556</v>
      </c>
      <c r="FL35" s="37"/>
      <c r="FM35" s="37"/>
      <c r="FN35" s="37">
        <v>1.8</v>
      </c>
      <c r="FO35" s="37">
        <v>5.3</v>
      </c>
      <c r="FP35" s="37">
        <v>2.42226</v>
      </c>
      <c r="FQ35" s="37">
        <v>1.7</v>
      </c>
      <c r="FR35" s="37">
        <v>2.6</v>
      </c>
      <c r="FS35" s="37">
        <v>15.93782</v>
      </c>
    </row>
    <row r="36" customFormat="1" ht="24" customHeight="1" spans="1:175">
      <c r="A36" s="38" t="s">
        <v>73</v>
      </c>
      <c r="B36" s="38" t="s">
        <v>844</v>
      </c>
      <c r="C36" s="39"/>
      <c r="D36" s="39">
        <v>84.6</v>
      </c>
      <c r="E36" s="39">
        <v>26.8</v>
      </c>
      <c r="F36" s="39"/>
      <c r="G36" s="39"/>
      <c r="H36" s="39">
        <v>-4.5</v>
      </c>
      <c r="I36" s="39">
        <v>34.6</v>
      </c>
      <c r="J36" s="39"/>
      <c r="K36" s="39"/>
      <c r="L36" s="39">
        <v>29.1</v>
      </c>
      <c r="M36" s="39">
        <v>-0.3</v>
      </c>
      <c r="N36" s="39">
        <v>-10</v>
      </c>
      <c r="O36" s="39">
        <v>53.5</v>
      </c>
      <c r="P36" s="39">
        <v>-2.2</v>
      </c>
      <c r="Q36" s="39">
        <v>19.8</v>
      </c>
      <c r="R36" s="39">
        <v>46.8</v>
      </c>
      <c r="S36" s="39">
        <v>-0.1</v>
      </c>
      <c r="T36" s="39"/>
      <c r="U36" s="39"/>
      <c r="V36" s="39"/>
      <c r="W36" s="39"/>
      <c r="X36" s="39">
        <v>6.4</v>
      </c>
      <c r="Y36" s="39">
        <v>1.4</v>
      </c>
      <c r="Z36" s="39">
        <v>0</v>
      </c>
      <c r="AA36" s="39">
        <v>-3.4</v>
      </c>
      <c r="AB36" s="39">
        <v>5.1</v>
      </c>
      <c r="AC36" s="39">
        <v>12.1</v>
      </c>
      <c r="AD36" s="39"/>
      <c r="AE36" s="39"/>
      <c r="AF36" s="39"/>
      <c r="AG36" s="39"/>
      <c r="AH36" s="39">
        <v>0.7</v>
      </c>
      <c r="AI36" s="39">
        <v>-3.5</v>
      </c>
      <c r="AJ36" s="39"/>
      <c r="AK36" s="39"/>
      <c r="AL36" s="39"/>
      <c r="AM36" s="39">
        <v>-0.8</v>
      </c>
      <c r="AN36" s="39">
        <v>-5.5</v>
      </c>
      <c r="AO36" s="39">
        <v>0.1</v>
      </c>
      <c r="AP36" s="39">
        <v>17.4</v>
      </c>
      <c r="AQ36" s="39">
        <v>8.5</v>
      </c>
      <c r="AR36" s="39">
        <v>-1.2</v>
      </c>
      <c r="AS36" s="39">
        <v>2.7</v>
      </c>
      <c r="AT36" s="39">
        <v>1.3</v>
      </c>
      <c r="AU36" s="39">
        <v>13.6</v>
      </c>
      <c r="AV36" s="39"/>
      <c r="AW36" s="39">
        <v>-44.9</v>
      </c>
      <c r="AX36" s="39">
        <v>4.5</v>
      </c>
      <c r="AY36" s="39">
        <v>-1.9</v>
      </c>
      <c r="AZ36" s="39">
        <v>0.1</v>
      </c>
      <c r="BA36" s="39">
        <v>-1.5</v>
      </c>
      <c r="BB36" s="39">
        <v>-0.7</v>
      </c>
      <c r="BC36" s="39"/>
      <c r="BD36" s="39">
        <v>0</v>
      </c>
      <c r="BE36" s="39">
        <v>-0.6</v>
      </c>
      <c r="BF36" s="39"/>
      <c r="BG36" s="39"/>
      <c r="BH36" s="39"/>
      <c r="BI36" s="39"/>
      <c r="BJ36" s="39"/>
      <c r="BK36" s="39">
        <v>-1.8</v>
      </c>
      <c r="BL36" s="39"/>
      <c r="BM36" s="39"/>
      <c r="BN36" s="39"/>
      <c r="BO36" s="39">
        <v>3.6</v>
      </c>
      <c r="BP36" s="39">
        <v>0</v>
      </c>
      <c r="BQ36" s="39">
        <v>0</v>
      </c>
      <c r="BR36" s="39">
        <v>0</v>
      </c>
      <c r="BS36" s="39">
        <v>36.4</v>
      </c>
      <c r="BT36" s="39"/>
      <c r="BU36" s="39"/>
      <c r="BV36" s="39"/>
      <c r="BW36" s="39"/>
      <c r="BX36" s="39"/>
      <c r="BY36" s="39"/>
      <c r="BZ36" s="39"/>
      <c r="CA36" s="39"/>
      <c r="CB36" s="39">
        <v>-0.1</v>
      </c>
      <c r="CC36" s="39">
        <v>45</v>
      </c>
      <c r="CD36" s="39">
        <v>23.3</v>
      </c>
      <c r="CE36" s="39">
        <v>16.7</v>
      </c>
      <c r="CF36" s="39">
        <v>3.7</v>
      </c>
      <c r="CG36" s="39">
        <v>4.6</v>
      </c>
      <c r="CH36" s="39"/>
      <c r="CI36" s="39"/>
      <c r="CJ36" s="39"/>
      <c r="CK36" s="39">
        <v>12.7</v>
      </c>
      <c r="CL36" s="39">
        <v>14.1</v>
      </c>
      <c r="CM36" s="39">
        <v>0</v>
      </c>
      <c r="CN36" s="39"/>
      <c r="CO36" s="39"/>
      <c r="CP36" s="39"/>
      <c r="CQ36" s="39">
        <v>0</v>
      </c>
      <c r="CR36" s="39"/>
      <c r="CS36" s="39"/>
      <c r="CT36" s="39"/>
      <c r="CU36" s="39"/>
      <c r="CV36" s="39">
        <v>-1.1</v>
      </c>
      <c r="CW36" s="39">
        <v>6.3</v>
      </c>
      <c r="CX36" s="39"/>
      <c r="CY36" s="39"/>
      <c r="CZ36" s="39">
        <v>1.3</v>
      </c>
      <c r="DA36" s="39">
        <v>0</v>
      </c>
      <c r="DB36" s="39">
        <v>-0.8</v>
      </c>
      <c r="DC36" s="39"/>
      <c r="DD36" s="39">
        <v>0</v>
      </c>
      <c r="DE36" s="39">
        <v>2</v>
      </c>
      <c r="DF36" s="39">
        <v>0.1</v>
      </c>
      <c r="DG36" s="39">
        <v>-0.2</v>
      </c>
      <c r="DH36" s="39">
        <v>1.4</v>
      </c>
      <c r="DI36" s="39"/>
      <c r="DJ36" s="39"/>
      <c r="DK36" s="39">
        <v>-0.7</v>
      </c>
      <c r="DL36" s="39">
        <v>-1.6</v>
      </c>
      <c r="DM36" s="39">
        <v>-4.4</v>
      </c>
      <c r="DN36" s="39">
        <v>-1.8</v>
      </c>
      <c r="DO36" s="39">
        <v>1.8</v>
      </c>
      <c r="DP36" s="39">
        <v>0.3</v>
      </c>
      <c r="DQ36" s="39">
        <v>0.7</v>
      </c>
      <c r="DR36" s="39">
        <v>0.6</v>
      </c>
      <c r="DS36" s="39">
        <v>-2.7</v>
      </c>
      <c r="DT36" s="39">
        <v>-0.1</v>
      </c>
      <c r="DU36" s="39">
        <v>0.7</v>
      </c>
      <c r="DV36" s="39">
        <v>0.5</v>
      </c>
      <c r="DW36" s="39"/>
      <c r="DX36" s="39">
        <v>-3.7</v>
      </c>
      <c r="DY36" s="39">
        <v>0</v>
      </c>
      <c r="DZ36" s="39">
        <v>0.4</v>
      </c>
      <c r="EA36" s="39">
        <v>0.9</v>
      </c>
      <c r="EB36" s="39">
        <v>1.5</v>
      </c>
      <c r="EC36" s="39">
        <v>0.8</v>
      </c>
      <c r="ED36" s="39">
        <v>4</v>
      </c>
      <c r="EE36" s="39">
        <v>1.9</v>
      </c>
      <c r="EF36" s="39">
        <v>-1.2</v>
      </c>
      <c r="EG36" s="39">
        <v>0.8</v>
      </c>
      <c r="EH36" s="39">
        <v>0</v>
      </c>
      <c r="EI36" s="39">
        <v>0.2</v>
      </c>
      <c r="EJ36" s="39">
        <v>0</v>
      </c>
      <c r="EK36" s="39">
        <v>0</v>
      </c>
      <c r="EL36" s="39">
        <v>2.1</v>
      </c>
      <c r="EM36" s="39">
        <v>0.2</v>
      </c>
      <c r="EN36" s="39">
        <v>0.2</v>
      </c>
      <c r="EO36" s="39">
        <v>0.2</v>
      </c>
      <c r="EP36" s="39"/>
      <c r="EQ36" s="39">
        <v>1.2</v>
      </c>
      <c r="ER36" s="39">
        <v>2.4</v>
      </c>
      <c r="ES36" s="39">
        <v>12.4</v>
      </c>
      <c r="ET36" s="39">
        <v>-0.2</v>
      </c>
      <c r="EU36" s="39">
        <v>14.1</v>
      </c>
      <c r="EV36" s="39">
        <v>7.7</v>
      </c>
      <c r="EW36" s="39">
        <v>0</v>
      </c>
      <c r="EX36" s="39">
        <v>2.1</v>
      </c>
      <c r="EY36" s="39">
        <v>0.4</v>
      </c>
      <c r="EZ36" s="39">
        <v>1.8</v>
      </c>
      <c r="FA36" s="39">
        <v>3.2</v>
      </c>
      <c r="FB36" s="39">
        <v>16.4</v>
      </c>
      <c r="FC36" s="39">
        <v>6.5</v>
      </c>
      <c r="FD36" s="39"/>
      <c r="FE36" s="39"/>
      <c r="FF36" s="39">
        <v>3.6</v>
      </c>
      <c r="FG36" s="39"/>
      <c r="FH36" s="39"/>
      <c r="FI36" s="39">
        <v>528.4</v>
      </c>
      <c r="FJ36" s="223"/>
      <c r="FK36" s="39">
        <v>2.02823</v>
      </c>
      <c r="FL36" s="39"/>
      <c r="FM36" s="39"/>
      <c r="FN36" s="39">
        <v>1.8</v>
      </c>
      <c r="FO36" s="39">
        <v>5.3</v>
      </c>
      <c r="FP36" s="39">
        <v>2.41788</v>
      </c>
      <c r="FQ36" s="39">
        <v>1.1</v>
      </c>
      <c r="FR36" s="39">
        <v>2.8</v>
      </c>
      <c r="FS36" s="39">
        <v>15.44611</v>
      </c>
    </row>
    <row r="37" customFormat="1" ht="24" customHeight="1" spans="1:175">
      <c r="A37" s="38" t="s">
        <v>73</v>
      </c>
      <c r="B37" s="38" t="s">
        <v>845</v>
      </c>
      <c r="C37" s="39"/>
      <c r="D37" s="39">
        <v>90.9</v>
      </c>
      <c r="E37" s="39">
        <v>29.9</v>
      </c>
      <c r="F37" s="39"/>
      <c r="G37" s="39"/>
      <c r="H37" s="39">
        <v>-8.8</v>
      </c>
      <c r="I37" s="39">
        <v>32.7</v>
      </c>
      <c r="J37" s="39"/>
      <c r="K37" s="39"/>
      <c r="L37" s="39">
        <v>30</v>
      </c>
      <c r="M37" s="39">
        <v>9.5</v>
      </c>
      <c r="N37" s="39">
        <v>1.1</v>
      </c>
      <c r="O37" s="39">
        <v>52.9</v>
      </c>
      <c r="P37" s="39">
        <v>-1.4</v>
      </c>
      <c r="Q37" s="39">
        <v>18.3</v>
      </c>
      <c r="R37" s="39">
        <v>50.3</v>
      </c>
      <c r="S37" s="39">
        <v>0.1</v>
      </c>
      <c r="T37" s="39"/>
      <c r="U37" s="39"/>
      <c r="V37" s="39"/>
      <c r="W37" s="39"/>
      <c r="X37" s="39">
        <v>6.3</v>
      </c>
      <c r="Y37" s="39">
        <v>0.4</v>
      </c>
      <c r="Z37" s="39">
        <v>0</v>
      </c>
      <c r="AA37" s="39">
        <v>-3.4</v>
      </c>
      <c r="AB37" s="39">
        <v>5.2</v>
      </c>
      <c r="AC37" s="39">
        <v>12.1</v>
      </c>
      <c r="AD37" s="39"/>
      <c r="AE37" s="39"/>
      <c r="AF37" s="39"/>
      <c r="AG37" s="39"/>
      <c r="AH37" s="39">
        <v>2.8</v>
      </c>
      <c r="AI37" s="39">
        <v>-5.7</v>
      </c>
      <c r="AJ37" s="39"/>
      <c r="AK37" s="39"/>
      <c r="AL37" s="39"/>
      <c r="AM37" s="39">
        <v>-0.8</v>
      </c>
      <c r="AN37" s="39">
        <v>-5.1</v>
      </c>
      <c r="AO37" s="39">
        <v>0.2</v>
      </c>
      <c r="AP37" s="39">
        <v>16.1</v>
      </c>
      <c r="AQ37" s="39">
        <v>8.9</v>
      </c>
      <c r="AR37" s="39">
        <v>-1.3</v>
      </c>
      <c r="AS37" s="39">
        <v>2.7</v>
      </c>
      <c r="AT37" s="39">
        <v>0.7</v>
      </c>
      <c r="AU37" s="39">
        <v>8.7</v>
      </c>
      <c r="AV37" s="39"/>
      <c r="AW37" s="39">
        <v>-47.2</v>
      </c>
      <c r="AX37" s="39">
        <v>4</v>
      </c>
      <c r="AY37" s="39">
        <v>-1.9</v>
      </c>
      <c r="AZ37" s="39">
        <v>0.2</v>
      </c>
      <c r="BA37" s="39">
        <v>-3</v>
      </c>
      <c r="BB37" s="39">
        <v>-1.7</v>
      </c>
      <c r="BC37" s="39"/>
      <c r="BD37" s="39">
        <v>0</v>
      </c>
      <c r="BE37" s="39">
        <v>-5.2</v>
      </c>
      <c r="BF37" s="39"/>
      <c r="BG37" s="39"/>
      <c r="BH37" s="39"/>
      <c r="BI37" s="39"/>
      <c r="BJ37" s="39"/>
      <c r="BK37" s="39">
        <v>-4.2</v>
      </c>
      <c r="BL37" s="39"/>
      <c r="BM37" s="39"/>
      <c r="BN37" s="39"/>
      <c r="BO37" s="39">
        <v>2.8</v>
      </c>
      <c r="BP37" s="39">
        <v>0</v>
      </c>
      <c r="BQ37" s="39">
        <v>0</v>
      </c>
      <c r="BR37" s="39">
        <v>0</v>
      </c>
      <c r="BS37" s="39">
        <v>37.6</v>
      </c>
      <c r="BT37" s="39"/>
      <c r="BU37" s="39"/>
      <c r="BV37" s="39"/>
      <c r="BW37" s="39"/>
      <c r="BX37" s="39"/>
      <c r="BY37" s="39"/>
      <c r="BZ37" s="39"/>
      <c r="CA37" s="39"/>
      <c r="CB37" s="39">
        <v>-0.2</v>
      </c>
      <c r="CC37" s="39">
        <v>44.5</v>
      </c>
      <c r="CD37" s="39">
        <v>21.1</v>
      </c>
      <c r="CE37" s="39">
        <v>14.4</v>
      </c>
      <c r="CF37" s="39">
        <v>3.9</v>
      </c>
      <c r="CG37" s="39">
        <v>4.7</v>
      </c>
      <c r="CH37" s="39"/>
      <c r="CI37" s="39"/>
      <c r="CJ37" s="39"/>
      <c r="CK37" s="39">
        <v>7.9</v>
      </c>
      <c r="CL37" s="39">
        <v>8.9</v>
      </c>
      <c r="CM37" s="39">
        <v>-2.7</v>
      </c>
      <c r="CN37" s="39"/>
      <c r="CO37" s="39"/>
      <c r="CP37" s="39"/>
      <c r="CQ37" s="39">
        <v>0</v>
      </c>
      <c r="CR37" s="39"/>
      <c r="CS37" s="39"/>
      <c r="CT37" s="39"/>
      <c r="CU37" s="39"/>
      <c r="CV37" s="39">
        <v>-1.2</v>
      </c>
      <c r="CW37" s="39">
        <v>7.2</v>
      </c>
      <c r="CX37" s="39"/>
      <c r="CY37" s="39"/>
      <c r="CZ37" s="39">
        <v>1.3</v>
      </c>
      <c r="DA37" s="39">
        <v>0</v>
      </c>
      <c r="DB37" s="39">
        <v>-0.7</v>
      </c>
      <c r="DC37" s="39"/>
      <c r="DD37" s="39">
        <v>0</v>
      </c>
      <c r="DE37" s="39">
        <v>2</v>
      </c>
      <c r="DF37" s="39">
        <v>0.2</v>
      </c>
      <c r="DG37" s="39">
        <v>-0.1</v>
      </c>
      <c r="DH37" s="39">
        <v>1.4</v>
      </c>
      <c r="DI37" s="39"/>
      <c r="DJ37" s="39"/>
      <c r="DK37" s="39">
        <v>-0.7</v>
      </c>
      <c r="DL37" s="39">
        <v>-1.7</v>
      </c>
      <c r="DM37" s="39">
        <v>-4.5</v>
      </c>
      <c r="DN37" s="39">
        <v>-1.7</v>
      </c>
      <c r="DO37" s="39">
        <v>1.8</v>
      </c>
      <c r="DP37" s="39">
        <v>0.3</v>
      </c>
      <c r="DQ37" s="39">
        <v>0.7</v>
      </c>
      <c r="DR37" s="39">
        <v>0.6</v>
      </c>
      <c r="DS37" s="39">
        <v>-2.9</v>
      </c>
      <c r="DT37" s="39">
        <v>-0.1</v>
      </c>
      <c r="DU37" s="39">
        <v>0.6</v>
      </c>
      <c r="DV37" s="39">
        <v>0.5</v>
      </c>
      <c r="DW37" s="39"/>
      <c r="DX37" s="39">
        <v>-3.7</v>
      </c>
      <c r="DY37" s="39">
        <v>0</v>
      </c>
      <c r="DZ37" s="39">
        <v>0.4</v>
      </c>
      <c r="EA37" s="39">
        <v>0.9</v>
      </c>
      <c r="EB37" s="39">
        <v>1.3</v>
      </c>
      <c r="EC37" s="39">
        <v>0.8</v>
      </c>
      <c r="ED37" s="39">
        <v>4</v>
      </c>
      <c r="EE37" s="39">
        <v>2</v>
      </c>
      <c r="EF37" s="39">
        <v>-1.2</v>
      </c>
      <c r="EG37" s="39">
        <v>1</v>
      </c>
      <c r="EH37" s="39">
        <v>0</v>
      </c>
      <c r="EI37" s="39">
        <v>0.2</v>
      </c>
      <c r="EJ37" s="39">
        <v>0</v>
      </c>
      <c r="EK37" s="39">
        <v>0</v>
      </c>
      <c r="EL37" s="39">
        <v>2.1</v>
      </c>
      <c r="EM37" s="39">
        <v>0.2</v>
      </c>
      <c r="EN37" s="39">
        <v>0.2</v>
      </c>
      <c r="EO37" s="39">
        <v>0.2</v>
      </c>
      <c r="EP37" s="39"/>
      <c r="EQ37" s="39">
        <v>1.4</v>
      </c>
      <c r="ER37" s="39">
        <v>2.2</v>
      </c>
      <c r="ES37" s="39">
        <v>12.6</v>
      </c>
      <c r="ET37" s="39">
        <v>-0.2</v>
      </c>
      <c r="EU37" s="39">
        <v>17.4</v>
      </c>
      <c r="EV37" s="39">
        <v>9</v>
      </c>
      <c r="EW37" s="39">
        <v>0</v>
      </c>
      <c r="EX37" s="39">
        <v>1.9</v>
      </c>
      <c r="EY37" s="39">
        <v>0.4</v>
      </c>
      <c r="EZ37" s="39">
        <v>1.7</v>
      </c>
      <c r="FA37" s="39">
        <v>3.3</v>
      </c>
      <c r="FB37" s="39">
        <v>15.4</v>
      </c>
      <c r="FC37" s="39">
        <v>5.6</v>
      </c>
      <c r="FD37" s="39"/>
      <c r="FE37" s="39"/>
      <c r="FF37" s="39">
        <v>3.4</v>
      </c>
      <c r="FG37" s="39"/>
      <c r="FH37" s="39"/>
      <c r="FI37" s="39">
        <v>522.7</v>
      </c>
      <c r="FJ37" s="223"/>
      <c r="FK37" s="39">
        <v>1.8327</v>
      </c>
      <c r="FL37" s="39"/>
      <c r="FM37" s="39"/>
      <c r="FN37" s="39">
        <v>1.6</v>
      </c>
      <c r="FO37" s="39">
        <v>5.3</v>
      </c>
      <c r="FP37" s="39">
        <v>2.4728</v>
      </c>
      <c r="FQ37" s="39">
        <v>0.7</v>
      </c>
      <c r="FR37" s="39">
        <v>2.5</v>
      </c>
      <c r="FS37" s="39">
        <v>14.4055</v>
      </c>
    </row>
    <row r="38" customFormat="1" ht="24" customHeight="1" spans="1:175">
      <c r="A38" s="38" t="s">
        <v>73</v>
      </c>
      <c r="B38" s="38" t="s">
        <v>846</v>
      </c>
      <c r="C38" s="39"/>
      <c r="D38" s="39">
        <v>96.7</v>
      </c>
      <c r="E38" s="39">
        <v>30.3</v>
      </c>
      <c r="F38" s="39"/>
      <c r="G38" s="39"/>
      <c r="H38" s="39">
        <v>-8.1</v>
      </c>
      <c r="I38" s="39">
        <v>33.8</v>
      </c>
      <c r="J38" s="39"/>
      <c r="K38" s="39"/>
      <c r="L38" s="39">
        <v>29.2</v>
      </c>
      <c r="M38" s="39">
        <v>10.7</v>
      </c>
      <c r="N38" s="39">
        <v>1.8</v>
      </c>
      <c r="O38" s="39">
        <v>55.5</v>
      </c>
      <c r="P38" s="39">
        <v>0.2</v>
      </c>
      <c r="Q38" s="39">
        <v>19.5</v>
      </c>
      <c r="R38" s="39">
        <v>49.4</v>
      </c>
      <c r="S38" s="39">
        <v>0.2</v>
      </c>
      <c r="T38" s="39"/>
      <c r="U38" s="39"/>
      <c r="V38" s="39"/>
      <c r="W38" s="39"/>
      <c r="X38" s="39">
        <v>9.8</v>
      </c>
      <c r="Y38" s="39">
        <v>0.6</v>
      </c>
      <c r="Z38" s="39">
        <v>0</v>
      </c>
      <c r="AA38" s="39">
        <v>-3.4</v>
      </c>
      <c r="AB38" s="39">
        <v>5.5</v>
      </c>
      <c r="AC38" s="39">
        <v>11.9</v>
      </c>
      <c r="AD38" s="39"/>
      <c r="AE38" s="39"/>
      <c r="AF38" s="39"/>
      <c r="AG38" s="39"/>
      <c r="AH38" s="39">
        <v>4</v>
      </c>
      <c r="AI38" s="39">
        <v>-0.9</v>
      </c>
      <c r="AJ38" s="39"/>
      <c r="AK38" s="39"/>
      <c r="AL38" s="39"/>
      <c r="AM38" s="39">
        <v>-0.7</v>
      </c>
      <c r="AN38" s="39">
        <v>-4.4</v>
      </c>
      <c r="AO38" s="39">
        <v>0.1</v>
      </c>
      <c r="AP38" s="39">
        <v>16.2</v>
      </c>
      <c r="AQ38" s="39">
        <v>9.2</v>
      </c>
      <c r="AR38" s="39">
        <v>-0.3</v>
      </c>
      <c r="AS38" s="39">
        <v>2.7</v>
      </c>
      <c r="AT38" s="39">
        <v>1.6</v>
      </c>
      <c r="AU38" s="39">
        <v>11.5</v>
      </c>
      <c r="AV38" s="39"/>
      <c r="AW38" s="39">
        <v>-45.4</v>
      </c>
      <c r="AX38" s="39">
        <v>2.4</v>
      </c>
      <c r="AY38" s="39">
        <v>-2</v>
      </c>
      <c r="AZ38" s="39">
        <v>0.2</v>
      </c>
      <c r="BA38" s="39">
        <v>-0.2</v>
      </c>
      <c r="BB38" s="39">
        <v>-1.5</v>
      </c>
      <c r="BC38" s="39"/>
      <c r="BD38" s="39">
        <v>0.1</v>
      </c>
      <c r="BE38" s="39">
        <v>1.5</v>
      </c>
      <c r="BF38" s="39"/>
      <c r="BG38" s="39"/>
      <c r="BH38" s="39"/>
      <c r="BI38" s="39"/>
      <c r="BJ38" s="39"/>
      <c r="BK38" s="39">
        <v>-2.2</v>
      </c>
      <c r="BL38" s="39"/>
      <c r="BM38" s="39"/>
      <c r="BN38" s="39"/>
      <c r="BO38" s="39">
        <v>4.1</v>
      </c>
      <c r="BP38" s="39">
        <v>0</v>
      </c>
      <c r="BQ38" s="39">
        <v>0</v>
      </c>
      <c r="BR38" s="39">
        <v>0</v>
      </c>
      <c r="BS38" s="39">
        <v>38.9</v>
      </c>
      <c r="BT38" s="39"/>
      <c r="BU38" s="39"/>
      <c r="BV38" s="39"/>
      <c r="BW38" s="39"/>
      <c r="BX38" s="39"/>
      <c r="BY38" s="39"/>
      <c r="BZ38" s="39"/>
      <c r="CA38" s="39"/>
      <c r="CB38" s="39">
        <v>-0.3</v>
      </c>
      <c r="CC38" s="39">
        <v>44.2</v>
      </c>
      <c r="CD38" s="39">
        <v>21</v>
      </c>
      <c r="CE38" s="39">
        <v>14.7</v>
      </c>
      <c r="CF38" s="39">
        <v>4.3</v>
      </c>
      <c r="CG38" s="39">
        <v>4.5</v>
      </c>
      <c r="CH38" s="39"/>
      <c r="CI38" s="39"/>
      <c r="CJ38" s="39"/>
      <c r="CK38" s="39">
        <v>9.6</v>
      </c>
      <c r="CL38" s="39">
        <v>11</v>
      </c>
      <c r="CM38" s="39">
        <v>-0.1</v>
      </c>
      <c r="CN38" s="39"/>
      <c r="CO38" s="39"/>
      <c r="CP38" s="39"/>
      <c r="CQ38" s="39">
        <v>0</v>
      </c>
      <c r="CR38" s="39"/>
      <c r="CS38" s="39"/>
      <c r="CT38" s="39"/>
      <c r="CU38" s="39"/>
      <c r="CV38" s="39">
        <v>-0.9</v>
      </c>
      <c r="CW38" s="39">
        <v>7</v>
      </c>
      <c r="CX38" s="39"/>
      <c r="CY38" s="39"/>
      <c r="CZ38" s="39">
        <v>1.3</v>
      </c>
      <c r="DA38" s="39">
        <v>0</v>
      </c>
      <c r="DB38" s="39">
        <v>-0.6</v>
      </c>
      <c r="DC38" s="39"/>
      <c r="DD38" s="39">
        <v>0</v>
      </c>
      <c r="DE38" s="39">
        <v>2</v>
      </c>
      <c r="DF38" s="39">
        <v>0.2</v>
      </c>
      <c r="DG38" s="39">
        <v>0.2</v>
      </c>
      <c r="DH38" s="39">
        <v>1.4</v>
      </c>
      <c r="DI38" s="39"/>
      <c r="DJ38" s="39"/>
      <c r="DK38" s="39">
        <v>-0.7</v>
      </c>
      <c r="DL38" s="39">
        <v>-1.7</v>
      </c>
      <c r="DM38" s="39">
        <v>-4.3</v>
      </c>
      <c r="DN38" s="39">
        <v>-1.4</v>
      </c>
      <c r="DO38" s="39">
        <v>1.8</v>
      </c>
      <c r="DP38" s="39">
        <v>0.3</v>
      </c>
      <c r="DQ38" s="39">
        <v>0.7</v>
      </c>
      <c r="DR38" s="39">
        <v>0.6</v>
      </c>
      <c r="DS38" s="39">
        <v>-2.9</v>
      </c>
      <c r="DT38" s="39">
        <v>0.1</v>
      </c>
      <c r="DU38" s="39">
        <v>0.7</v>
      </c>
      <c r="DV38" s="39">
        <v>0.6</v>
      </c>
      <c r="DW38" s="39"/>
      <c r="DX38" s="39">
        <v>-3.7</v>
      </c>
      <c r="DY38" s="39">
        <v>0.1</v>
      </c>
      <c r="DZ38" s="39">
        <v>0.5</v>
      </c>
      <c r="EA38" s="39">
        <v>0.9</v>
      </c>
      <c r="EB38" s="39">
        <v>1.3</v>
      </c>
      <c r="EC38" s="39">
        <v>0.8</v>
      </c>
      <c r="ED38" s="39">
        <v>4</v>
      </c>
      <c r="EE38" s="39">
        <v>2</v>
      </c>
      <c r="EF38" s="39">
        <v>-0.7</v>
      </c>
      <c r="EG38" s="39">
        <v>1</v>
      </c>
      <c r="EH38" s="39">
        <v>0.1</v>
      </c>
      <c r="EI38" s="39">
        <v>0.2</v>
      </c>
      <c r="EJ38" s="39">
        <v>0</v>
      </c>
      <c r="EK38" s="39">
        <v>0</v>
      </c>
      <c r="EL38" s="39">
        <v>2</v>
      </c>
      <c r="EM38" s="39">
        <v>0.2</v>
      </c>
      <c r="EN38" s="39">
        <v>0.2</v>
      </c>
      <c r="EO38" s="39">
        <v>0.2</v>
      </c>
      <c r="EP38" s="39"/>
      <c r="EQ38" s="39">
        <v>0.9</v>
      </c>
      <c r="ER38" s="39">
        <v>1.8</v>
      </c>
      <c r="ES38" s="39">
        <v>12.8</v>
      </c>
      <c r="ET38" s="39">
        <v>-0.2</v>
      </c>
      <c r="EU38" s="39">
        <v>19</v>
      </c>
      <c r="EV38" s="39">
        <v>10.8</v>
      </c>
      <c r="EW38" s="39">
        <v>0</v>
      </c>
      <c r="EX38" s="39">
        <v>1.6</v>
      </c>
      <c r="EY38" s="39">
        <v>0.4</v>
      </c>
      <c r="EZ38" s="39">
        <v>1.8</v>
      </c>
      <c r="FA38" s="39">
        <v>3.3</v>
      </c>
      <c r="FB38" s="39">
        <v>15.2</v>
      </c>
      <c r="FC38" s="39">
        <v>5.5</v>
      </c>
      <c r="FD38" s="39"/>
      <c r="FE38" s="39"/>
      <c r="FF38" s="39">
        <v>3.9</v>
      </c>
      <c r="FG38" s="39"/>
      <c r="FH38" s="39"/>
      <c r="FI38" s="39">
        <v>577.7</v>
      </c>
      <c r="FJ38" s="223"/>
      <c r="FK38" s="39">
        <v>1.76058</v>
      </c>
      <c r="FL38" s="39"/>
      <c r="FM38" s="39"/>
      <c r="FN38" s="39">
        <v>1.6</v>
      </c>
      <c r="FO38" s="39">
        <v>5.3</v>
      </c>
      <c r="FP38" s="39">
        <v>2.71152</v>
      </c>
      <c r="FQ38" s="39">
        <v>0.5</v>
      </c>
      <c r="FR38" s="39">
        <v>2.7</v>
      </c>
      <c r="FS38" s="39">
        <v>14.5721</v>
      </c>
    </row>
    <row r="39" customFormat="1" ht="24" customHeight="1" spans="1:175">
      <c r="A39" s="38" t="s">
        <v>73</v>
      </c>
      <c r="B39" s="38" t="s">
        <v>847</v>
      </c>
      <c r="C39" s="39"/>
      <c r="D39" s="39">
        <v>97</v>
      </c>
      <c r="E39" s="39">
        <v>30.8</v>
      </c>
      <c r="F39" s="39"/>
      <c r="G39" s="39"/>
      <c r="H39" s="39">
        <v>-6.5</v>
      </c>
      <c r="I39" s="39">
        <v>35.4</v>
      </c>
      <c r="J39" s="39"/>
      <c r="K39" s="39"/>
      <c r="L39" s="39">
        <v>38</v>
      </c>
      <c r="M39" s="39">
        <v>16.2</v>
      </c>
      <c r="N39" s="39">
        <v>7.5</v>
      </c>
      <c r="O39" s="39">
        <v>63.9</v>
      </c>
      <c r="P39" s="39">
        <v>4.3</v>
      </c>
      <c r="Q39" s="39">
        <v>22</v>
      </c>
      <c r="R39" s="39">
        <v>50.2</v>
      </c>
      <c r="S39" s="39">
        <v>0</v>
      </c>
      <c r="T39" s="39"/>
      <c r="U39" s="39"/>
      <c r="V39" s="39"/>
      <c r="W39" s="39"/>
      <c r="X39" s="39">
        <v>9.7</v>
      </c>
      <c r="Y39" s="39">
        <v>0.6</v>
      </c>
      <c r="Z39" s="39">
        <v>0</v>
      </c>
      <c r="AA39" s="39">
        <v>-3.4</v>
      </c>
      <c r="AB39" s="39">
        <v>5.2</v>
      </c>
      <c r="AC39" s="39">
        <v>10.3</v>
      </c>
      <c r="AD39" s="39"/>
      <c r="AE39" s="39"/>
      <c r="AF39" s="39"/>
      <c r="AG39" s="39"/>
      <c r="AH39" s="39">
        <v>3.1</v>
      </c>
      <c r="AI39" s="39">
        <v>2.1</v>
      </c>
      <c r="AJ39" s="39"/>
      <c r="AK39" s="39"/>
      <c r="AL39" s="39"/>
      <c r="AM39" s="39">
        <v>-0.6</v>
      </c>
      <c r="AN39" s="39">
        <v>-1.1</v>
      </c>
      <c r="AO39" s="39">
        <v>1</v>
      </c>
      <c r="AP39" s="39">
        <v>20</v>
      </c>
      <c r="AQ39" s="39">
        <v>8.9</v>
      </c>
      <c r="AR39" s="39">
        <v>-0.3</v>
      </c>
      <c r="AS39" s="39">
        <v>2.7</v>
      </c>
      <c r="AT39" s="39">
        <v>1.1</v>
      </c>
      <c r="AU39" s="39">
        <v>16.4</v>
      </c>
      <c r="AV39" s="39"/>
      <c r="AW39" s="39">
        <v>-38.7</v>
      </c>
      <c r="AX39" s="39">
        <v>5.3</v>
      </c>
      <c r="AY39" s="39">
        <v>-2.1</v>
      </c>
      <c r="AZ39" s="39">
        <v>0.1</v>
      </c>
      <c r="BA39" s="39">
        <v>0.2</v>
      </c>
      <c r="BB39" s="39">
        <v>-1.4</v>
      </c>
      <c r="BC39" s="39"/>
      <c r="BD39" s="39">
        <v>0.1</v>
      </c>
      <c r="BE39" s="39">
        <v>0.6</v>
      </c>
      <c r="BF39" s="39"/>
      <c r="BG39" s="39"/>
      <c r="BH39" s="39"/>
      <c r="BI39" s="39"/>
      <c r="BJ39" s="39"/>
      <c r="BK39" s="39">
        <v>-1.2</v>
      </c>
      <c r="BL39" s="39"/>
      <c r="BM39" s="39"/>
      <c r="BN39" s="39"/>
      <c r="BO39" s="39">
        <v>7</v>
      </c>
      <c r="BP39" s="39">
        <v>0</v>
      </c>
      <c r="BQ39" s="39">
        <v>0</v>
      </c>
      <c r="BR39" s="39">
        <v>0</v>
      </c>
      <c r="BS39" s="39">
        <v>41.6</v>
      </c>
      <c r="BT39" s="39"/>
      <c r="BU39" s="39"/>
      <c r="BV39" s="39"/>
      <c r="BW39" s="39"/>
      <c r="BX39" s="39"/>
      <c r="BY39" s="39"/>
      <c r="BZ39" s="39"/>
      <c r="CA39" s="39"/>
      <c r="CB39" s="39">
        <v>-0.2</v>
      </c>
      <c r="CC39" s="39">
        <v>46.2</v>
      </c>
      <c r="CD39" s="39">
        <v>22.9</v>
      </c>
      <c r="CE39" s="39">
        <v>14.1</v>
      </c>
      <c r="CF39" s="39">
        <v>3.9</v>
      </c>
      <c r="CG39" s="39">
        <v>4.6</v>
      </c>
      <c r="CH39" s="39"/>
      <c r="CI39" s="39"/>
      <c r="CJ39" s="39"/>
      <c r="CK39" s="39">
        <v>17.5</v>
      </c>
      <c r="CL39" s="39">
        <v>18.5</v>
      </c>
      <c r="CM39" s="39">
        <v>11.9</v>
      </c>
      <c r="CN39" s="39"/>
      <c r="CO39" s="39"/>
      <c r="CP39" s="39"/>
      <c r="CQ39" s="39">
        <v>0</v>
      </c>
      <c r="CR39" s="39"/>
      <c r="CS39" s="39"/>
      <c r="CT39" s="39"/>
      <c r="CU39" s="39"/>
      <c r="CV39" s="39">
        <v>-0.8</v>
      </c>
      <c r="CW39" s="39">
        <v>6.7</v>
      </c>
      <c r="CX39" s="39"/>
      <c r="CY39" s="39"/>
      <c r="CZ39" s="39">
        <v>1.3</v>
      </c>
      <c r="DA39" s="39">
        <v>0</v>
      </c>
      <c r="DB39" s="39">
        <v>-0.7</v>
      </c>
      <c r="DC39" s="39"/>
      <c r="DD39" s="39">
        <v>0.1</v>
      </c>
      <c r="DE39" s="39">
        <v>2.1</v>
      </c>
      <c r="DF39" s="39">
        <v>0.2</v>
      </c>
      <c r="DG39" s="39">
        <v>1</v>
      </c>
      <c r="DH39" s="39">
        <v>1.4</v>
      </c>
      <c r="DI39" s="39"/>
      <c r="DJ39" s="39"/>
      <c r="DK39" s="39">
        <v>-0.7</v>
      </c>
      <c r="DL39" s="39">
        <v>-1.6</v>
      </c>
      <c r="DM39" s="39">
        <v>-4</v>
      </c>
      <c r="DN39" s="39">
        <v>-0.5</v>
      </c>
      <c r="DO39" s="39">
        <v>1.8</v>
      </c>
      <c r="DP39" s="39">
        <v>0.3</v>
      </c>
      <c r="DQ39" s="39">
        <v>0.7</v>
      </c>
      <c r="DR39" s="39">
        <v>0.6</v>
      </c>
      <c r="DS39" s="39">
        <v>-2.8</v>
      </c>
      <c r="DT39" s="39">
        <v>0.2</v>
      </c>
      <c r="DU39" s="39">
        <v>0.7</v>
      </c>
      <c r="DV39" s="39">
        <v>0.6</v>
      </c>
      <c r="DW39" s="39"/>
      <c r="DX39" s="39">
        <v>-3.7</v>
      </c>
      <c r="DY39" s="39">
        <v>0.1</v>
      </c>
      <c r="DZ39" s="39">
        <v>0.4</v>
      </c>
      <c r="EA39" s="39">
        <v>0.9</v>
      </c>
      <c r="EB39" s="39">
        <v>1.7</v>
      </c>
      <c r="EC39" s="39">
        <v>0.8</v>
      </c>
      <c r="ED39" s="39">
        <v>4</v>
      </c>
      <c r="EE39" s="39">
        <v>2.1</v>
      </c>
      <c r="EF39" s="39">
        <v>-0.3</v>
      </c>
      <c r="EG39" s="39">
        <v>1.5</v>
      </c>
      <c r="EH39" s="39">
        <v>0.1</v>
      </c>
      <c r="EI39" s="39">
        <v>0.2</v>
      </c>
      <c r="EJ39" s="39">
        <v>0</v>
      </c>
      <c r="EK39" s="39">
        <v>0</v>
      </c>
      <c r="EL39" s="39">
        <v>2.1</v>
      </c>
      <c r="EM39" s="39">
        <v>0.2</v>
      </c>
      <c r="EN39" s="39">
        <v>0.2</v>
      </c>
      <c r="EO39" s="39">
        <v>0.2</v>
      </c>
      <c r="EP39" s="39"/>
      <c r="EQ39" s="39">
        <v>1</v>
      </c>
      <c r="ER39" s="39">
        <v>1.4</v>
      </c>
      <c r="ES39" s="39">
        <v>12.8</v>
      </c>
      <c r="ET39" s="39">
        <v>-0.2</v>
      </c>
      <c r="EU39" s="39">
        <v>19.4</v>
      </c>
      <c r="EV39" s="39">
        <v>12.5</v>
      </c>
      <c r="EW39" s="39">
        <v>0</v>
      </c>
      <c r="EX39" s="39">
        <v>1.1</v>
      </c>
      <c r="EY39" s="39">
        <v>0.4</v>
      </c>
      <c r="EZ39" s="39">
        <v>2.1</v>
      </c>
      <c r="FA39" s="39">
        <v>3.2</v>
      </c>
      <c r="FB39" s="39">
        <v>16.2</v>
      </c>
      <c r="FC39" s="39">
        <v>6.5</v>
      </c>
      <c r="FD39" s="39"/>
      <c r="FE39" s="39"/>
      <c r="FF39" s="39">
        <v>4</v>
      </c>
      <c r="FG39" s="39"/>
      <c r="FH39" s="39"/>
      <c r="FI39" s="39">
        <v>682.9</v>
      </c>
      <c r="FJ39" s="223"/>
      <c r="FK39" s="39">
        <v>1.83338</v>
      </c>
      <c r="FL39" s="39"/>
      <c r="FM39" s="39"/>
      <c r="FN39" s="39">
        <v>1.7</v>
      </c>
      <c r="FO39" s="39">
        <v>5.3</v>
      </c>
      <c r="FP39" s="39">
        <v>2.72137</v>
      </c>
      <c r="FQ39" s="39">
        <v>0.8</v>
      </c>
      <c r="FR39" s="39">
        <v>2.7</v>
      </c>
      <c r="FS39" s="39">
        <v>15.05475</v>
      </c>
    </row>
    <row r="40" customFormat="1" ht="24" customHeight="1" spans="1:175">
      <c r="A40" s="38" t="s">
        <v>73</v>
      </c>
      <c r="B40" s="38" t="s">
        <v>848</v>
      </c>
      <c r="C40" s="39"/>
      <c r="D40" s="39">
        <v>100.1</v>
      </c>
      <c r="E40" s="39">
        <v>30.9</v>
      </c>
      <c r="F40" s="39"/>
      <c r="G40" s="39"/>
      <c r="H40" s="39">
        <v>-3.1</v>
      </c>
      <c r="I40" s="39">
        <v>38</v>
      </c>
      <c r="J40" s="39"/>
      <c r="K40" s="39"/>
      <c r="L40" s="39">
        <v>37.8</v>
      </c>
      <c r="M40" s="39">
        <v>16.3</v>
      </c>
      <c r="N40" s="39">
        <v>7.1</v>
      </c>
      <c r="O40" s="39">
        <v>62.4</v>
      </c>
      <c r="P40" s="39">
        <v>3.2</v>
      </c>
      <c r="Q40" s="39">
        <v>21.8</v>
      </c>
      <c r="R40" s="39">
        <v>48.3</v>
      </c>
      <c r="S40" s="39">
        <v>0.1</v>
      </c>
      <c r="T40" s="39"/>
      <c r="U40" s="39"/>
      <c r="V40" s="39"/>
      <c r="W40" s="39"/>
      <c r="X40" s="39">
        <v>12.3</v>
      </c>
      <c r="Y40" s="39">
        <v>0.8</v>
      </c>
      <c r="Z40" s="39">
        <v>0</v>
      </c>
      <c r="AA40" s="39">
        <v>-3.1</v>
      </c>
      <c r="AB40" s="39">
        <v>3.8</v>
      </c>
      <c r="AC40" s="39">
        <v>13</v>
      </c>
      <c r="AD40" s="39"/>
      <c r="AE40" s="39"/>
      <c r="AF40" s="39"/>
      <c r="AG40" s="39"/>
      <c r="AH40" s="39">
        <v>5.4</v>
      </c>
      <c r="AI40" s="39">
        <v>2.1</v>
      </c>
      <c r="AJ40" s="39"/>
      <c r="AK40" s="39"/>
      <c r="AL40" s="39"/>
      <c r="AM40" s="39">
        <v>-0.6</v>
      </c>
      <c r="AN40" s="39">
        <v>-1.8</v>
      </c>
      <c r="AO40" s="39">
        <v>1.5</v>
      </c>
      <c r="AP40" s="39">
        <v>29</v>
      </c>
      <c r="AQ40" s="39">
        <v>8.1</v>
      </c>
      <c r="AR40" s="39">
        <v>-0.4</v>
      </c>
      <c r="AS40" s="39">
        <v>2.7</v>
      </c>
      <c r="AT40" s="39">
        <v>0.7</v>
      </c>
      <c r="AU40" s="39">
        <v>17</v>
      </c>
      <c r="AV40" s="39"/>
      <c r="AW40" s="39">
        <v>-39.9</v>
      </c>
      <c r="AX40" s="39">
        <v>6.9</v>
      </c>
      <c r="AY40" s="39">
        <v>-1.9</v>
      </c>
      <c r="AZ40" s="39">
        <v>0.2</v>
      </c>
      <c r="BA40" s="39">
        <v>0.2</v>
      </c>
      <c r="BB40" s="39">
        <v>-1.8</v>
      </c>
      <c r="BC40" s="39"/>
      <c r="BD40" s="39">
        <v>0.1</v>
      </c>
      <c r="BE40" s="39">
        <v>-0.4</v>
      </c>
      <c r="BF40" s="39"/>
      <c r="BG40" s="39"/>
      <c r="BH40" s="39"/>
      <c r="BI40" s="39"/>
      <c r="BJ40" s="39"/>
      <c r="BK40" s="39">
        <v>0.1</v>
      </c>
      <c r="BL40" s="39"/>
      <c r="BM40" s="39"/>
      <c r="BN40" s="39"/>
      <c r="BO40" s="39">
        <v>5</v>
      </c>
      <c r="BP40" s="39">
        <v>0</v>
      </c>
      <c r="BQ40" s="39">
        <v>0</v>
      </c>
      <c r="BR40" s="39">
        <v>0</v>
      </c>
      <c r="BS40" s="39">
        <v>42.4</v>
      </c>
      <c r="BT40" s="39"/>
      <c r="BU40" s="39"/>
      <c r="BV40" s="39"/>
      <c r="BW40" s="39"/>
      <c r="BX40" s="39"/>
      <c r="BY40" s="39"/>
      <c r="BZ40" s="39"/>
      <c r="CA40" s="39"/>
      <c r="CB40" s="39">
        <v>-0.3</v>
      </c>
      <c r="CC40" s="39">
        <v>45.1</v>
      </c>
      <c r="CD40" s="39">
        <v>24</v>
      </c>
      <c r="CE40" s="39">
        <v>14.8</v>
      </c>
      <c r="CF40" s="39">
        <v>6.5</v>
      </c>
      <c r="CG40" s="39">
        <v>2.7</v>
      </c>
      <c r="CH40" s="39"/>
      <c r="CI40" s="39"/>
      <c r="CJ40" s="39"/>
      <c r="CK40" s="39">
        <v>16.1</v>
      </c>
      <c r="CL40" s="39">
        <v>17.3</v>
      </c>
      <c r="CM40" s="39">
        <v>9.8</v>
      </c>
      <c r="CN40" s="39"/>
      <c r="CO40" s="39"/>
      <c r="CP40" s="39"/>
      <c r="CQ40" s="39">
        <v>0</v>
      </c>
      <c r="CR40" s="39"/>
      <c r="CS40" s="39"/>
      <c r="CT40" s="39"/>
      <c r="CU40" s="39"/>
      <c r="CV40" s="39">
        <v>-1.1</v>
      </c>
      <c r="CW40" s="39">
        <v>6.9</v>
      </c>
      <c r="CX40" s="39"/>
      <c r="CY40" s="39"/>
      <c r="CZ40" s="39">
        <v>1.3</v>
      </c>
      <c r="DA40" s="39">
        <v>0</v>
      </c>
      <c r="DB40" s="39">
        <v>-0.8</v>
      </c>
      <c r="DC40" s="39"/>
      <c r="DD40" s="39">
        <v>0</v>
      </c>
      <c r="DE40" s="39">
        <v>2.2</v>
      </c>
      <c r="DF40" s="39">
        <v>0.2</v>
      </c>
      <c r="DG40" s="39">
        <v>1.5</v>
      </c>
      <c r="DH40" s="39">
        <v>1.4</v>
      </c>
      <c r="DI40" s="39"/>
      <c r="DJ40" s="39"/>
      <c r="DK40" s="39">
        <v>-0.6</v>
      </c>
      <c r="DL40" s="39">
        <v>-1.5</v>
      </c>
      <c r="DM40" s="39">
        <v>-4.2</v>
      </c>
      <c r="DN40" s="39">
        <v>-1.1</v>
      </c>
      <c r="DO40" s="39">
        <v>1.8</v>
      </c>
      <c r="DP40" s="39">
        <v>0.3</v>
      </c>
      <c r="DQ40" s="39">
        <v>0.7</v>
      </c>
      <c r="DR40" s="39">
        <v>0.6</v>
      </c>
      <c r="DS40" s="39">
        <v>-2.6</v>
      </c>
      <c r="DT40" s="39">
        <v>0.2</v>
      </c>
      <c r="DU40" s="39">
        <v>0.7</v>
      </c>
      <c r="DV40" s="39">
        <v>0.6</v>
      </c>
      <c r="DW40" s="39"/>
      <c r="DX40" s="39">
        <v>-3.7</v>
      </c>
      <c r="DY40" s="39">
        <v>0</v>
      </c>
      <c r="DZ40" s="39">
        <v>0.4</v>
      </c>
      <c r="EA40" s="39">
        <v>0.9</v>
      </c>
      <c r="EB40" s="39">
        <v>1.9</v>
      </c>
      <c r="EC40" s="39">
        <v>0.8</v>
      </c>
      <c r="ED40" s="39">
        <v>4</v>
      </c>
      <c r="EE40" s="39">
        <v>2</v>
      </c>
      <c r="EF40" s="39">
        <v>-0.7</v>
      </c>
      <c r="EG40" s="39">
        <v>1.2</v>
      </c>
      <c r="EH40" s="39">
        <v>0.1</v>
      </c>
      <c r="EI40" s="39">
        <v>0.1</v>
      </c>
      <c r="EJ40" s="39">
        <v>0</v>
      </c>
      <c r="EK40" s="39">
        <v>0</v>
      </c>
      <c r="EL40" s="39">
        <v>2.1</v>
      </c>
      <c r="EM40" s="39">
        <v>0.2</v>
      </c>
      <c r="EN40" s="39">
        <v>0.2</v>
      </c>
      <c r="EO40" s="39">
        <v>0.2</v>
      </c>
      <c r="EP40" s="39"/>
      <c r="EQ40" s="39">
        <v>0.9</v>
      </c>
      <c r="ER40" s="39">
        <v>0.9</v>
      </c>
      <c r="ES40" s="39">
        <v>12.4</v>
      </c>
      <c r="ET40" s="39">
        <v>-0.2</v>
      </c>
      <c r="EU40" s="39">
        <v>19.7</v>
      </c>
      <c r="EV40" s="39">
        <v>12</v>
      </c>
      <c r="EW40" s="39">
        <v>0</v>
      </c>
      <c r="EX40" s="39">
        <v>0.6</v>
      </c>
      <c r="EY40" s="39">
        <v>0.4</v>
      </c>
      <c r="EZ40" s="39">
        <v>2.2</v>
      </c>
      <c r="FA40" s="39">
        <v>3.2</v>
      </c>
      <c r="FB40" s="39">
        <v>15</v>
      </c>
      <c r="FC40" s="39">
        <v>5.4</v>
      </c>
      <c r="FD40" s="39"/>
      <c r="FE40" s="39"/>
      <c r="FF40" s="39">
        <v>5</v>
      </c>
      <c r="FG40" s="39"/>
      <c r="FH40" s="39"/>
      <c r="FI40" s="39">
        <v>694</v>
      </c>
      <c r="FJ40" s="223"/>
      <c r="FK40" s="39">
        <v>1.96382</v>
      </c>
      <c r="FL40" s="39"/>
      <c r="FM40" s="39"/>
      <c r="FN40" s="39">
        <v>1.7</v>
      </c>
      <c r="FO40" s="39">
        <v>5.3</v>
      </c>
      <c r="FP40" s="39">
        <v>2.73646</v>
      </c>
      <c r="FQ40" s="39">
        <v>1.6</v>
      </c>
      <c r="FR40" s="39">
        <v>2.7</v>
      </c>
      <c r="FS40" s="39">
        <v>16.00028</v>
      </c>
    </row>
    <row r="41" customFormat="1" ht="24" customHeight="1" spans="1:175">
      <c r="A41" s="38" t="s">
        <v>73</v>
      </c>
      <c r="B41" s="38" t="s">
        <v>849</v>
      </c>
      <c r="C41" s="39"/>
      <c r="D41" s="39">
        <v>93</v>
      </c>
      <c r="E41" s="39">
        <v>30</v>
      </c>
      <c r="F41" s="39"/>
      <c r="G41" s="39"/>
      <c r="H41" s="39">
        <v>-2.9</v>
      </c>
      <c r="I41" s="39">
        <v>38.6</v>
      </c>
      <c r="J41" s="39"/>
      <c r="K41" s="39"/>
      <c r="L41" s="39">
        <v>36.3</v>
      </c>
      <c r="M41" s="39">
        <v>16.8</v>
      </c>
      <c r="N41" s="39">
        <v>7.9</v>
      </c>
      <c r="O41" s="39">
        <v>62.6</v>
      </c>
      <c r="P41" s="39">
        <v>3.9</v>
      </c>
      <c r="Q41" s="39">
        <v>22</v>
      </c>
      <c r="R41" s="39">
        <v>47.8</v>
      </c>
      <c r="S41" s="39">
        <v>0.2</v>
      </c>
      <c r="T41" s="39"/>
      <c r="U41" s="39"/>
      <c r="V41" s="39"/>
      <c r="W41" s="39"/>
      <c r="X41" s="39">
        <v>9.6</v>
      </c>
      <c r="Y41" s="39">
        <v>0.9</v>
      </c>
      <c r="Z41" s="39">
        <v>0</v>
      </c>
      <c r="AA41" s="39">
        <v>-3</v>
      </c>
      <c r="AB41" s="39">
        <v>3.8</v>
      </c>
      <c r="AC41" s="39">
        <v>18.1</v>
      </c>
      <c r="AD41" s="39"/>
      <c r="AE41" s="39"/>
      <c r="AF41" s="39"/>
      <c r="AG41" s="39"/>
      <c r="AH41" s="39">
        <v>5.4</v>
      </c>
      <c r="AI41" s="39">
        <v>15.4</v>
      </c>
      <c r="AJ41" s="39"/>
      <c r="AK41" s="39"/>
      <c r="AL41" s="39"/>
      <c r="AM41" s="39">
        <v>-0.6</v>
      </c>
      <c r="AN41" s="39">
        <v>-1.2</v>
      </c>
      <c r="AO41" s="39">
        <v>2.1</v>
      </c>
      <c r="AP41" s="39">
        <v>29</v>
      </c>
      <c r="AQ41" s="39">
        <v>8.5</v>
      </c>
      <c r="AR41" s="39">
        <v>-0.8</v>
      </c>
      <c r="AS41" s="39">
        <v>2.7</v>
      </c>
      <c r="AT41" s="39">
        <v>1.3</v>
      </c>
      <c r="AU41" s="39">
        <v>15.9</v>
      </c>
      <c r="AV41" s="39"/>
      <c r="AW41" s="39">
        <v>-40.3</v>
      </c>
      <c r="AX41" s="39">
        <v>6.8</v>
      </c>
      <c r="AY41" s="39">
        <v>-2</v>
      </c>
      <c r="AZ41" s="39">
        <v>0</v>
      </c>
      <c r="BA41" s="39">
        <v>0.7</v>
      </c>
      <c r="BB41" s="39">
        <v>-0.7</v>
      </c>
      <c r="BC41" s="39"/>
      <c r="BD41" s="39">
        <v>0.1</v>
      </c>
      <c r="BE41" s="39">
        <v>-0.4</v>
      </c>
      <c r="BF41" s="39"/>
      <c r="BG41" s="39"/>
      <c r="BH41" s="39"/>
      <c r="BI41" s="39"/>
      <c r="BJ41" s="39"/>
      <c r="BK41" s="39">
        <v>-2.3</v>
      </c>
      <c r="BL41" s="39"/>
      <c r="BM41" s="39"/>
      <c r="BN41" s="39"/>
      <c r="BO41" s="39">
        <v>5.6</v>
      </c>
      <c r="BP41" s="39">
        <v>0</v>
      </c>
      <c r="BQ41" s="39">
        <v>0</v>
      </c>
      <c r="BR41" s="39">
        <v>0</v>
      </c>
      <c r="BS41" s="39">
        <v>41.8</v>
      </c>
      <c r="BT41" s="39"/>
      <c r="BU41" s="39"/>
      <c r="BV41" s="39"/>
      <c r="BW41" s="39"/>
      <c r="BX41" s="39"/>
      <c r="BY41" s="39"/>
      <c r="BZ41" s="39"/>
      <c r="CA41" s="39"/>
      <c r="CB41" s="39">
        <v>-0.3</v>
      </c>
      <c r="CC41" s="39">
        <v>44.5</v>
      </c>
      <c r="CD41" s="39">
        <v>23.9</v>
      </c>
      <c r="CE41" s="39">
        <v>14.8</v>
      </c>
      <c r="CF41" s="39">
        <v>6.5</v>
      </c>
      <c r="CG41" s="39">
        <v>2.7</v>
      </c>
      <c r="CH41" s="39"/>
      <c r="CI41" s="39"/>
      <c r="CJ41" s="39"/>
      <c r="CK41" s="39">
        <v>16</v>
      </c>
      <c r="CL41" s="39">
        <v>17.3</v>
      </c>
      <c r="CM41" s="39">
        <v>9.5</v>
      </c>
      <c r="CN41" s="39"/>
      <c r="CO41" s="39"/>
      <c r="CP41" s="39"/>
      <c r="CQ41" s="39">
        <v>0</v>
      </c>
      <c r="CR41" s="39"/>
      <c r="CS41" s="39"/>
      <c r="CT41" s="39"/>
      <c r="CU41" s="39"/>
      <c r="CV41" s="39">
        <v>-1.3</v>
      </c>
      <c r="CW41" s="39">
        <v>5.5</v>
      </c>
      <c r="CX41" s="39"/>
      <c r="CY41" s="39"/>
      <c r="CZ41" s="39">
        <v>1.3</v>
      </c>
      <c r="DA41" s="39">
        <v>0</v>
      </c>
      <c r="DB41" s="39">
        <v>-0.9</v>
      </c>
      <c r="DC41" s="39"/>
      <c r="DD41" s="39">
        <v>0</v>
      </c>
      <c r="DE41" s="39">
        <v>2.2</v>
      </c>
      <c r="DF41" s="39">
        <v>0.2</v>
      </c>
      <c r="DG41" s="39">
        <v>1.5</v>
      </c>
      <c r="DH41" s="39">
        <v>1.4</v>
      </c>
      <c r="DI41" s="39"/>
      <c r="DJ41" s="39"/>
      <c r="DK41" s="39">
        <v>-0.6</v>
      </c>
      <c r="DL41" s="39">
        <v>-1.3</v>
      </c>
      <c r="DM41" s="39">
        <v>-4</v>
      </c>
      <c r="DN41" s="39">
        <v>-0.6</v>
      </c>
      <c r="DO41" s="39">
        <v>1.8</v>
      </c>
      <c r="DP41" s="39">
        <v>0.3</v>
      </c>
      <c r="DQ41" s="39">
        <v>0.7</v>
      </c>
      <c r="DR41" s="39">
        <v>0.6</v>
      </c>
      <c r="DS41" s="39">
        <v>-2.1</v>
      </c>
      <c r="DT41" s="39">
        <v>0.2</v>
      </c>
      <c r="DU41" s="39">
        <v>0.7</v>
      </c>
      <c r="DV41" s="39">
        <v>0.7</v>
      </c>
      <c r="DW41" s="39"/>
      <c r="DX41" s="39">
        <v>-3.6</v>
      </c>
      <c r="DY41" s="39">
        <v>0</v>
      </c>
      <c r="DZ41" s="39">
        <v>0.5</v>
      </c>
      <c r="EA41" s="39">
        <v>0.8</v>
      </c>
      <c r="EB41" s="39">
        <v>1.8</v>
      </c>
      <c r="EC41" s="39">
        <v>0.8</v>
      </c>
      <c r="ED41" s="39">
        <v>4</v>
      </c>
      <c r="EE41" s="39">
        <v>1.8</v>
      </c>
      <c r="EF41" s="39">
        <v>-2.1</v>
      </c>
      <c r="EG41" s="39">
        <v>-0.4</v>
      </c>
      <c r="EH41" s="39">
        <v>0</v>
      </c>
      <c r="EI41" s="39">
        <v>0</v>
      </c>
      <c r="EJ41" s="39">
        <v>0.5</v>
      </c>
      <c r="EK41" s="39">
        <v>-0.2</v>
      </c>
      <c r="EL41" s="39">
        <v>2</v>
      </c>
      <c r="EM41" s="39">
        <v>0.2</v>
      </c>
      <c r="EN41" s="39">
        <v>0.2</v>
      </c>
      <c r="EO41" s="39">
        <v>0.2</v>
      </c>
      <c r="EP41" s="39"/>
      <c r="EQ41" s="39">
        <v>1.1</v>
      </c>
      <c r="ER41" s="39">
        <v>0.6</v>
      </c>
      <c r="ES41" s="39">
        <v>11.4</v>
      </c>
      <c r="ET41" s="39">
        <v>-0.2</v>
      </c>
      <c r="EU41" s="39">
        <v>20.9</v>
      </c>
      <c r="EV41" s="39">
        <v>13.9</v>
      </c>
      <c r="EW41" s="39">
        <v>0</v>
      </c>
      <c r="EX41" s="39">
        <v>0.3</v>
      </c>
      <c r="EY41" s="39">
        <v>0.4</v>
      </c>
      <c r="EZ41" s="39">
        <v>2.2</v>
      </c>
      <c r="FA41" s="39">
        <v>3.2</v>
      </c>
      <c r="FB41" s="39">
        <v>15.2</v>
      </c>
      <c r="FC41" s="39">
        <v>5.6</v>
      </c>
      <c r="FD41" s="39"/>
      <c r="FE41" s="39"/>
      <c r="FF41" s="39">
        <v>3</v>
      </c>
      <c r="FG41" s="39"/>
      <c r="FH41" s="39"/>
      <c r="FI41" s="39">
        <v>697.9</v>
      </c>
      <c r="FJ41" s="223"/>
      <c r="FK41" s="39">
        <v>1.98822</v>
      </c>
      <c r="FL41" s="39"/>
      <c r="FM41" s="39"/>
      <c r="FN41" s="39">
        <v>1.7</v>
      </c>
      <c r="FO41" s="39">
        <v>5.3</v>
      </c>
      <c r="FP41" s="39">
        <v>2.73245</v>
      </c>
      <c r="FQ41" s="39">
        <v>1.8</v>
      </c>
      <c r="FR41" s="39">
        <v>2.7</v>
      </c>
      <c r="FS41" s="39">
        <v>16.22067</v>
      </c>
    </row>
    <row r="42" customFormat="1" ht="24" customHeight="1" spans="1:175">
      <c r="A42" s="40" t="s">
        <v>73</v>
      </c>
      <c r="B42" s="40" t="s">
        <v>850</v>
      </c>
      <c r="C42" s="41"/>
      <c r="D42" s="41">
        <v>95.1</v>
      </c>
      <c r="E42" s="41">
        <v>29.8</v>
      </c>
      <c r="F42" s="41"/>
      <c r="G42" s="41"/>
      <c r="H42" s="41">
        <v>-3.5</v>
      </c>
      <c r="I42" s="41">
        <v>36.4</v>
      </c>
      <c r="J42" s="41"/>
      <c r="K42" s="41"/>
      <c r="L42" s="41">
        <v>38.3</v>
      </c>
      <c r="M42" s="41">
        <v>11.4</v>
      </c>
      <c r="N42" s="41">
        <v>1</v>
      </c>
      <c r="O42" s="41">
        <v>65.8</v>
      </c>
      <c r="P42" s="41">
        <v>3.7</v>
      </c>
      <c r="Q42" s="41">
        <v>22.1</v>
      </c>
      <c r="R42" s="41">
        <v>55</v>
      </c>
      <c r="S42" s="41">
        <v>0</v>
      </c>
      <c r="T42" s="41"/>
      <c r="U42" s="41"/>
      <c r="V42" s="41"/>
      <c r="W42" s="41"/>
      <c r="X42" s="41">
        <v>15.9</v>
      </c>
      <c r="Y42" s="41">
        <v>0.7</v>
      </c>
      <c r="Z42" s="41">
        <v>0</v>
      </c>
      <c r="AA42" s="41">
        <v>-2.9</v>
      </c>
      <c r="AB42" s="41">
        <v>3.8</v>
      </c>
      <c r="AC42" s="41">
        <v>19.6</v>
      </c>
      <c r="AD42" s="41"/>
      <c r="AE42" s="41"/>
      <c r="AF42" s="41"/>
      <c r="AG42" s="41"/>
      <c r="AH42" s="41">
        <v>11.2</v>
      </c>
      <c r="AI42" s="41">
        <v>14.7</v>
      </c>
      <c r="AJ42" s="41"/>
      <c r="AK42" s="41"/>
      <c r="AL42" s="41"/>
      <c r="AM42" s="41">
        <v>-0.7</v>
      </c>
      <c r="AN42" s="41">
        <v>-3</v>
      </c>
      <c r="AO42" s="41">
        <v>2.2</v>
      </c>
      <c r="AP42" s="41">
        <v>29.8</v>
      </c>
      <c r="AQ42" s="41">
        <v>8.8</v>
      </c>
      <c r="AR42" s="41">
        <v>-1.6</v>
      </c>
      <c r="AS42" s="41">
        <v>2.7</v>
      </c>
      <c r="AT42" s="41">
        <v>0.6</v>
      </c>
      <c r="AU42" s="41">
        <v>18.2</v>
      </c>
      <c r="AV42" s="41"/>
      <c r="AW42" s="41">
        <v>-40.5</v>
      </c>
      <c r="AX42" s="41">
        <v>3.5</v>
      </c>
      <c r="AY42" s="41">
        <v>-2</v>
      </c>
      <c r="AZ42" s="41">
        <v>-0.2</v>
      </c>
      <c r="BA42" s="41">
        <v>-3.1</v>
      </c>
      <c r="BB42" s="41">
        <v>-1.5</v>
      </c>
      <c r="BC42" s="41"/>
      <c r="BD42" s="41">
        <v>0</v>
      </c>
      <c r="BE42" s="41">
        <v>-3.6</v>
      </c>
      <c r="BF42" s="41"/>
      <c r="BG42" s="41"/>
      <c r="BH42" s="41"/>
      <c r="BI42" s="41"/>
      <c r="BJ42" s="41"/>
      <c r="BK42" s="41">
        <v>-2.8</v>
      </c>
      <c r="BL42" s="41"/>
      <c r="BM42" s="41"/>
      <c r="BN42" s="41"/>
      <c r="BO42" s="41">
        <v>5.4</v>
      </c>
      <c r="BP42" s="41">
        <v>0</v>
      </c>
      <c r="BQ42" s="41">
        <v>0</v>
      </c>
      <c r="BR42" s="41">
        <v>0</v>
      </c>
      <c r="BS42" s="41">
        <v>41.9</v>
      </c>
      <c r="BT42" s="41"/>
      <c r="BU42" s="41"/>
      <c r="BV42" s="41"/>
      <c r="BW42" s="41"/>
      <c r="BX42" s="41"/>
      <c r="BY42" s="41"/>
      <c r="BZ42" s="41"/>
      <c r="CA42" s="41"/>
      <c r="CB42" s="41">
        <v>-0.2</v>
      </c>
      <c r="CC42" s="41">
        <v>45.2</v>
      </c>
      <c r="CD42" s="41">
        <v>25</v>
      </c>
      <c r="CE42" s="41">
        <v>15.3</v>
      </c>
      <c r="CF42" s="41">
        <v>6.5</v>
      </c>
      <c r="CG42" s="41">
        <v>2.6</v>
      </c>
      <c r="CH42" s="41"/>
      <c r="CI42" s="41"/>
      <c r="CJ42" s="41"/>
      <c r="CK42" s="41">
        <v>15.2</v>
      </c>
      <c r="CL42" s="41">
        <v>16.7</v>
      </c>
      <c r="CM42" s="41">
        <v>8.8</v>
      </c>
      <c r="CN42" s="41"/>
      <c r="CO42" s="41"/>
      <c r="CP42" s="41"/>
      <c r="CQ42" s="41">
        <v>0</v>
      </c>
      <c r="CR42" s="41"/>
      <c r="CS42" s="41"/>
      <c r="CT42" s="41"/>
      <c r="CU42" s="41"/>
      <c r="CV42" s="41">
        <v>-1.7</v>
      </c>
      <c r="CW42" s="41">
        <v>3.5</v>
      </c>
      <c r="CX42" s="41"/>
      <c r="CY42" s="41"/>
      <c r="CZ42" s="41">
        <v>1.3</v>
      </c>
      <c r="DA42" s="41">
        <v>0</v>
      </c>
      <c r="DB42" s="41">
        <v>-0.8</v>
      </c>
      <c r="DC42" s="41"/>
      <c r="DD42" s="41">
        <v>0</v>
      </c>
      <c r="DE42" s="41">
        <v>2</v>
      </c>
      <c r="DF42" s="41">
        <v>0.1</v>
      </c>
      <c r="DG42" s="41">
        <v>0.4</v>
      </c>
      <c r="DH42" s="41">
        <v>1.4</v>
      </c>
      <c r="DI42" s="41"/>
      <c r="DJ42" s="41"/>
      <c r="DK42" s="41">
        <v>-0.4</v>
      </c>
      <c r="DL42" s="41">
        <v>-0.7</v>
      </c>
      <c r="DM42" s="41">
        <v>-3.7</v>
      </c>
      <c r="DN42" s="41">
        <v>0.2</v>
      </c>
      <c r="DO42" s="41">
        <v>1.8</v>
      </c>
      <c r="DP42" s="41">
        <v>0.3</v>
      </c>
      <c r="DQ42" s="41">
        <v>0.7</v>
      </c>
      <c r="DR42" s="41">
        <v>0.6</v>
      </c>
      <c r="DS42" s="41">
        <v>-1</v>
      </c>
      <c r="DT42" s="41">
        <v>0.1</v>
      </c>
      <c r="DU42" s="41">
        <v>0.6</v>
      </c>
      <c r="DV42" s="41">
        <v>0.7</v>
      </c>
      <c r="DW42" s="41"/>
      <c r="DX42" s="41">
        <v>-3.7</v>
      </c>
      <c r="DY42" s="41">
        <v>0</v>
      </c>
      <c r="DZ42" s="41">
        <v>0.4</v>
      </c>
      <c r="EA42" s="41">
        <v>1</v>
      </c>
      <c r="EB42" s="41">
        <v>1.7</v>
      </c>
      <c r="EC42" s="41">
        <v>0.8</v>
      </c>
      <c r="ED42" s="41">
        <v>4</v>
      </c>
      <c r="EE42" s="41">
        <v>0.7</v>
      </c>
      <c r="EF42" s="41">
        <v>-0.9</v>
      </c>
      <c r="EG42" s="41">
        <v>0.5</v>
      </c>
      <c r="EH42" s="41">
        <v>0</v>
      </c>
      <c r="EI42" s="41">
        <v>0.1</v>
      </c>
      <c r="EJ42" s="41">
        <v>0.8</v>
      </c>
      <c r="EK42" s="41">
        <v>0</v>
      </c>
      <c r="EL42" s="41">
        <v>2</v>
      </c>
      <c r="EM42" s="41">
        <v>0.2</v>
      </c>
      <c r="EN42" s="41">
        <v>0.2</v>
      </c>
      <c r="EO42" s="41">
        <v>0.2</v>
      </c>
      <c r="EP42" s="41"/>
      <c r="EQ42" s="41">
        <v>1.1</v>
      </c>
      <c r="ER42" s="41">
        <v>0.1</v>
      </c>
      <c r="ES42" s="41">
        <v>5.1</v>
      </c>
      <c r="ET42" s="41">
        <v>-0.2</v>
      </c>
      <c r="EU42" s="41">
        <v>21.3</v>
      </c>
      <c r="EV42" s="41">
        <v>13.6</v>
      </c>
      <c r="EW42" s="41">
        <v>0</v>
      </c>
      <c r="EX42" s="41">
        <v>0</v>
      </c>
      <c r="EY42" s="41">
        <v>0.4</v>
      </c>
      <c r="EZ42" s="41">
        <v>2.2</v>
      </c>
      <c r="FA42" s="41">
        <v>3.2</v>
      </c>
      <c r="FB42" s="41">
        <v>14.7</v>
      </c>
      <c r="FC42" s="41">
        <v>5.1</v>
      </c>
      <c r="FD42" s="41"/>
      <c r="FE42" s="41"/>
      <c r="FF42" s="41">
        <v>3.6</v>
      </c>
      <c r="FG42" s="41"/>
      <c r="FH42" s="41"/>
      <c r="FI42" s="41">
        <v>690.9</v>
      </c>
      <c r="FJ42" s="223"/>
      <c r="FK42" s="41">
        <v>1.94232</v>
      </c>
      <c r="FL42" s="41"/>
      <c r="FM42" s="41"/>
      <c r="FN42" s="41">
        <v>1.8</v>
      </c>
      <c r="FO42" s="41">
        <v>5.3</v>
      </c>
      <c r="FP42" s="41">
        <v>2.73658</v>
      </c>
      <c r="FQ42" s="41">
        <v>1.6</v>
      </c>
      <c r="FR42" s="41">
        <v>2.7</v>
      </c>
      <c r="FS42" s="41">
        <v>16.0789</v>
      </c>
    </row>
    <row r="43" customFormat="1" ht="24" customHeight="1" spans="1:175">
      <c r="A43" s="36" t="s">
        <v>73</v>
      </c>
      <c r="B43" s="36" t="s">
        <v>851</v>
      </c>
      <c r="C43" s="37"/>
      <c r="D43" s="37">
        <v>83.6</v>
      </c>
      <c r="E43" s="37">
        <v>27.8</v>
      </c>
      <c r="F43" s="37"/>
      <c r="G43" s="37"/>
      <c r="H43" s="37">
        <v>-5.1</v>
      </c>
      <c r="I43" s="37">
        <v>29.9</v>
      </c>
      <c r="J43" s="37"/>
      <c r="K43" s="37"/>
      <c r="L43" s="37">
        <v>36.4</v>
      </c>
      <c r="M43" s="37">
        <v>15.6</v>
      </c>
      <c r="N43" s="37">
        <v>6.2</v>
      </c>
      <c r="O43" s="37">
        <v>62.8</v>
      </c>
      <c r="P43" s="37">
        <v>1.7</v>
      </c>
      <c r="Q43" s="37">
        <v>20.8</v>
      </c>
      <c r="R43" s="37">
        <v>53</v>
      </c>
      <c r="S43" s="37">
        <v>0.1</v>
      </c>
      <c r="T43" s="37"/>
      <c r="U43" s="37"/>
      <c r="V43" s="37"/>
      <c r="W43" s="37"/>
      <c r="X43" s="37">
        <v>15.4</v>
      </c>
      <c r="Y43" s="37">
        <v>1</v>
      </c>
      <c r="Z43" s="37">
        <v>0</v>
      </c>
      <c r="AA43" s="37">
        <v>-2.9</v>
      </c>
      <c r="AB43" s="37">
        <v>3.5</v>
      </c>
      <c r="AC43" s="37">
        <v>19</v>
      </c>
      <c r="AD43" s="37"/>
      <c r="AE43" s="37"/>
      <c r="AF43" s="37"/>
      <c r="AG43" s="37"/>
      <c r="AH43" s="37">
        <v>10.1</v>
      </c>
      <c r="AI43" s="37">
        <v>14.7</v>
      </c>
      <c r="AJ43" s="37"/>
      <c r="AK43" s="37"/>
      <c r="AL43" s="37"/>
      <c r="AM43" s="37">
        <v>-0.8</v>
      </c>
      <c r="AN43" s="37">
        <v>-4.8</v>
      </c>
      <c r="AO43" s="37">
        <v>2.1</v>
      </c>
      <c r="AP43" s="37">
        <v>29.9</v>
      </c>
      <c r="AQ43" s="37">
        <v>8.8</v>
      </c>
      <c r="AR43" s="37">
        <v>-1</v>
      </c>
      <c r="AS43" s="37">
        <v>2.7</v>
      </c>
      <c r="AT43" s="37">
        <v>0.2</v>
      </c>
      <c r="AU43" s="37">
        <v>16.3</v>
      </c>
      <c r="AV43" s="37"/>
      <c r="AW43" s="37">
        <v>-43.2</v>
      </c>
      <c r="AX43" s="37">
        <v>3.9</v>
      </c>
      <c r="AY43" s="37">
        <v>-2</v>
      </c>
      <c r="AZ43" s="37">
        <v>-0.2</v>
      </c>
      <c r="BA43" s="37">
        <v>-2.8</v>
      </c>
      <c r="BB43" s="37">
        <v>-1</v>
      </c>
      <c r="BC43" s="37"/>
      <c r="BD43" s="37">
        <v>-0.1</v>
      </c>
      <c r="BE43" s="37">
        <v>-0.6</v>
      </c>
      <c r="BF43" s="37"/>
      <c r="BG43" s="37"/>
      <c r="BH43" s="37"/>
      <c r="BI43" s="37"/>
      <c r="BJ43" s="37"/>
      <c r="BK43" s="37">
        <v>-4.4</v>
      </c>
      <c r="BL43" s="37"/>
      <c r="BM43" s="37"/>
      <c r="BN43" s="37"/>
      <c r="BO43" s="37">
        <v>2</v>
      </c>
      <c r="BP43" s="37">
        <v>0</v>
      </c>
      <c r="BQ43" s="37">
        <v>0</v>
      </c>
      <c r="BR43" s="37">
        <v>0</v>
      </c>
      <c r="BS43" s="37">
        <v>39.7</v>
      </c>
      <c r="BT43" s="37"/>
      <c r="BU43" s="37"/>
      <c r="BV43" s="37"/>
      <c r="BW43" s="37"/>
      <c r="BX43" s="37"/>
      <c r="BY43" s="37"/>
      <c r="BZ43" s="37"/>
      <c r="CA43" s="37"/>
      <c r="CB43" s="37">
        <v>-0.4</v>
      </c>
      <c r="CC43" s="37">
        <v>44.5</v>
      </c>
      <c r="CD43" s="37">
        <v>24.9</v>
      </c>
      <c r="CE43" s="37">
        <v>15.2</v>
      </c>
      <c r="CF43" s="37">
        <v>8.9</v>
      </c>
      <c r="CG43" s="37">
        <v>2.6</v>
      </c>
      <c r="CH43" s="37"/>
      <c r="CI43" s="37"/>
      <c r="CJ43" s="37"/>
      <c r="CK43" s="37">
        <v>15.5</v>
      </c>
      <c r="CL43" s="37">
        <v>16.7</v>
      </c>
      <c r="CM43" s="37">
        <v>4.3</v>
      </c>
      <c r="CN43" s="37"/>
      <c r="CO43" s="37"/>
      <c r="CP43" s="37"/>
      <c r="CQ43" s="37">
        <v>0</v>
      </c>
      <c r="CR43" s="37"/>
      <c r="CS43" s="37"/>
      <c r="CT43" s="37"/>
      <c r="CU43" s="37"/>
      <c r="CV43" s="37">
        <v>-1.8</v>
      </c>
      <c r="CW43" s="37">
        <v>0.7</v>
      </c>
      <c r="CX43" s="37"/>
      <c r="CY43" s="37"/>
      <c r="CZ43" s="37">
        <v>1.3</v>
      </c>
      <c r="DA43" s="37">
        <v>0</v>
      </c>
      <c r="DB43" s="37">
        <v>-0.8</v>
      </c>
      <c r="DC43" s="37"/>
      <c r="DD43" s="37">
        <v>0</v>
      </c>
      <c r="DE43" s="37">
        <v>2</v>
      </c>
      <c r="DF43" s="37">
        <v>0.1</v>
      </c>
      <c r="DG43" s="37">
        <v>0.9</v>
      </c>
      <c r="DH43" s="37">
        <v>1.4</v>
      </c>
      <c r="DI43" s="37"/>
      <c r="DJ43" s="37"/>
      <c r="DK43" s="37">
        <v>-0.1</v>
      </c>
      <c r="DL43" s="37">
        <v>0</v>
      </c>
      <c r="DM43" s="37">
        <v>-3.3</v>
      </c>
      <c r="DN43" s="37">
        <v>0.7</v>
      </c>
      <c r="DO43" s="37">
        <v>1.8</v>
      </c>
      <c r="DP43" s="37">
        <v>0.3</v>
      </c>
      <c r="DQ43" s="37">
        <v>0.7</v>
      </c>
      <c r="DR43" s="37">
        <v>0.6</v>
      </c>
      <c r="DS43" s="37">
        <v>0.2</v>
      </c>
      <c r="DT43" s="37">
        <v>-0.1</v>
      </c>
      <c r="DU43" s="37">
        <v>0.6</v>
      </c>
      <c r="DV43" s="37">
        <v>0.7</v>
      </c>
      <c r="DW43" s="37"/>
      <c r="DX43" s="37">
        <v>-3.7</v>
      </c>
      <c r="DY43" s="37">
        <v>0</v>
      </c>
      <c r="DZ43" s="37">
        <v>0.5</v>
      </c>
      <c r="EA43" s="37">
        <v>0.9</v>
      </c>
      <c r="EB43" s="37">
        <v>1.7</v>
      </c>
      <c r="EC43" s="37">
        <v>0.8</v>
      </c>
      <c r="ED43" s="37">
        <v>4</v>
      </c>
      <c r="EE43" s="37">
        <v>0.1</v>
      </c>
      <c r="EF43" s="37">
        <v>-0.7</v>
      </c>
      <c r="EG43" s="37">
        <v>0.8</v>
      </c>
      <c r="EH43" s="37">
        <v>0</v>
      </c>
      <c r="EI43" s="37">
        <v>0.1</v>
      </c>
      <c r="EJ43" s="37">
        <v>0.8</v>
      </c>
      <c r="EK43" s="37">
        <v>-0.1</v>
      </c>
      <c r="EL43" s="37">
        <v>2</v>
      </c>
      <c r="EM43" s="37">
        <v>0.2</v>
      </c>
      <c r="EN43" s="37">
        <v>0.2</v>
      </c>
      <c r="EO43" s="37">
        <v>0.2</v>
      </c>
      <c r="EP43" s="37"/>
      <c r="EQ43" s="37">
        <v>1.1</v>
      </c>
      <c r="ER43" s="37">
        <v>0</v>
      </c>
      <c r="ES43" s="37">
        <v>0.4</v>
      </c>
      <c r="ET43" s="37">
        <v>-0.2</v>
      </c>
      <c r="EU43" s="37">
        <v>23.2</v>
      </c>
      <c r="EV43" s="37">
        <v>16.5</v>
      </c>
      <c r="EW43" s="37">
        <v>0.3</v>
      </c>
      <c r="EX43" s="37">
        <v>0</v>
      </c>
      <c r="EY43" s="37">
        <v>0.4</v>
      </c>
      <c r="EZ43" s="37">
        <v>2</v>
      </c>
      <c r="FA43" s="37">
        <v>3.1</v>
      </c>
      <c r="FB43" s="37">
        <v>14.1</v>
      </c>
      <c r="FC43" s="37">
        <v>4.3</v>
      </c>
      <c r="FD43" s="37"/>
      <c r="FE43" s="37"/>
      <c r="FF43" s="37">
        <v>2.9</v>
      </c>
      <c r="FG43" s="37"/>
      <c r="FH43" s="37"/>
      <c r="FI43" s="37">
        <v>652.3</v>
      </c>
      <c r="FJ43" s="223"/>
      <c r="FK43" s="37">
        <v>1.94151</v>
      </c>
      <c r="FL43" s="37"/>
      <c r="FM43" s="37"/>
      <c r="FN43" s="37">
        <v>1.7</v>
      </c>
      <c r="FO43" s="37">
        <v>5.3</v>
      </c>
      <c r="FP43" s="37">
        <v>2.73697</v>
      </c>
      <c r="FQ43" s="37">
        <v>1.1</v>
      </c>
      <c r="FR43" s="37">
        <v>2.7</v>
      </c>
      <c r="FS43" s="37">
        <v>15.47848</v>
      </c>
    </row>
    <row r="44" customFormat="1" ht="24" customHeight="1" spans="1:175">
      <c r="A44" s="38" t="s">
        <v>73</v>
      </c>
      <c r="B44" s="38" t="s">
        <v>852</v>
      </c>
      <c r="C44" s="39"/>
      <c r="D44" s="39">
        <v>69.4</v>
      </c>
      <c r="E44" s="39">
        <v>26.2</v>
      </c>
      <c r="F44" s="39"/>
      <c r="G44" s="39"/>
      <c r="H44" s="39">
        <v>-7.5</v>
      </c>
      <c r="I44" s="39">
        <v>25.5</v>
      </c>
      <c r="J44" s="39"/>
      <c r="K44" s="39"/>
      <c r="L44" s="39">
        <v>37.6</v>
      </c>
      <c r="M44" s="39">
        <v>6.6</v>
      </c>
      <c r="N44" s="39">
        <v>-3.2</v>
      </c>
      <c r="O44" s="39">
        <v>63.4</v>
      </c>
      <c r="P44" s="39">
        <v>0.9</v>
      </c>
      <c r="Q44" s="39">
        <v>20.7</v>
      </c>
      <c r="R44" s="39">
        <v>57.7</v>
      </c>
      <c r="S44" s="39">
        <v>-0.4</v>
      </c>
      <c r="T44" s="39"/>
      <c r="U44" s="39"/>
      <c r="V44" s="39"/>
      <c r="W44" s="39"/>
      <c r="X44" s="39">
        <v>13.4</v>
      </c>
      <c r="Y44" s="39">
        <v>1</v>
      </c>
      <c r="Z44" s="39">
        <v>0</v>
      </c>
      <c r="AA44" s="39">
        <v>-3</v>
      </c>
      <c r="AB44" s="39">
        <v>3.2</v>
      </c>
      <c r="AC44" s="39">
        <v>17.5</v>
      </c>
      <c r="AD44" s="39"/>
      <c r="AE44" s="39"/>
      <c r="AF44" s="39"/>
      <c r="AG44" s="39"/>
      <c r="AH44" s="39">
        <v>7</v>
      </c>
      <c r="AI44" s="39">
        <v>14.1</v>
      </c>
      <c r="AJ44" s="39"/>
      <c r="AK44" s="39"/>
      <c r="AL44" s="39"/>
      <c r="AM44" s="39">
        <v>-0.9</v>
      </c>
      <c r="AN44" s="39">
        <v>-6.2</v>
      </c>
      <c r="AO44" s="39">
        <v>1.4</v>
      </c>
      <c r="AP44" s="39">
        <v>29.6</v>
      </c>
      <c r="AQ44" s="39">
        <v>9</v>
      </c>
      <c r="AR44" s="39">
        <v>-0.9</v>
      </c>
      <c r="AS44" s="39">
        <v>2.7</v>
      </c>
      <c r="AT44" s="39">
        <v>0.4</v>
      </c>
      <c r="AU44" s="39">
        <v>10</v>
      </c>
      <c r="AV44" s="39"/>
      <c r="AW44" s="39">
        <v>-44.6</v>
      </c>
      <c r="AX44" s="39">
        <v>6</v>
      </c>
      <c r="AY44" s="39">
        <v>-1.7</v>
      </c>
      <c r="AZ44" s="39">
        <v>-0.1</v>
      </c>
      <c r="BA44" s="39">
        <v>-5.3</v>
      </c>
      <c r="BB44" s="39">
        <v>-3.4</v>
      </c>
      <c r="BC44" s="39"/>
      <c r="BD44" s="39">
        <v>0.1</v>
      </c>
      <c r="BE44" s="39">
        <v>-6.9</v>
      </c>
      <c r="BF44" s="39"/>
      <c r="BG44" s="39"/>
      <c r="BH44" s="39"/>
      <c r="BI44" s="39"/>
      <c r="BJ44" s="39"/>
      <c r="BK44" s="39">
        <v>-8.5</v>
      </c>
      <c r="BL44" s="39"/>
      <c r="BM44" s="39"/>
      <c r="BN44" s="39"/>
      <c r="BO44" s="39">
        <v>2.2</v>
      </c>
      <c r="BP44" s="39">
        <v>0</v>
      </c>
      <c r="BQ44" s="39">
        <v>0</v>
      </c>
      <c r="BR44" s="39">
        <v>0</v>
      </c>
      <c r="BS44" s="39">
        <v>38.3</v>
      </c>
      <c r="BT44" s="39"/>
      <c r="BU44" s="39"/>
      <c r="BV44" s="39"/>
      <c r="BW44" s="39"/>
      <c r="BX44" s="39"/>
      <c r="BY44" s="39"/>
      <c r="BZ44" s="39"/>
      <c r="CA44" s="39"/>
      <c r="CB44" s="39">
        <v>-0.4</v>
      </c>
      <c r="CC44" s="39">
        <v>48.1</v>
      </c>
      <c r="CD44" s="39">
        <v>23.8</v>
      </c>
      <c r="CE44" s="39">
        <v>14.1</v>
      </c>
      <c r="CF44" s="39">
        <v>8.6</v>
      </c>
      <c r="CG44" s="39">
        <v>2.4</v>
      </c>
      <c r="CH44" s="39"/>
      <c r="CI44" s="39"/>
      <c r="CJ44" s="39"/>
      <c r="CK44" s="39">
        <v>14.2</v>
      </c>
      <c r="CL44" s="39">
        <v>15.5</v>
      </c>
      <c r="CM44" s="39">
        <v>2.5</v>
      </c>
      <c r="CN44" s="39"/>
      <c r="CO44" s="39"/>
      <c r="CP44" s="39"/>
      <c r="CQ44" s="39">
        <v>0</v>
      </c>
      <c r="CR44" s="39"/>
      <c r="CS44" s="39"/>
      <c r="CT44" s="39"/>
      <c r="CU44" s="39"/>
      <c r="CV44" s="39">
        <v>-2.1</v>
      </c>
      <c r="CW44" s="39">
        <v>3.3</v>
      </c>
      <c r="CX44" s="39"/>
      <c r="CY44" s="39"/>
      <c r="CZ44" s="39">
        <v>1.3</v>
      </c>
      <c r="DA44" s="39">
        <v>0</v>
      </c>
      <c r="DB44" s="39">
        <v>-1</v>
      </c>
      <c r="DC44" s="39"/>
      <c r="DD44" s="39">
        <v>0</v>
      </c>
      <c r="DE44" s="39">
        <v>2</v>
      </c>
      <c r="DF44" s="39">
        <v>-0.4</v>
      </c>
      <c r="DG44" s="39">
        <v>0</v>
      </c>
      <c r="DH44" s="39">
        <v>1.4</v>
      </c>
      <c r="DI44" s="39"/>
      <c r="DJ44" s="39"/>
      <c r="DK44" s="39">
        <v>0</v>
      </c>
      <c r="DL44" s="39">
        <v>0</v>
      </c>
      <c r="DM44" s="39">
        <v>-2.6</v>
      </c>
      <c r="DN44" s="39">
        <v>2.3</v>
      </c>
      <c r="DO44" s="39">
        <v>1.8</v>
      </c>
      <c r="DP44" s="39">
        <v>0.3</v>
      </c>
      <c r="DQ44" s="39">
        <v>0.7</v>
      </c>
      <c r="DR44" s="39">
        <v>0.6</v>
      </c>
      <c r="DS44" s="39">
        <v>0.5</v>
      </c>
      <c r="DT44" s="39">
        <v>-0.1</v>
      </c>
      <c r="DU44" s="39">
        <v>0.6</v>
      </c>
      <c r="DV44" s="39">
        <v>0.6</v>
      </c>
      <c r="DW44" s="39"/>
      <c r="DX44" s="39">
        <v>-3.7</v>
      </c>
      <c r="DY44" s="39">
        <v>0.1</v>
      </c>
      <c r="DZ44" s="39">
        <v>0.5</v>
      </c>
      <c r="EA44" s="39">
        <v>0.9</v>
      </c>
      <c r="EB44" s="39">
        <v>1.5</v>
      </c>
      <c r="EC44" s="39">
        <v>0.8</v>
      </c>
      <c r="ED44" s="39">
        <v>4</v>
      </c>
      <c r="EE44" s="39">
        <v>0</v>
      </c>
      <c r="EF44" s="39">
        <v>-1.7</v>
      </c>
      <c r="EG44" s="39">
        <v>-0.4</v>
      </c>
      <c r="EH44" s="39">
        <v>0</v>
      </c>
      <c r="EI44" s="39">
        <v>0</v>
      </c>
      <c r="EJ44" s="39">
        <v>0.8</v>
      </c>
      <c r="EK44" s="39">
        <v>-0.1</v>
      </c>
      <c r="EL44" s="39">
        <v>1.9</v>
      </c>
      <c r="EM44" s="39">
        <v>0.2</v>
      </c>
      <c r="EN44" s="39">
        <v>0.2</v>
      </c>
      <c r="EO44" s="39">
        <v>0.2</v>
      </c>
      <c r="EP44" s="39"/>
      <c r="EQ44" s="39">
        <v>1</v>
      </c>
      <c r="ER44" s="39">
        <v>0</v>
      </c>
      <c r="ES44" s="39">
        <v>0.8</v>
      </c>
      <c r="ET44" s="39">
        <v>-0.2</v>
      </c>
      <c r="EU44" s="39">
        <v>24.7</v>
      </c>
      <c r="EV44" s="39">
        <v>15.5</v>
      </c>
      <c r="EW44" s="39">
        <v>1.2</v>
      </c>
      <c r="EX44" s="39">
        <v>0</v>
      </c>
      <c r="EY44" s="39">
        <v>0.4</v>
      </c>
      <c r="EZ44" s="39">
        <v>1.8</v>
      </c>
      <c r="FA44" s="39">
        <v>3</v>
      </c>
      <c r="FB44" s="39">
        <v>13.9</v>
      </c>
      <c r="FC44" s="39">
        <v>4.2</v>
      </c>
      <c r="FD44" s="39"/>
      <c r="FE44" s="39"/>
      <c r="FF44" s="39">
        <v>3.6</v>
      </c>
      <c r="FG44" s="39"/>
      <c r="FH44" s="39"/>
      <c r="FI44" s="39">
        <v>584.4</v>
      </c>
      <c r="FJ44" s="223"/>
      <c r="FK44" s="39">
        <v>1.85698</v>
      </c>
      <c r="FL44" s="39"/>
      <c r="FM44" s="39"/>
      <c r="FN44" s="39">
        <v>1.8</v>
      </c>
      <c r="FO44" s="39">
        <v>5.3</v>
      </c>
      <c r="FP44" s="39">
        <v>2.72904</v>
      </c>
      <c r="FQ44" s="39">
        <v>0.6</v>
      </c>
      <c r="FR44" s="39">
        <v>2.6</v>
      </c>
      <c r="FS44" s="39">
        <v>14.88602</v>
      </c>
    </row>
    <row r="45" customFormat="1" ht="24" customHeight="1" spans="1:175">
      <c r="A45" s="38" t="s">
        <v>73</v>
      </c>
      <c r="B45" s="38" t="s">
        <v>853</v>
      </c>
      <c r="C45" s="39"/>
      <c r="D45" s="39">
        <v>76.1</v>
      </c>
      <c r="E45" s="39">
        <v>27</v>
      </c>
      <c r="F45" s="39"/>
      <c r="G45" s="39"/>
      <c r="H45" s="39">
        <v>-8.6</v>
      </c>
      <c r="I45" s="39">
        <v>25.3</v>
      </c>
      <c r="J45" s="39"/>
      <c r="K45" s="39"/>
      <c r="L45" s="39">
        <v>26.2</v>
      </c>
      <c r="M45" s="39">
        <v>2.8</v>
      </c>
      <c r="N45" s="39">
        <v>-6.3</v>
      </c>
      <c r="O45" s="39">
        <v>52.4</v>
      </c>
      <c r="P45" s="39">
        <v>-3.6</v>
      </c>
      <c r="Q45" s="39">
        <v>16.9</v>
      </c>
      <c r="R45" s="39">
        <v>59.4</v>
      </c>
      <c r="S45" s="39">
        <v>-0.1</v>
      </c>
      <c r="T45" s="39"/>
      <c r="U45" s="39"/>
      <c r="V45" s="39"/>
      <c r="W45" s="39"/>
      <c r="X45" s="39">
        <v>21.3</v>
      </c>
      <c r="Y45" s="39">
        <v>0.7</v>
      </c>
      <c r="Z45" s="39">
        <v>2.6</v>
      </c>
      <c r="AA45" s="39">
        <v>-3</v>
      </c>
      <c r="AB45" s="39">
        <v>3.8</v>
      </c>
      <c r="AC45" s="39">
        <v>19.9</v>
      </c>
      <c r="AD45" s="39"/>
      <c r="AE45" s="39"/>
      <c r="AF45" s="39"/>
      <c r="AG45" s="39"/>
      <c r="AH45" s="39">
        <v>12.7</v>
      </c>
      <c r="AI45" s="39">
        <v>-1.3</v>
      </c>
      <c r="AJ45" s="39"/>
      <c r="AK45" s="39"/>
      <c r="AL45" s="39"/>
      <c r="AM45" s="39">
        <v>-0.8</v>
      </c>
      <c r="AN45" s="39">
        <v>-8.1</v>
      </c>
      <c r="AO45" s="39">
        <v>1</v>
      </c>
      <c r="AP45" s="39">
        <v>28.8</v>
      </c>
      <c r="AQ45" s="39">
        <v>8.9</v>
      </c>
      <c r="AR45" s="39">
        <v>-1.1</v>
      </c>
      <c r="AS45" s="39">
        <v>2.7</v>
      </c>
      <c r="AT45" s="39">
        <v>1.4</v>
      </c>
      <c r="AU45" s="39">
        <v>7.3</v>
      </c>
      <c r="AV45" s="39"/>
      <c r="AW45" s="39">
        <v>-50.3</v>
      </c>
      <c r="AX45" s="39">
        <v>4.7</v>
      </c>
      <c r="AY45" s="39">
        <v>-1.9</v>
      </c>
      <c r="AZ45" s="39">
        <v>-0.2</v>
      </c>
      <c r="BA45" s="39">
        <v>-4.3</v>
      </c>
      <c r="BB45" s="39">
        <v>-2.2</v>
      </c>
      <c r="BC45" s="39"/>
      <c r="BD45" s="39">
        <v>0.1</v>
      </c>
      <c r="BE45" s="39">
        <v>-1.7</v>
      </c>
      <c r="BF45" s="39"/>
      <c r="BG45" s="39"/>
      <c r="BH45" s="39"/>
      <c r="BI45" s="39"/>
      <c r="BJ45" s="39"/>
      <c r="BK45" s="39">
        <v>0.5</v>
      </c>
      <c r="BL45" s="39"/>
      <c r="BM45" s="39"/>
      <c r="BN45" s="39"/>
      <c r="BO45" s="39">
        <v>0.4</v>
      </c>
      <c r="BP45" s="39">
        <v>0</v>
      </c>
      <c r="BQ45" s="39">
        <v>0</v>
      </c>
      <c r="BR45" s="39">
        <v>0</v>
      </c>
      <c r="BS45" s="39">
        <v>34.1</v>
      </c>
      <c r="BT45" s="39"/>
      <c r="BU45" s="39"/>
      <c r="BV45" s="39"/>
      <c r="BW45" s="39"/>
      <c r="BX45" s="39"/>
      <c r="BY45" s="39"/>
      <c r="BZ45" s="39"/>
      <c r="CA45" s="39"/>
      <c r="CB45" s="39">
        <v>-0.4</v>
      </c>
      <c r="CC45" s="39">
        <v>46</v>
      </c>
      <c r="CD45" s="39">
        <v>40.6</v>
      </c>
      <c r="CE45" s="39">
        <v>14.7</v>
      </c>
      <c r="CF45" s="39">
        <v>7.4</v>
      </c>
      <c r="CG45" s="39">
        <v>2.6</v>
      </c>
      <c r="CH45" s="39"/>
      <c r="CI45" s="39"/>
      <c r="CJ45" s="39"/>
      <c r="CK45" s="39">
        <v>7.9</v>
      </c>
      <c r="CL45" s="39">
        <v>9</v>
      </c>
      <c r="CM45" s="39">
        <v>-7</v>
      </c>
      <c r="CN45" s="39"/>
      <c r="CO45" s="39"/>
      <c r="CP45" s="39"/>
      <c r="CQ45" s="39">
        <v>-16.5</v>
      </c>
      <c r="CR45" s="39"/>
      <c r="CS45" s="39"/>
      <c r="CT45" s="39"/>
      <c r="CU45" s="39"/>
      <c r="CV45" s="39">
        <v>-2</v>
      </c>
      <c r="CW45" s="39">
        <v>0</v>
      </c>
      <c r="CX45" s="39"/>
      <c r="CY45" s="39"/>
      <c r="CZ45" s="39">
        <v>1.3</v>
      </c>
      <c r="DA45" s="39">
        <v>0</v>
      </c>
      <c r="DB45" s="39">
        <v>-1.1</v>
      </c>
      <c r="DC45" s="39"/>
      <c r="DD45" s="39">
        <v>0</v>
      </c>
      <c r="DE45" s="39">
        <v>1.8</v>
      </c>
      <c r="DF45" s="39">
        <v>0.2</v>
      </c>
      <c r="DG45" s="39">
        <v>0.1</v>
      </c>
      <c r="DH45" s="39">
        <v>1.4</v>
      </c>
      <c r="DI45" s="39"/>
      <c r="DJ45" s="39"/>
      <c r="DK45" s="39">
        <v>0</v>
      </c>
      <c r="DL45" s="39">
        <v>0</v>
      </c>
      <c r="DM45" s="39">
        <v>-3.1</v>
      </c>
      <c r="DN45" s="39">
        <v>1</v>
      </c>
      <c r="DO45" s="39">
        <v>1.8</v>
      </c>
      <c r="DP45" s="39">
        <v>0.3</v>
      </c>
      <c r="DQ45" s="39">
        <v>0.7</v>
      </c>
      <c r="DR45" s="39">
        <v>0.6</v>
      </c>
      <c r="DS45" s="39">
        <v>0.2</v>
      </c>
      <c r="DT45" s="39">
        <v>0</v>
      </c>
      <c r="DU45" s="39">
        <v>0.6</v>
      </c>
      <c r="DV45" s="39">
        <v>0.6</v>
      </c>
      <c r="DW45" s="39"/>
      <c r="DX45" s="39">
        <v>-3.5</v>
      </c>
      <c r="DY45" s="39">
        <v>0.2</v>
      </c>
      <c r="DZ45" s="39">
        <v>0.4</v>
      </c>
      <c r="EA45" s="39">
        <v>0.8</v>
      </c>
      <c r="EB45" s="39">
        <v>1.3</v>
      </c>
      <c r="EC45" s="39">
        <v>0.8</v>
      </c>
      <c r="ED45" s="39">
        <v>4</v>
      </c>
      <c r="EE45" s="39">
        <v>0.3</v>
      </c>
      <c r="EF45" s="39">
        <v>-0.9</v>
      </c>
      <c r="EG45" s="39">
        <v>0</v>
      </c>
      <c r="EH45" s="39">
        <v>0</v>
      </c>
      <c r="EI45" s="39">
        <v>0.2</v>
      </c>
      <c r="EJ45" s="39">
        <v>0.8</v>
      </c>
      <c r="EK45" s="39">
        <v>0</v>
      </c>
      <c r="EL45" s="39">
        <v>1.9</v>
      </c>
      <c r="EM45" s="39">
        <v>0.2</v>
      </c>
      <c r="EN45" s="39">
        <v>0.2</v>
      </c>
      <c r="EO45" s="39">
        <v>0.2</v>
      </c>
      <c r="EP45" s="39"/>
      <c r="EQ45" s="39">
        <v>0</v>
      </c>
      <c r="ER45" s="39">
        <v>0</v>
      </c>
      <c r="ES45" s="39">
        <v>0</v>
      </c>
      <c r="ET45" s="39">
        <v>-0.2</v>
      </c>
      <c r="EU45" s="39">
        <v>23.3</v>
      </c>
      <c r="EV45" s="39">
        <v>15</v>
      </c>
      <c r="EW45" s="39">
        <v>0</v>
      </c>
      <c r="EX45" s="39">
        <v>0</v>
      </c>
      <c r="EY45" s="39">
        <v>0.4</v>
      </c>
      <c r="EZ45" s="39">
        <v>1.6</v>
      </c>
      <c r="FA45" s="39">
        <v>3.1</v>
      </c>
      <c r="FB45" s="39">
        <v>15.2</v>
      </c>
      <c r="FC45" s="39">
        <v>5.6</v>
      </c>
      <c r="FD45" s="39"/>
      <c r="FE45" s="39"/>
      <c r="FF45" s="39">
        <v>2.8</v>
      </c>
      <c r="FG45" s="39"/>
      <c r="FH45" s="39"/>
      <c r="FI45" s="39">
        <v>525.9</v>
      </c>
      <c r="FJ45" s="223"/>
      <c r="FK45" s="39">
        <v>2.03074</v>
      </c>
      <c r="FL45" s="39"/>
      <c r="FM45" s="39"/>
      <c r="FN45" s="39">
        <v>1.7</v>
      </c>
      <c r="FO45" s="39">
        <v>5.3</v>
      </c>
      <c r="FP45" s="39">
        <v>2.72543</v>
      </c>
      <c r="FQ45" s="39">
        <v>0.8</v>
      </c>
      <c r="FR45" s="39">
        <v>2.9</v>
      </c>
      <c r="FS45" s="39">
        <v>15.45617</v>
      </c>
    </row>
    <row r="46" customFormat="1" ht="24" customHeight="1" spans="1:175">
      <c r="A46" s="38" t="s">
        <v>73</v>
      </c>
      <c r="B46" s="38" t="s">
        <v>854</v>
      </c>
      <c r="C46" s="39"/>
      <c r="D46" s="39">
        <v>24.5</v>
      </c>
      <c r="E46" s="39">
        <v>15.4</v>
      </c>
      <c r="F46" s="39"/>
      <c r="G46" s="39"/>
      <c r="H46" s="39">
        <v>-8.9</v>
      </c>
      <c r="I46" s="39">
        <v>25</v>
      </c>
      <c r="J46" s="39"/>
      <c r="K46" s="39"/>
      <c r="L46" s="39">
        <v>16.9</v>
      </c>
      <c r="M46" s="39">
        <v>0.9</v>
      </c>
      <c r="N46" s="39">
        <v>-7.4</v>
      </c>
      <c r="O46" s="39">
        <v>40.3</v>
      </c>
      <c r="P46" s="39">
        <v>-7.2</v>
      </c>
      <c r="Q46" s="39">
        <v>14.4</v>
      </c>
      <c r="R46" s="39">
        <v>65.1</v>
      </c>
      <c r="S46" s="39">
        <v>0.2</v>
      </c>
      <c r="T46" s="39"/>
      <c r="U46" s="39"/>
      <c r="V46" s="39"/>
      <c r="W46" s="39"/>
      <c r="X46" s="39">
        <v>16.6</v>
      </c>
      <c r="Y46" s="39">
        <v>0.1</v>
      </c>
      <c r="Z46" s="39">
        <v>2.7</v>
      </c>
      <c r="AA46" s="39">
        <v>-3</v>
      </c>
      <c r="AB46" s="39">
        <v>3.8</v>
      </c>
      <c r="AC46" s="39">
        <v>12.7</v>
      </c>
      <c r="AD46" s="39"/>
      <c r="AE46" s="39"/>
      <c r="AF46" s="39"/>
      <c r="AG46" s="39"/>
      <c r="AH46" s="39">
        <v>13.1</v>
      </c>
      <c r="AI46" s="39">
        <v>-7</v>
      </c>
      <c r="AJ46" s="39"/>
      <c r="AK46" s="39"/>
      <c r="AL46" s="39"/>
      <c r="AM46" s="39">
        <v>-0.5</v>
      </c>
      <c r="AN46" s="39">
        <v>-9.5</v>
      </c>
      <c r="AO46" s="39">
        <v>2.1</v>
      </c>
      <c r="AP46" s="39">
        <v>22.3</v>
      </c>
      <c r="AQ46" s="39">
        <v>8.7</v>
      </c>
      <c r="AR46" s="39">
        <v>-1.1</v>
      </c>
      <c r="AS46" s="39">
        <v>2.7</v>
      </c>
      <c r="AT46" s="39">
        <v>0.8</v>
      </c>
      <c r="AU46" s="39">
        <v>4.5</v>
      </c>
      <c r="AV46" s="39"/>
      <c r="AW46" s="39">
        <v>-55.9</v>
      </c>
      <c r="AX46" s="39">
        <v>4.8</v>
      </c>
      <c r="AY46" s="39">
        <v>-1.9</v>
      </c>
      <c r="AZ46" s="39">
        <v>0</v>
      </c>
      <c r="BA46" s="39">
        <v>-1.2</v>
      </c>
      <c r="BB46" s="39">
        <v>-1.7</v>
      </c>
      <c r="BC46" s="39"/>
      <c r="BD46" s="39">
        <v>0.1</v>
      </c>
      <c r="BE46" s="39">
        <v>3.8</v>
      </c>
      <c r="BF46" s="39"/>
      <c r="BG46" s="39"/>
      <c r="BH46" s="39"/>
      <c r="BI46" s="39"/>
      <c r="BJ46" s="39"/>
      <c r="BK46" s="39">
        <v>0.3</v>
      </c>
      <c r="BL46" s="39"/>
      <c r="BM46" s="39"/>
      <c r="BN46" s="39"/>
      <c r="BO46" s="39">
        <v>-1.3</v>
      </c>
      <c r="BP46" s="39">
        <v>0</v>
      </c>
      <c r="BQ46" s="39">
        <v>0</v>
      </c>
      <c r="BR46" s="39">
        <v>0</v>
      </c>
      <c r="BS46" s="39">
        <v>31.3</v>
      </c>
      <c r="BT46" s="39"/>
      <c r="BU46" s="39"/>
      <c r="BV46" s="39"/>
      <c r="BW46" s="39"/>
      <c r="BX46" s="39"/>
      <c r="BY46" s="39"/>
      <c r="BZ46" s="39"/>
      <c r="CA46" s="39"/>
      <c r="CB46" s="39">
        <v>-0.4</v>
      </c>
      <c r="CC46" s="39">
        <v>46.8</v>
      </c>
      <c r="CD46" s="39">
        <v>40.6</v>
      </c>
      <c r="CE46" s="39">
        <v>14.6</v>
      </c>
      <c r="CF46" s="39">
        <v>6.5</v>
      </c>
      <c r="CG46" s="39">
        <v>2.7</v>
      </c>
      <c r="CH46" s="39"/>
      <c r="CI46" s="39"/>
      <c r="CJ46" s="39"/>
      <c r="CK46" s="39">
        <v>1.5</v>
      </c>
      <c r="CL46" s="39">
        <v>2.6</v>
      </c>
      <c r="CM46" s="39">
        <v>-16.6</v>
      </c>
      <c r="CN46" s="39"/>
      <c r="CO46" s="39"/>
      <c r="CP46" s="39"/>
      <c r="CQ46" s="39">
        <v>0.2</v>
      </c>
      <c r="CR46" s="39"/>
      <c r="CS46" s="39"/>
      <c r="CT46" s="39"/>
      <c r="CU46" s="39"/>
      <c r="CV46" s="39">
        <v>-2.1</v>
      </c>
      <c r="CW46" s="39">
        <v>0</v>
      </c>
      <c r="CX46" s="39"/>
      <c r="CY46" s="39"/>
      <c r="CZ46" s="39">
        <v>1.3</v>
      </c>
      <c r="DA46" s="39">
        <v>0</v>
      </c>
      <c r="DB46" s="39">
        <v>-0.9</v>
      </c>
      <c r="DC46" s="39"/>
      <c r="DD46" s="39">
        <v>0</v>
      </c>
      <c r="DE46" s="39">
        <v>1.8</v>
      </c>
      <c r="DF46" s="39">
        <v>0.2</v>
      </c>
      <c r="DG46" s="39">
        <v>-0.4</v>
      </c>
      <c r="DH46" s="39">
        <v>1.4</v>
      </c>
      <c r="DI46" s="39"/>
      <c r="DJ46" s="39"/>
      <c r="DK46" s="39">
        <v>0</v>
      </c>
      <c r="DL46" s="39">
        <v>0</v>
      </c>
      <c r="DM46" s="39">
        <v>-4</v>
      </c>
      <c r="DN46" s="39">
        <v>-1.1</v>
      </c>
      <c r="DO46" s="39">
        <v>1.8</v>
      </c>
      <c r="DP46" s="39">
        <v>0.3</v>
      </c>
      <c r="DQ46" s="39">
        <v>0.7</v>
      </c>
      <c r="DR46" s="39">
        <v>0.6</v>
      </c>
      <c r="DS46" s="39">
        <v>0.2</v>
      </c>
      <c r="DT46" s="39">
        <v>-0.1</v>
      </c>
      <c r="DU46" s="39">
        <v>0.6</v>
      </c>
      <c r="DV46" s="39">
        <v>0.6</v>
      </c>
      <c r="DW46" s="39"/>
      <c r="DX46" s="39">
        <v>-3.7</v>
      </c>
      <c r="DY46" s="39">
        <v>0.2</v>
      </c>
      <c r="DZ46" s="39">
        <v>0.6</v>
      </c>
      <c r="EA46" s="39">
        <v>1.1</v>
      </c>
      <c r="EB46" s="39">
        <v>1.1</v>
      </c>
      <c r="EC46" s="39">
        <v>0.8</v>
      </c>
      <c r="ED46" s="39">
        <v>4</v>
      </c>
      <c r="EE46" s="39">
        <v>0.3</v>
      </c>
      <c r="EF46" s="39">
        <v>-3</v>
      </c>
      <c r="EG46" s="39">
        <v>-1.9</v>
      </c>
      <c r="EH46" s="39">
        <v>0</v>
      </c>
      <c r="EI46" s="39">
        <v>0</v>
      </c>
      <c r="EJ46" s="39">
        <v>0.8</v>
      </c>
      <c r="EK46" s="39">
        <v>-0.1</v>
      </c>
      <c r="EL46" s="39">
        <v>1.9</v>
      </c>
      <c r="EM46" s="39">
        <v>0.2</v>
      </c>
      <c r="EN46" s="39">
        <v>0.2</v>
      </c>
      <c r="EO46" s="39">
        <v>0.2</v>
      </c>
      <c r="EP46" s="39"/>
      <c r="EQ46" s="39">
        <v>0</v>
      </c>
      <c r="ER46" s="39">
        <v>0</v>
      </c>
      <c r="ES46" s="39">
        <v>0</v>
      </c>
      <c r="ET46" s="39">
        <v>-0.2</v>
      </c>
      <c r="EU46" s="39">
        <v>19.5</v>
      </c>
      <c r="EV46" s="39">
        <v>12.8</v>
      </c>
      <c r="EW46" s="39">
        <v>0</v>
      </c>
      <c r="EX46" s="39">
        <v>0</v>
      </c>
      <c r="EY46" s="39">
        <v>0.4</v>
      </c>
      <c r="EZ46" s="39">
        <v>1.4</v>
      </c>
      <c r="FA46" s="39">
        <v>3.2</v>
      </c>
      <c r="FB46" s="39">
        <v>16.7</v>
      </c>
      <c r="FC46" s="39">
        <v>6.9</v>
      </c>
      <c r="FD46" s="39"/>
      <c r="FE46" s="39"/>
      <c r="FF46" s="39">
        <v>1.3</v>
      </c>
      <c r="FG46" s="39"/>
      <c r="FH46" s="39"/>
      <c r="FI46" s="39">
        <v>390.6</v>
      </c>
      <c r="FJ46" s="223"/>
      <c r="FK46" s="39">
        <v>1.8333</v>
      </c>
      <c r="FL46" s="39"/>
      <c r="FM46" s="39"/>
      <c r="FN46" s="39">
        <v>1.7</v>
      </c>
      <c r="FO46" s="39">
        <v>5.3</v>
      </c>
      <c r="FP46" s="39">
        <v>2.71964</v>
      </c>
      <c r="FQ46" s="39">
        <v>0.5</v>
      </c>
      <c r="FR46" s="39">
        <v>2.7</v>
      </c>
      <c r="FS46" s="39">
        <v>14.75294</v>
      </c>
    </row>
    <row r="47" customFormat="1" ht="24" customHeight="1" spans="1:175">
      <c r="A47" s="38" t="s">
        <v>73</v>
      </c>
      <c r="B47" s="38" t="s">
        <v>855</v>
      </c>
      <c r="C47" s="39"/>
      <c r="D47" s="39">
        <v>19.9</v>
      </c>
      <c r="E47" s="39">
        <v>13.7</v>
      </c>
      <c r="F47" s="39"/>
      <c r="G47" s="39"/>
      <c r="H47" s="39">
        <v>-2.1</v>
      </c>
      <c r="I47" s="39">
        <v>32.9</v>
      </c>
      <c r="J47" s="39"/>
      <c r="K47" s="39"/>
      <c r="L47" s="39">
        <v>19.5</v>
      </c>
      <c r="M47" s="39">
        <v>-6.1</v>
      </c>
      <c r="N47" s="39">
        <v>-16</v>
      </c>
      <c r="O47" s="39">
        <v>42.9</v>
      </c>
      <c r="P47" s="39">
        <v>-5.9</v>
      </c>
      <c r="Q47" s="39">
        <v>15.5</v>
      </c>
      <c r="R47" s="39">
        <v>62</v>
      </c>
      <c r="S47" s="39">
        <v>0</v>
      </c>
      <c r="T47" s="39"/>
      <c r="U47" s="39"/>
      <c r="V47" s="39"/>
      <c r="W47" s="39"/>
      <c r="X47" s="39">
        <v>14.6</v>
      </c>
      <c r="Y47" s="39">
        <v>0.4</v>
      </c>
      <c r="Z47" s="39">
        <v>2.7</v>
      </c>
      <c r="AA47" s="39">
        <v>-2.9</v>
      </c>
      <c r="AB47" s="39">
        <v>4.1</v>
      </c>
      <c r="AC47" s="39">
        <v>11.2</v>
      </c>
      <c r="AD47" s="39"/>
      <c r="AE47" s="39"/>
      <c r="AF47" s="39"/>
      <c r="AG47" s="39"/>
      <c r="AH47" s="39">
        <v>11.9</v>
      </c>
      <c r="AI47" s="39">
        <v>-7.2</v>
      </c>
      <c r="AJ47" s="39"/>
      <c r="AK47" s="39"/>
      <c r="AL47" s="39"/>
      <c r="AM47" s="39">
        <v>-0.1</v>
      </c>
      <c r="AN47" s="39">
        <v>-8.8</v>
      </c>
      <c r="AO47" s="39">
        <v>4.1</v>
      </c>
      <c r="AP47" s="39">
        <v>24</v>
      </c>
      <c r="AQ47" s="39">
        <v>8.8</v>
      </c>
      <c r="AR47" s="39">
        <v>-0.8</v>
      </c>
      <c r="AS47" s="39">
        <v>2.7</v>
      </c>
      <c r="AT47" s="39">
        <v>0.2</v>
      </c>
      <c r="AU47" s="39">
        <v>6.1</v>
      </c>
      <c r="AV47" s="39"/>
      <c r="AW47" s="39">
        <v>-53.7</v>
      </c>
      <c r="AX47" s="39">
        <v>6.7</v>
      </c>
      <c r="AY47" s="39">
        <v>-1.9</v>
      </c>
      <c r="AZ47" s="39">
        <v>0</v>
      </c>
      <c r="BA47" s="39">
        <v>-3</v>
      </c>
      <c r="BB47" s="39">
        <v>-1.4</v>
      </c>
      <c r="BC47" s="39"/>
      <c r="BD47" s="39">
        <v>0.1</v>
      </c>
      <c r="BE47" s="39">
        <v>-2.1</v>
      </c>
      <c r="BF47" s="39"/>
      <c r="BG47" s="39"/>
      <c r="BH47" s="39"/>
      <c r="BI47" s="39"/>
      <c r="BJ47" s="39"/>
      <c r="BK47" s="39">
        <v>7.6</v>
      </c>
      <c r="BL47" s="39"/>
      <c r="BM47" s="39"/>
      <c r="BN47" s="39"/>
      <c r="BO47" s="39">
        <v>0.5</v>
      </c>
      <c r="BP47" s="39">
        <v>0</v>
      </c>
      <c r="BQ47" s="39">
        <v>0</v>
      </c>
      <c r="BR47" s="39">
        <v>0</v>
      </c>
      <c r="BS47" s="39">
        <v>32.2</v>
      </c>
      <c r="BT47" s="39"/>
      <c r="BU47" s="39"/>
      <c r="BV47" s="39"/>
      <c r="BW47" s="39"/>
      <c r="BX47" s="39"/>
      <c r="BY47" s="39"/>
      <c r="BZ47" s="39"/>
      <c r="CA47" s="39"/>
      <c r="CB47" s="39">
        <v>-0.3</v>
      </c>
      <c r="CC47" s="39">
        <v>46.6</v>
      </c>
      <c r="CD47" s="39">
        <v>42</v>
      </c>
      <c r="CE47" s="39">
        <v>15.5</v>
      </c>
      <c r="CF47" s="39">
        <v>9.8</v>
      </c>
      <c r="CG47" s="39">
        <v>2.7</v>
      </c>
      <c r="CH47" s="39"/>
      <c r="CI47" s="39"/>
      <c r="CJ47" s="39"/>
      <c r="CK47" s="39">
        <v>1.5</v>
      </c>
      <c r="CL47" s="39">
        <v>2.9</v>
      </c>
      <c r="CM47" s="39">
        <v>-16.8</v>
      </c>
      <c r="CN47" s="39"/>
      <c r="CO47" s="39"/>
      <c r="CP47" s="39"/>
      <c r="CQ47" s="39">
        <v>2</v>
      </c>
      <c r="CR47" s="39"/>
      <c r="CS47" s="39"/>
      <c r="CT47" s="39"/>
      <c r="CU47" s="39"/>
      <c r="CV47" s="39">
        <v>-2.6</v>
      </c>
      <c r="CW47" s="39">
        <v>0</v>
      </c>
      <c r="CX47" s="39"/>
      <c r="CY47" s="39"/>
      <c r="CZ47" s="39">
        <v>1.3</v>
      </c>
      <c r="DA47" s="39">
        <v>0</v>
      </c>
      <c r="DB47" s="39">
        <v>-0.9</v>
      </c>
      <c r="DC47" s="39"/>
      <c r="DD47" s="39">
        <v>0.1</v>
      </c>
      <c r="DE47" s="39">
        <v>1.8</v>
      </c>
      <c r="DF47" s="39">
        <v>0.2</v>
      </c>
      <c r="DG47" s="39">
        <v>0.5</v>
      </c>
      <c r="DH47" s="39">
        <v>1.4</v>
      </c>
      <c r="DI47" s="39"/>
      <c r="DJ47" s="39"/>
      <c r="DK47" s="39">
        <v>0</v>
      </c>
      <c r="DL47" s="39">
        <v>0</v>
      </c>
      <c r="DM47" s="39">
        <v>-4.1</v>
      </c>
      <c r="DN47" s="39">
        <v>-1.9</v>
      </c>
      <c r="DO47" s="39">
        <v>1.8</v>
      </c>
      <c r="DP47" s="39">
        <v>0.3</v>
      </c>
      <c r="DQ47" s="39">
        <v>0.7</v>
      </c>
      <c r="DR47" s="39">
        <v>0.6</v>
      </c>
      <c r="DS47" s="39">
        <v>0.2</v>
      </c>
      <c r="DT47" s="39">
        <v>0.2</v>
      </c>
      <c r="DU47" s="39">
        <v>0.5</v>
      </c>
      <c r="DV47" s="39">
        <v>0.6</v>
      </c>
      <c r="DW47" s="39"/>
      <c r="DX47" s="39">
        <v>-3.8</v>
      </c>
      <c r="DY47" s="39">
        <v>0.2</v>
      </c>
      <c r="DZ47" s="39">
        <v>0.6</v>
      </c>
      <c r="EA47" s="39">
        <v>1.5</v>
      </c>
      <c r="EB47" s="39">
        <v>1.3</v>
      </c>
      <c r="EC47" s="39">
        <v>0.8</v>
      </c>
      <c r="ED47" s="39">
        <v>4</v>
      </c>
      <c r="EE47" s="39">
        <v>0.4</v>
      </c>
      <c r="EF47" s="39">
        <v>-4.2</v>
      </c>
      <c r="EG47" s="39">
        <v>-2.9</v>
      </c>
      <c r="EH47" s="39">
        <v>0</v>
      </c>
      <c r="EI47" s="39">
        <v>0</v>
      </c>
      <c r="EJ47" s="39">
        <v>0.8</v>
      </c>
      <c r="EK47" s="39">
        <v>-0.1</v>
      </c>
      <c r="EL47" s="39">
        <v>1.8</v>
      </c>
      <c r="EM47" s="39">
        <v>0.2</v>
      </c>
      <c r="EN47" s="39">
        <v>0.2</v>
      </c>
      <c r="EO47" s="39">
        <v>0.2</v>
      </c>
      <c r="EP47" s="39"/>
      <c r="EQ47" s="39">
        <v>0</v>
      </c>
      <c r="ER47" s="39">
        <v>0</v>
      </c>
      <c r="ES47" s="39">
        <v>0</v>
      </c>
      <c r="ET47" s="39">
        <v>-0.2</v>
      </c>
      <c r="EU47" s="39">
        <v>16.2</v>
      </c>
      <c r="EV47" s="39">
        <v>9.6</v>
      </c>
      <c r="EW47" s="39">
        <v>0</v>
      </c>
      <c r="EX47" s="39">
        <v>0</v>
      </c>
      <c r="EY47" s="39">
        <v>0.4</v>
      </c>
      <c r="EZ47" s="39">
        <v>1.6</v>
      </c>
      <c r="FA47" s="39">
        <v>3.4</v>
      </c>
      <c r="FB47" s="39">
        <v>20.9</v>
      </c>
      <c r="FC47" s="39">
        <v>8</v>
      </c>
      <c r="FD47" s="39"/>
      <c r="FE47" s="39"/>
      <c r="FF47" s="39">
        <v>0.9</v>
      </c>
      <c r="FG47" s="39"/>
      <c r="FH47" s="39"/>
      <c r="FI47" s="39">
        <v>400.7</v>
      </c>
      <c r="FJ47" s="223"/>
      <c r="FK47" s="39">
        <v>1.66353</v>
      </c>
      <c r="FL47" s="39"/>
      <c r="FM47" s="39"/>
      <c r="FN47" s="39">
        <v>1.8</v>
      </c>
      <c r="FO47" s="39">
        <v>5.3</v>
      </c>
      <c r="FP47" s="39">
        <v>2.70903</v>
      </c>
      <c r="FQ47" s="39">
        <v>2.2</v>
      </c>
      <c r="FR47" s="39">
        <v>2.8</v>
      </c>
      <c r="FS47" s="39">
        <v>16.47256</v>
      </c>
    </row>
    <row r="48" customFormat="1" ht="24" customHeight="1" spans="1:175">
      <c r="A48" s="38" t="s">
        <v>73</v>
      </c>
      <c r="B48" s="38" t="s">
        <v>856</v>
      </c>
      <c r="C48" s="39"/>
      <c r="D48" s="39">
        <v>5.4</v>
      </c>
      <c r="E48" s="39">
        <v>12.1</v>
      </c>
      <c r="F48" s="39"/>
      <c r="G48" s="39"/>
      <c r="H48" s="39">
        <v>-6.3</v>
      </c>
      <c r="I48" s="39">
        <v>25.9</v>
      </c>
      <c r="J48" s="39"/>
      <c r="K48" s="39"/>
      <c r="L48" s="39">
        <v>11</v>
      </c>
      <c r="M48" s="39">
        <v>-9.4</v>
      </c>
      <c r="N48" s="39">
        <v>-18.2</v>
      </c>
      <c r="O48" s="39">
        <v>33.8</v>
      </c>
      <c r="P48" s="39">
        <v>-10.3</v>
      </c>
      <c r="Q48" s="39">
        <v>12</v>
      </c>
      <c r="R48" s="39">
        <v>57.7</v>
      </c>
      <c r="S48" s="39">
        <v>0.1</v>
      </c>
      <c r="T48" s="39"/>
      <c r="U48" s="39"/>
      <c r="V48" s="39"/>
      <c r="W48" s="39"/>
      <c r="X48" s="39">
        <v>12.9</v>
      </c>
      <c r="Y48" s="39">
        <v>0.5</v>
      </c>
      <c r="Z48" s="39">
        <v>2.8</v>
      </c>
      <c r="AA48" s="39">
        <v>-3.1</v>
      </c>
      <c r="AB48" s="39">
        <v>2.7</v>
      </c>
      <c r="AC48" s="39">
        <v>8.7</v>
      </c>
      <c r="AD48" s="39"/>
      <c r="AE48" s="39"/>
      <c r="AF48" s="39"/>
      <c r="AG48" s="39"/>
      <c r="AH48" s="39">
        <v>10.7</v>
      </c>
      <c r="AI48" s="39">
        <v>-8.8</v>
      </c>
      <c r="AJ48" s="39"/>
      <c r="AK48" s="39"/>
      <c r="AL48" s="39"/>
      <c r="AM48" s="39">
        <v>-0.1</v>
      </c>
      <c r="AN48" s="39">
        <v>-10.5</v>
      </c>
      <c r="AO48" s="39">
        <v>4.3</v>
      </c>
      <c r="AP48" s="39">
        <v>22.7</v>
      </c>
      <c r="AQ48" s="39">
        <v>8.5</v>
      </c>
      <c r="AR48" s="39">
        <v>-1.3</v>
      </c>
      <c r="AS48" s="39">
        <v>2.7</v>
      </c>
      <c r="AT48" s="39">
        <v>0.7</v>
      </c>
      <c r="AU48" s="39">
        <v>-1.2</v>
      </c>
      <c r="AV48" s="39"/>
      <c r="AW48" s="39">
        <v>-60.4</v>
      </c>
      <c r="AX48" s="39">
        <v>4.8</v>
      </c>
      <c r="AY48" s="39">
        <v>-1.9</v>
      </c>
      <c r="AZ48" s="39">
        <v>-0.1</v>
      </c>
      <c r="BA48" s="39">
        <v>-3.5</v>
      </c>
      <c r="BB48" s="39">
        <v>0.7</v>
      </c>
      <c r="BC48" s="39"/>
      <c r="BD48" s="39">
        <v>0.2</v>
      </c>
      <c r="BE48" s="39">
        <v>-0.5</v>
      </c>
      <c r="BF48" s="39"/>
      <c r="BG48" s="39"/>
      <c r="BH48" s="39"/>
      <c r="BI48" s="39"/>
      <c r="BJ48" s="39"/>
      <c r="BK48" s="39">
        <v>1.2</v>
      </c>
      <c r="BL48" s="39"/>
      <c r="BM48" s="39"/>
      <c r="BN48" s="39"/>
      <c r="BO48" s="39">
        <v>-2.1</v>
      </c>
      <c r="BP48" s="39">
        <v>0</v>
      </c>
      <c r="BQ48" s="39">
        <v>0</v>
      </c>
      <c r="BR48" s="39">
        <v>0</v>
      </c>
      <c r="BS48" s="39">
        <v>28.3</v>
      </c>
      <c r="BT48" s="39"/>
      <c r="BU48" s="39"/>
      <c r="BV48" s="39"/>
      <c r="BW48" s="39"/>
      <c r="BX48" s="39"/>
      <c r="BY48" s="39"/>
      <c r="BZ48" s="39"/>
      <c r="CA48" s="39"/>
      <c r="CB48" s="39">
        <v>-0.4</v>
      </c>
      <c r="CC48" s="39">
        <v>47.7</v>
      </c>
      <c r="CD48" s="39">
        <v>40.9</v>
      </c>
      <c r="CE48" s="39">
        <v>14.6</v>
      </c>
      <c r="CF48" s="39">
        <v>10</v>
      </c>
      <c r="CG48" s="39">
        <v>2.5</v>
      </c>
      <c r="CH48" s="39"/>
      <c r="CI48" s="39"/>
      <c r="CJ48" s="39"/>
      <c r="CK48" s="39">
        <v>-5.8</v>
      </c>
      <c r="CL48" s="39">
        <v>-4.3</v>
      </c>
      <c r="CM48" s="39">
        <v>-27</v>
      </c>
      <c r="CN48" s="39"/>
      <c r="CO48" s="39"/>
      <c r="CP48" s="39"/>
      <c r="CQ48" s="39">
        <v>-1</v>
      </c>
      <c r="CR48" s="39"/>
      <c r="CS48" s="39"/>
      <c r="CT48" s="39"/>
      <c r="CU48" s="39"/>
      <c r="CV48" s="39">
        <v>-2.6</v>
      </c>
      <c r="CW48" s="39">
        <v>0</v>
      </c>
      <c r="CX48" s="39"/>
      <c r="CY48" s="39"/>
      <c r="CZ48" s="39">
        <v>1.3</v>
      </c>
      <c r="DA48" s="39">
        <v>0</v>
      </c>
      <c r="DB48" s="39">
        <v>-0.5</v>
      </c>
      <c r="DC48" s="39"/>
      <c r="DD48" s="39">
        <v>0</v>
      </c>
      <c r="DE48" s="39">
        <v>1.7</v>
      </c>
      <c r="DF48" s="39">
        <v>0.2</v>
      </c>
      <c r="DG48" s="39">
        <v>1.5</v>
      </c>
      <c r="DH48" s="39">
        <v>1.4</v>
      </c>
      <c r="DI48" s="39"/>
      <c r="DJ48" s="39"/>
      <c r="DK48" s="39">
        <v>0</v>
      </c>
      <c r="DL48" s="39">
        <v>0</v>
      </c>
      <c r="DM48" s="39">
        <v>-4.7</v>
      </c>
      <c r="DN48" s="39">
        <v>-3.3</v>
      </c>
      <c r="DO48" s="39">
        <v>1.8</v>
      </c>
      <c r="DP48" s="39">
        <v>0.3</v>
      </c>
      <c r="DQ48" s="39">
        <v>0.7</v>
      </c>
      <c r="DR48" s="39">
        <v>0.6</v>
      </c>
      <c r="DS48" s="39">
        <v>0.2</v>
      </c>
      <c r="DT48" s="39">
        <v>-0.1</v>
      </c>
      <c r="DU48" s="39">
        <v>0.6</v>
      </c>
      <c r="DV48" s="39">
        <v>0.6</v>
      </c>
      <c r="DW48" s="39"/>
      <c r="DX48" s="39">
        <v>-3.7</v>
      </c>
      <c r="DY48" s="39">
        <v>0.2</v>
      </c>
      <c r="DZ48" s="39">
        <v>0.6</v>
      </c>
      <c r="EA48" s="39">
        <v>1.5</v>
      </c>
      <c r="EB48" s="39">
        <v>1.1</v>
      </c>
      <c r="EC48" s="39">
        <v>0.8</v>
      </c>
      <c r="ED48" s="39">
        <v>4</v>
      </c>
      <c r="EE48" s="39">
        <v>0.4</v>
      </c>
      <c r="EF48" s="39">
        <v>-5.6</v>
      </c>
      <c r="EG48" s="39">
        <v>-4.1</v>
      </c>
      <c r="EH48" s="39">
        <v>0</v>
      </c>
      <c r="EI48" s="39">
        <v>0</v>
      </c>
      <c r="EJ48" s="39">
        <v>0.8</v>
      </c>
      <c r="EK48" s="39">
        <v>-0.1</v>
      </c>
      <c r="EL48" s="39">
        <v>1.7</v>
      </c>
      <c r="EM48" s="39">
        <v>0.2</v>
      </c>
      <c r="EN48" s="39">
        <v>0.2</v>
      </c>
      <c r="EO48" s="39">
        <v>0.2</v>
      </c>
      <c r="EP48" s="39"/>
      <c r="EQ48" s="39">
        <v>0</v>
      </c>
      <c r="ER48" s="39">
        <v>0</v>
      </c>
      <c r="ES48" s="39">
        <v>0</v>
      </c>
      <c r="ET48" s="39">
        <v>-0.2</v>
      </c>
      <c r="EU48" s="39">
        <v>10.5</v>
      </c>
      <c r="EV48" s="39">
        <v>4.5</v>
      </c>
      <c r="EW48" s="39">
        <v>0</v>
      </c>
      <c r="EX48" s="39">
        <v>0</v>
      </c>
      <c r="EY48" s="39">
        <v>0.4</v>
      </c>
      <c r="EZ48" s="39">
        <v>1.5</v>
      </c>
      <c r="FA48" s="39">
        <v>3.8</v>
      </c>
      <c r="FB48" s="39">
        <v>13.5</v>
      </c>
      <c r="FC48" s="39">
        <v>3.8</v>
      </c>
      <c r="FD48" s="39"/>
      <c r="FE48" s="39"/>
      <c r="FF48" s="39">
        <v>3.9</v>
      </c>
      <c r="FG48" s="39"/>
      <c r="FH48" s="39"/>
      <c r="FI48" s="39">
        <v>249.5</v>
      </c>
      <c r="FJ48" s="223"/>
      <c r="FK48" s="39">
        <v>0</v>
      </c>
      <c r="FL48" s="39"/>
      <c r="FM48" s="39"/>
      <c r="FN48" s="39">
        <v>1.9</v>
      </c>
      <c r="FO48" s="39">
        <v>5.3</v>
      </c>
      <c r="FP48" s="39">
        <v>4.31007</v>
      </c>
      <c r="FQ48" s="39">
        <v>0.5</v>
      </c>
      <c r="FR48" s="39">
        <v>2.6</v>
      </c>
      <c r="FS48" s="39">
        <v>14.61007</v>
      </c>
    </row>
    <row r="49" customFormat="1" ht="24" customHeight="1" spans="1:175">
      <c r="A49" s="38" t="s">
        <v>73</v>
      </c>
      <c r="B49" s="38" t="s">
        <v>857</v>
      </c>
      <c r="C49" s="39"/>
      <c r="D49" s="39">
        <v>5.9</v>
      </c>
      <c r="E49" s="39">
        <v>12.3</v>
      </c>
      <c r="F49" s="39"/>
      <c r="G49" s="39"/>
      <c r="H49" s="39">
        <v>-6</v>
      </c>
      <c r="I49" s="39">
        <v>30.1</v>
      </c>
      <c r="J49" s="39"/>
      <c r="K49" s="39"/>
      <c r="L49" s="39">
        <v>14.4</v>
      </c>
      <c r="M49" s="39">
        <v>-4.8</v>
      </c>
      <c r="N49" s="39">
        <v>-13.3</v>
      </c>
      <c r="O49" s="39">
        <v>37.6</v>
      </c>
      <c r="P49" s="39">
        <v>-8.3</v>
      </c>
      <c r="Q49" s="39">
        <v>13.1</v>
      </c>
      <c r="R49" s="39">
        <v>58.2</v>
      </c>
      <c r="S49" s="39">
        <v>0.1</v>
      </c>
      <c r="T49" s="39"/>
      <c r="U49" s="39"/>
      <c r="V49" s="39"/>
      <c r="W49" s="39"/>
      <c r="X49" s="39">
        <v>13.8</v>
      </c>
      <c r="Y49" s="39">
        <v>0.3</v>
      </c>
      <c r="Z49" s="39">
        <v>2.8</v>
      </c>
      <c r="AA49" s="39">
        <v>-3.1</v>
      </c>
      <c r="AB49" s="39">
        <v>2.6</v>
      </c>
      <c r="AC49" s="39">
        <v>7.9</v>
      </c>
      <c r="AD49" s="39"/>
      <c r="AE49" s="39"/>
      <c r="AF49" s="39"/>
      <c r="AG49" s="39"/>
      <c r="AH49" s="39">
        <v>10.2</v>
      </c>
      <c r="AI49" s="39">
        <v>5.9</v>
      </c>
      <c r="AJ49" s="39"/>
      <c r="AK49" s="39"/>
      <c r="AL49" s="39"/>
      <c r="AM49" s="39">
        <v>-0.2</v>
      </c>
      <c r="AN49" s="39">
        <v>-10.7</v>
      </c>
      <c r="AO49" s="39">
        <v>4.1</v>
      </c>
      <c r="AP49" s="39">
        <v>15.5</v>
      </c>
      <c r="AQ49" s="39">
        <v>5.6</v>
      </c>
      <c r="AR49" s="39">
        <v>-0.4</v>
      </c>
      <c r="AS49" s="39">
        <v>2.7</v>
      </c>
      <c r="AT49" s="39">
        <v>1.3</v>
      </c>
      <c r="AU49" s="39">
        <v>-0.9</v>
      </c>
      <c r="AV49" s="39"/>
      <c r="AW49" s="39">
        <v>-59.4</v>
      </c>
      <c r="AX49" s="39">
        <v>3.9</v>
      </c>
      <c r="AY49" s="39">
        <v>-1.9</v>
      </c>
      <c r="AZ49" s="39">
        <v>0</v>
      </c>
      <c r="BA49" s="39">
        <v>-2.1</v>
      </c>
      <c r="BB49" s="39">
        <v>0.8</v>
      </c>
      <c r="BC49" s="39"/>
      <c r="BD49" s="39">
        <v>0.3</v>
      </c>
      <c r="BE49" s="39">
        <v>1.3</v>
      </c>
      <c r="BF49" s="39"/>
      <c r="BG49" s="39"/>
      <c r="BH49" s="39"/>
      <c r="BI49" s="39"/>
      <c r="BJ49" s="39"/>
      <c r="BK49" s="39">
        <v>0.7</v>
      </c>
      <c r="BL49" s="39"/>
      <c r="BM49" s="39"/>
      <c r="BN49" s="39"/>
      <c r="BO49" s="39">
        <v>-2.1</v>
      </c>
      <c r="BP49" s="39">
        <v>0</v>
      </c>
      <c r="BQ49" s="39">
        <v>-6.9</v>
      </c>
      <c r="BR49" s="39">
        <v>0</v>
      </c>
      <c r="BS49" s="39">
        <v>29.5</v>
      </c>
      <c r="BT49" s="39"/>
      <c r="BU49" s="39"/>
      <c r="BV49" s="39"/>
      <c r="BW49" s="39"/>
      <c r="BX49" s="39"/>
      <c r="BY49" s="39"/>
      <c r="BZ49" s="39"/>
      <c r="CA49" s="39"/>
      <c r="CB49" s="39">
        <v>-0.4</v>
      </c>
      <c r="CC49" s="39">
        <v>47.7</v>
      </c>
      <c r="CD49" s="39">
        <v>40.6</v>
      </c>
      <c r="CE49" s="39">
        <v>14.5</v>
      </c>
      <c r="CF49" s="39">
        <v>9.8</v>
      </c>
      <c r="CG49" s="39">
        <v>2.7</v>
      </c>
      <c r="CH49" s="39"/>
      <c r="CI49" s="39"/>
      <c r="CJ49" s="39"/>
      <c r="CK49" s="39">
        <v>-5.5</v>
      </c>
      <c r="CL49" s="39">
        <v>-4.4</v>
      </c>
      <c r="CM49" s="39">
        <v>-26.8</v>
      </c>
      <c r="CN49" s="39"/>
      <c r="CO49" s="39"/>
      <c r="CP49" s="39"/>
      <c r="CQ49" s="39">
        <v>-9</v>
      </c>
      <c r="CR49" s="39"/>
      <c r="CS49" s="39"/>
      <c r="CT49" s="39"/>
      <c r="CU49" s="39"/>
      <c r="CV49" s="39">
        <v>-2.5</v>
      </c>
      <c r="CW49" s="39">
        <v>0</v>
      </c>
      <c r="CX49" s="39"/>
      <c r="CY49" s="39"/>
      <c r="CZ49" s="39">
        <v>1.3</v>
      </c>
      <c r="DA49" s="39">
        <v>-0.1</v>
      </c>
      <c r="DB49" s="39">
        <v>-1</v>
      </c>
      <c r="DC49" s="39"/>
      <c r="DD49" s="39">
        <v>0</v>
      </c>
      <c r="DE49" s="39">
        <v>1.7</v>
      </c>
      <c r="DF49" s="39">
        <v>0.2</v>
      </c>
      <c r="DG49" s="39">
        <v>1.1</v>
      </c>
      <c r="DH49" s="39">
        <v>1.4</v>
      </c>
      <c r="DI49" s="39"/>
      <c r="DJ49" s="39"/>
      <c r="DK49" s="39">
        <v>0</v>
      </c>
      <c r="DL49" s="39">
        <v>0</v>
      </c>
      <c r="DM49" s="39">
        <v>-5</v>
      </c>
      <c r="DN49" s="39">
        <v>-3.4</v>
      </c>
      <c r="DO49" s="39">
        <v>1.8</v>
      </c>
      <c r="DP49" s="39">
        <v>0.3</v>
      </c>
      <c r="DQ49" s="39">
        <v>0.7</v>
      </c>
      <c r="DR49" s="39">
        <v>0.6</v>
      </c>
      <c r="DS49" s="39">
        <v>0.2</v>
      </c>
      <c r="DT49" s="39">
        <v>-0.1</v>
      </c>
      <c r="DU49" s="39">
        <v>0.6</v>
      </c>
      <c r="DV49" s="39">
        <v>0.5</v>
      </c>
      <c r="DW49" s="39"/>
      <c r="DX49" s="39">
        <v>-3.7</v>
      </c>
      <c r="DY49" s="39">
        <v>0.1</v>
      </c>
      <c r="DZ49" s="39">
        <v>0.7</v>
      </c>
      <c r="EA49" s="39">
        <v>1.7</v>
      </c>
      <c r="EB49" s="39">
        <v>1.1</v>
      </c>
      <c r="EC49" s="39">
        <v>0.8</v>
      </c>
      <c r="ED49" s="39">
        <v>4</v>
      </c>
      <c r="EE49" s="39">
        <v>0.4</v>
      </c>
      <c r="EF49" s="39">
        <v>-5.7</v>
      </c>
      <c r="EG49" s="39">
        <v>-4.1</v>
      </c>
      <c r="EH49" s="39">
        <v>0</v>
      </c>
      <c r="EI49" s="39">
        <v>0</v>
      </c>
      <c r="EJ49" s="39">
        <v>0.8</v>
      </c>
      <c r="EK49" s="39">
        <v>-0.1</v>
      </c>
      <c r="EL49" s="39">
        <v>1.7</v>
      </c>
      <c r="EM49" s="39">
        <v>0.2</v>
      </c>
      <c r="EN49" s="39">
        <v>0.2</v>
      </c>
      <c r="EO49" s="39">
        <v>0.2</v>
      </c>
      <c r="EP49" s="39"/>
      <c r="EQ49" s="39">
        <v>0</v>
      </c>
      <c r="ER49" s="39">
        <v>0</v>
      </c>
      <c r="ES49" s="39">
        <v>0</v>
      </c>
      <c r="ET49" s="39">
        <v>-0.2</v>
      </c>
      <c r="EU49" s="39">
        <v>2.6</v>
      </c>
      <c r="EV49" s="39">
        <v>2.1</v>
      </c>
      <c r="EW49" s="39">
        <v>0</v>
      </c>
      <c r="EX49" s="39">
        <v>0</v>
      </c>
      <c r="EY49" s="39">
        <v>0.4</v>
      </c>
      <c r="EZ49" s="39">
        <v>1.4</v>
      </c>
      <c r="FA49" s="39">
        <v>3.7</v>
      </c>
      <c r="FB49" s="39">
        <v>13.5</v>
      </c>
      <c r="FC49" s="39">
        <v>3.8</v>
      </c>
      <c r="FD49" s="39"/>
      <c r="FE49" s="39"/>
      <c r="FF49" s="39">
        <v>2.5</v>
      </c>
      <c r="FG49" s="39"/>
      <c r="FH49" s="39"/>
      <c r="FI49" s="39">
        <v>256.4</v>
      </c>
      <c r="FJ49" s="223"/>
      <c r="FK49" s="39">
        <v>0</v>
      </c>
      <c r="FL49" s="39"/>
      <c r="FM49" s="39"/>
      <c r="FN49" s="39">
        <v>1.7</v>
      </c>
      <c r="FO49" s="39">
        <v>5.3</v>
      </c>
      <c r="FP49" s="39">
        <v>4.76631</v>
      </c>
      <c r="FQ49" s="39">
        <v>0.2</v>
      </c>
      <c r="FR49" s="39">
        <v>2.8</v>
      </c>
      <c r="FS49" s="39">
        <v>14.76631</v>
      </c>
    </row>
    <row r="50" customFormat="1" ht="24" customHeight="1" spans="1:175">
      <c r="A50" s="40" t="s">
        <v>73</v>
      </c>
      <c r="B50" s="40" t="s">
        <v>858</v>
      </c>
      <c r="C50" s="41"/>
      <c r="D50" s="41">
        <v>10.1</v>
      </c>
      <c r="E50" s="41">
        <v>13</v>
      </c>
      <c r="F50" s="41"/>
      <c r="G50" s="41"/>
      <c r="H50" s="41">
        <v>-9.5</v>
      </c>
      <c r="I50" s="41">
        <v>26.3</v>
      </c>
      <c r="J50" s="41"/>
      <c r="K50" s="41"/>
      <c r="L50" s="41">
        <v>14.4</v>
      </c>
      <c r="M50" s="41">
        <v>-11.9</v>
      </c>
      <c r="N50" s="41">
        <v>-21.1</v>
      </c>
      <c r="O50" s="41">
        <v>38.6</v>
      </c>
      <c r="P50" s="41">
        <v>-6.5</v>
      </c>
      <c r="Q50" s="41">
        <v>14.6</v>
      </c>
      <c r="R50" s="41">
        <v>66.4</v>
      </c>
      <c r="S50" s="41">
        <v>-0.2</v>
      </c>
      <c r="T50" s="41"/>
      <c r="U50" s="41"/>
      <c r="V50" s="41"/>
      <c r="W50" s="41"/>
      <c r="X50" s="41">
        <v>17.9</v>
      </c>
      <c r="Y50" s="41">
        <v>1.1</v>
      </c>
      <c r="Z50" s="41">
        <v>2.8</v>
      </c>
      <c r="AA50" s="41">
        <v>-3.1</v>
      </c>
      <c r="AB50" s="41">
        <v>2.6</v>
      </c>
      <c r="AC50" s="41">
        <v>10.8</v>
      </c>
      <c r="AD50" s="41"/>
      <c r="AE50" s="41"/>
      <c r="AF50" s="41"/>
      <c r="AG50" s="41"/>
      <c r="AH50" s="41">
        <v>10</v>
      </c>
      <c r="AI50" s="41">
        <v>5.9</v>
      </c>
      <c r="AJ50" s="41"/>
      <c r="AK50" s="41"/>
      <c r="AL50" s="41"/>
      <c r="AM50" s="41">
        <v>-0.3</v>
      </c>
      <c r="AN50" s="41">
        <v>-10.5</v>
      </c>
      <c r="AO50" s="41">
        <v>4</v>
      </c>
      <c r="AP50" s="41">
        <v>15.6</v>
      </c>
      <c r="AQ50" s="41">
        <v>5.6</v>
      </c>
      <c r="AR50" s="41">
        <v>0.1</v>
      </c>
      <c r="AS50" s="41">
        <v>2.7</v>
      </c>
      <c r="AT50" s="41">
        <v>0.7</v>
      </c>
      <c r="AU50" s="41">
        <v>-0.7</v>
      </c>
      <c r="AV50" s="41"/>
      <c r="AW50" s="41">
        <v>-57.2</v>
      </c>
      <c r="AX50" s="41">
        <v>4</v>
      </c>
      <c r="AY50" s="41">
        <v>-1.8</v>
      </c>
      <c r="AZ50" s="41">
        <v>0.3</v>
      </c>
      <c r="BA50" s="41">
        <v>-3.4</v>
      </c>
      <c r="BB50" s="41">
        <v>-0.1</v>
      </c>
      <c r="BC50" s="41"/>
      <c r="BD50" s="41">
        <v>0.3</v>
      </c>
      <c r="BE50" s="41">
        <v>-3.7</v>
      </c>
      <c r="BF50" s="41"/>
      <c r="BG50" s="41"/>
      <c r="BH50" s="41"/>
      <c r="BI50" s="41"/>
      <c r="BJ50" s="41"/>
      <c r="BK50" s="41">
        <v>-5.4</v>
      </c>
      <c r="BL50" s="41"/>
      <c r="BM50" s="41"/>
      <c r="BN50" s="41"/>
      <c r="BO50" s="41">
        <v>-0.5</v>
      </c>
      <c r="BP50" s="41">
        <v>0</v>
      </c>
      <c r="BQ50" s="41">
        <v>-2.7</v>
      </c>
      <c r="BR50" s="41">
        <v>0</v>
      </c>
      <c r="BS50" s="41">
        <v>30.6</v>
      </c>
      <c r="BT50" s="41"/>
      <c r="BU50" s="41"/>
      <c r="BV50" s="41"/>
      <c r="BW50" s="41"/>
      <c r="BX50" s="41"/>
      <c r="BY50" s="41"/>
      <c r="BZ50" s="41"/>
      <c r="CA50" s="41"/>
      <c r="CB50" s="41">
        <v>-0.4</v>
      </c>
      <c r="CC50" s="41">
        <v>49.2</v>
      </c>
      <c r="CD50" s="41">
        <v>40.7</v>
      </c>
      <c r="CE50" s="41">
        <v>14.9</v>
      </c>
      <c r="CF50" s="41">
        <v>9.8</v>
      </c>
      <c r="CG50" s="41">
        <v>2.7</v>
      </c>
      <c r="CH50" s="41"/>
      <c r="CI50" s="41"/>
      <c r="CJ50" s="41"/>
      <c r="CK50" s="41">
        <v>-4</v>
      </c>
      <c r="CL50" s="41">
        <v>-2.7</v>
      </c>
      <c r="CM50" s="41">
        <v>-24.2</v>
      </c>
      <c r="CN50" s="41"/>
      <c r="CO50" s="41"/>
      <c r="CP50" s="41"/>
      <c r="CQ50" s="41">
        <v>0</v>
      </c>
      <c r="CR50" s="41"/>
      <c r="CS50" s="41"/>
      <c r="CT50" s="41"/>
      <c r="CU50" s="41"/>
      <c r="CV50" s="41">
        <v>-3.1</v>
      </c>
      <c r="CW50" s="41">
        <v>0</v>
      </c>
      <c r="CX50" s="41"/>
      <c r="CY50" s="41"/>
      <c r="CZ50" s="41">
        <v>1.3</v>
      </c>
      <c r="DA50" s="41">
        <v>0</v>
      </c>
      <c r="DB50" s="41">
        <v>-0.9</v>
      </c>
      <c r="DC50" s="41"/>
      <c r="DD50" s="41">
        <v>0</v>
      </c>
      <c r="DE50" s="41">
        <v>1.7</v>
      </c>
      <c r="DF50" s="41">
        <v>0.2</v>
      </c>
      <c r="DG50" s="41">
        <v>0.2</v>
      </c>
      <c r="DH50" s="41">
        <v>1.4</v>
      </c>
      <c r="DI50" s="41"/>
      <c r="DJ50" s="41"/>
      <c r="DK50" s="41">
        <v>0</v>
      </c>
      <c r="DL50" s="41">
        <v>0</v>
      </c>
      <c r="DM50" s="41">
        <v>-4.3</v>
      </c>
      <c r="DN50" s="41">
        <v>-1.1</v>
      </c>
      <c r="DO50" s="41">
        <v>1.8</v>
      </c>
      <c r="DP50" s="41">
        <v>0.3</v>
      </c>
      <c r="DQ50" s="41">
        <v>0.7</v>
      </c>
      <c r="DR50" s="41">
        <v>0.6</v>
      </c>
      <c r="DS50" s="41">
        <v>0</v>
      </c>
      <c r="DT50" s="41">
        <v>0</v>
      </c>
      <c r="DU50" s="41">
        <v>0.6</v>
      </c>
      <c r="DV50" s="41">
        <v>0.5</v>
      </c>
      <c r="DW50" s="41"/>
      <c r="DX50" s="41">
        <v>-3.8</v>
      </c>
      <c r="DY50" s="41">
        <v>0.2</v>
      </c>
      <c r="DZ50" s="41">
        <v>0.7</v>
      </c>
      <c r="EA50" s="41">
        <v>1.7</v>
      </c>
      <c r="EB50" s="41">
        <v>1.1</v>
      </c>
      <c r="EC50" s="41">
        <v>0.8</v>
      </c>
      <c r="ED50" s="41">
        <v>4</v>
      </c>
      <c r="EE50" s="41">
        <v>0</v>
      </c>
      <c r="EF50" s="41">
        <v>-5.1</v>
      </c>
      <c r="EG50" s="41">
        <v>-4.1</v>
      </c>
      <c r="EH50" s="41">
        <v>0</v>
      </c>
      <c r="EI50" s="41">
        <v>0</v>
      </c>
      <c r="EJ50" s="41">
        <v>0.8</v>
      </c>
      <c r="EK50" s="41">
        <v>-0.1</v>
      </c>
      <c r="EL50" s="41">
        <v>1.7</v>
      </c>
      <c r="EM50" s="41">
        <v>0.2</v>
      </c>
      <c r="EN50" s="41">
        <v>0.2</v>
      </c>
      <c r="EO50" s="41">
        <v>0.2</v>
      </c>
      <c r="EP50" s="41"/>
      <c r="EQ50" s="41">
        <v>0</v>
      </c>
      <c r="ER50" s="41">
        <v>0</v>
      </c>
      <c r="ES50" s="41">
        <v>0</v>
      </c>
      <c r="ET50" s="41">
        <v>-0.2</v>
      </c>
      <c r="EU50" s="41">
        <v>4.8</v>
      </c>
      <c r="EV50" s="41">
        <v>3.5</v>
      </c>
      <c r="EW50" s="41">
        <v>0</v>
      </c>
      <c r="EX50" s="41">
        <v>0</v>
      </c>
      <c r="EY50" s="41">
        <v>0.4</v>
      </c>
      <c r="EZ50" s="41">
        <v>1.4</v>
      </c>
      <c r="FA50" s="41">
        <v>3.7</v>
      </c>
      <c r="FB50" s="41">
        <v>15.8</v>
      </c>
      <c r="FC50" s="41">
        <v>5.9</v>
      </c>
      <c r="FD50" s="41"/>
      <c r="FE50" s="41"/>
      <c r="FF50" s="41">
        <v>3.6</v>
      </c>
      <c r="FG50" s="41"/>
      <c r="FH50" s="41"/>
      <c r="FI50" s="41">
        <v>283.1</v>
      </c>
      <c r="FJ50" s="223"/>
      <c r="FK50" s="41">
        <v>0</v>
      </c>
      <c r="FL50" s="41"/>
      <c r="FM50" s="41"/>
      <c r="FN50" s="41">
        <v>1.7</v>
      </c>
      <c r="FO50" s="41">
        <v>5.3</v>
      </c>
      <c r="FP50" s="41">
        <v>4.7726</v>
      </c>
      <c r="FQ50" s="41">
        <v>-0.2</v>
      </c>
      <c r="FR50" s="41">
        <v>2.6</v>
      </c>
      <c r="FS50" s="41">
        <v>14.1726</v>
      </c>
    </row>
    <row r="51" customFormat="1" ht="24" customHeight="1" spans="1:175">
      <c r="A51" s="36" t="s">
        <v>73</v>
      </c>
      <c r="B51" s="36" t="s">
        <v>859</v>
      </c>
      <c r="C51" s="37"/>
      <c r="D51" s="37">
        <v>41</v>
      </c>
      <c r="E51" s="37">
        <v>18.1</v>
      </c>
      <c r="F51" s="37"/>
      <c r="G51" s="37"/>
      <c r="H51" s="37">
        <v>-6.7</v>
      </c>
      <c r="I51" s="37">
        <v>30.9</v>
      </c>
      <c r="J51" s="37"/>
      <c r="K51" s="37"/>
      <c r="L51" s="37">
        <v>-26.3</v>
      </c>
      <c r="M51" s="37">
        <v>-28.2</v>
      </c>
      <c r="N51" s="37">
        <v>-1.9</v>
      </c>
      <c r="O51" s="37">
        <v>45.5</v>
      </c>
      <c r="P51" s="37">
        <v>-2.8</v>
      </c>
      <c r="Q51" s="37">
        <v>-6.1</v>
      </c>
      <c r="R51" s="37">
        <v>74.3</v>
      </c>
      <c r="S51" s="37">
        <v>0</v>
      </c>
      <c r="T51" s="37"/>
      <c r="U51" s="37"/>
      <c r="V51" s="37"/>
      <c r="W51" s="37"/>
      <c r="X51" s="37">
        <v>18.5</v>
      </c>
      <c r="Y51" s="37">
        <v>0.8</v>
      </c>
      <c r="Z51" s="37">
        <v>2.8</v>
      </c>
      <c r="AA51" s="37">
        <v>-3</v>
      </c>
      <c r="AB51" s="37">
        <v>2.3</v>
      </c>
      <c r="AC51" s="37">
        <v>11.9</v>
      </c>
      <c r="AD51" s="37"/>
      <c r="AE51" s="37"/>
      <c r="AF51" s="37"/>
      <c r="AG51" s="37"/>
      <c r="AH51" s="37">
        <v>10.7</v>
      </c>
      <c r="AI51" s="37">
        <v>20.3</v>
      </c>
      <c r="AJ51" s="37"/>
      <c r="AK51" s="37"/>
      <c r="AL51" s="37"/>
      <c r="AM51" s="37">
        <v>-0.3</v>
      </c>
      <c r="AN51" s="37">
        <v>-6.5</v>
      </c>
      <c r="AO51" s="37">
        <v>4</v>
      </c>
      <c r="AP51" s="37">
        <v>15.9</v>
      </c>
      <c r="AQ51" s="37">
        <v>5.6</v>
      </c>
      <c r="AR51" s="37">
        <v>0.6</v>
      </c>
      <c r="AS51" s="37">
        <v>2.7</v>
      </c>
      <c r="AT51" s="37">
        <v>1.2</v>
      </c>
      <c r="AU51" s="37">
        <v>24</v>
      </c>
      <c r="AV51" s="37"/>
      <c r="AW51" s="37">
        <v>-40.2</v>
      </c>
      <c r="AX51" s="37">
        <v>4.5</v>
      </c>
      <c r="AY51" s="37">
        <v>-1.8</v>
      </c>
      <c r="AZ51" s="37">
        <v>0.1</v>
      </c>
      <c r="BA51" s="37">
        <v>-0.9</v>
      </c>
      <c r="BB51" s="37">
        <v>2.3</v>
      </c>
      <c r="BC51" s="37"/>
      <c r="BD51" s="37">
        <v>0.3</v>
      </c>
      <c r="BE51" s="37">
        <v>0.2</v>
      </c>
      <c r="BF51" s="37"/>
      <c r="BG51" s="37"/>
      <c r="BH51" s="37"/>
      <c r="BI51" s="37"/>
      <c r="BJ51" s="37"/>
      <c r="BK51" s="37">
        <v>0.6</v>
      </c>
      <c r="BL51" s="37"/>
      <c r="BM51" s="37"/>
      <c r="BN51" s="37"/>
      <c r="BO51" s="37">
        <v>2.5</v>
      </c>
      <c r="BP51" s="37">
        <v>0</v>
      </c>
      <c r="BQ51" s="37">
        <v>0</v>
      </c>
      <c r="BR51" s="37">
        <v>0</v>
      </c>
      <c r="BS51" s="37">
        <v>10.9</v>
      </c>
      <c r="BT51" s="37"/>
      <c r="BU51" s="37"/>
      <c r="BV51" s="37"/>
      <c r="BW51" s="37"/>
      <c r="BX51" s="37"/>
      <c r="BY51" s="37"/>
      <c r="BZ51" s="37"/>
      <c r="CA51" s="37"/>
      <c r="CB51" s="37">
        <v>-0.4</v>
      </c>
      <c r="CC51" s="37">
        <v>17.5</v>
      </c>
      <c r="CD51" s="37">
        <v>25.2</v>
      </c>
      <c r="CE51" s="37">
        <v>7.9</v>
      </c>
      <c r="CF51" s="37">
        <v>9.8</v>
      </c>
      <c r="CG51" s="37">
        <v>0.7</v>
      </c>
      <c r="CH51" s="37"/>
      <c r="CI51" s="37"/>
      <c r="CJ51" s="37"/>
      <c r="CK51" s="37">
        <v>9.4</v>
      </c>
      <c r="CL51" s="37">
        <v>10.8</v>
      </c>
      <c r="CM51" s="37">
        <v>-4.7</v>
      </c>
      <c r="CN51" s="37"/>
      <c r="CO51" s="37"/>
      <c r="CP51" s="37"/>
      <c r="CQ51" s="37">
        <v>0</v>
      </c>
      <c r="CR51" s="37"/>
      <c r="CS51" s="37"/>
      <c r="CT51" s="37"/>
      <c r="CU51" s="37"/>
      <c r="CV51" s="37">
        <v>-3.6</v>
      </c>
      <c r="CW51" s="37">
        <v>0</v>
      </c>
      <c r="CX51" s="37"/>
      <c r="CY51" s="37"/>
      <c r="CZ51" s="37">
        <v>1.3</v>
      </c>
      <c r="DA51" s="37">
        <v>0</v>
      </c>
      <c r="DB51" s="37">
        <v>-0.8</v>
      </c>
      <c r="DC51" s="37"/>
      <c r="DD51" s="37">
        <v>0.1</v>
      </c>
      <c r="DE51" s="37">
        <v>1.9</v>
      </c>
      <c r="DF51" s="37">
        <v>0.1</v>
      </c>
      <c r="DG51" s="37">
        <v>0.8</v>
      </c>
      <c r="DH51" s="37">
        <v>1.4</v>
      </c>
      <c r="DI51" s="37"/>
      <c r="DJ51" s="37"/>
      <c r="DK51" s="37">
        <v>0</v>
      </c>
      <c r="DL51" s="37">
        <v>0</v>
      </c>
      <c r="DM51" s="37">
        <v>-3.4</v>
      </c>
      <c r="DN51" s="37">
        <v>1.1</v>
      </c>
      <c r="DO51" s="37">
        <v>1.8</v>
      </c>
      <c r="DP51" s="37">
        <v>0.3</v>
      </c>
      <c r="DQ51" s="37">
        <v>0.7</v>
      </c>
      <c r="DR51" s="37">
        <v>0.6</v>
      </c>
      <c r="DS51" s="37">
        <v>0</v>
      </c>
      <c r="DT51" s="37">
        <v>0.2</v>
      </c>
      <c r="DU51" s="37">
        <v>0.6</v>
      </c>
      <c r="DV51" s="37">
        <v>0.5</v>
      </c>
      <c r="DW51" s="37"/>
      <c r="DX51" s="37">
        <v>-3.7</v>
      </c>
      <c r="DY51" s="37">
        <v>0.1</v>
      </c>
      <c r="DZ51" s="37">
        <v>0.7</v>
      </c>
      <c r="EA51" s="37">
        <v>1.9</v>
      </c>
      <c r="EB51" s="37">
        <v>1.3</v>
      </c>
      <c r="EC51" s="37">
        <v>0.8</v>
      </c>
      <c r="ED51" s="37">
        <v>4</v>
      </c>
      <c r="EE51" s="37">
        <v>0</v>
      </c>
      <c r="EF51" s="37">
        <v>-2.3</v>
      </c>
      <c r="EG51" s="37">
        <v>-1.3</v>
      </c>
      <c r="EH51" s="37">
        <v>0</v>
      </c>
      <c r="EI51" s="37">
        <v>0.2</v>
      </c>
      <c r="EJ51" s="37">
        <v>0.8</v>
      </c>
      <c r="EK51" s="37">
        <v>-0.1</v>
      </c>
      <c r="EL51" s="37">
        <v>1.7</v>
      </c>
      <c r="EM51" s="37">
        <v>0.2</v>
      </c>
      <c r="EN51" s="37">
        <v>0.2</v>
      </c>
      <c r="EO51" s="37">
        <v>0.2</v>
      </c>
      <c r="EP51" s="37"/>
      <c r="EQ51" s="37">
        <v>0</v>
      </c>
      <c r="ER51" s="37">
        <v>0</v>
      </c>
      <c r="ES51" s="37">
        <v>0</v>
      </c>
      <c r="ET51" s="37">
        <v>-0.2</v>
      </c>
      <c r="EU51" s="37">
        <v>6.8</v>
      </c>
      <c r="EV51" s="37">
        <v>5.3</v>
      </c>
      <c r="EW51" s="37">
        <v>0</v>
      </c>
      <c r="EX51" s="37">
        <v>0</v>
      </c>
      <c r="EY51" s="37">
        <v>0.4</v>
      </c>
      <c r="EZ51" s="37">
        <v>1.6</v>
      </c>
      <c r="FA51" s="37">
        <v>3.6</v>
      </c>
      <c r="FB51" s="37">
        <v>15.4</v>
      </c>
      <c r="FC51" s="37">
        <v>5.6</v>
      </c>
      <c r="FD51" s="37"/>
      <c r="FE51" s="37"/>
      <c r="FF51" s="37">
        <v>3</v>
      </c>
      <c r="FG51" s="37"/>
      <c r="FH51" s="37"/>
      <c r="FI51" s="37">
        <v>353.8</v>
      </c>
      <c r="FJ51" s="223"/>
      <c r="FK51" s="37">
        <v>0</v>
      </c>
      <c r="FL51" s="37"/>
      <c r="FM51" s="37"/>
      <c r="FN51" s="37">
        <v>1.7</v>
      </c>
      <c r="FO51" s="37">
        <v>4.4</v>
      </c>
      <c r="FP51" s="37">
        <v>3.89125</v>
      </c>
      <c r="FQ51" s="37">
        <v>0.4</v>
      </c>
      <c r="FR51" s="37">
        <v>2.6</v>
      </c>
      <c r="FS51" s="37">
        <v>12.99125</v>
      </c>
    </row>
    <row r="52" customFormat="1" ht="24" customHeight="1" spans="1:175">
      <c r="A52" s="38" t="s">
        <v>73</v>
      </c>
      <c r="B52" s="38" t="s">
        <v>860</v>
      </c>
      <c r="C52" s="39"/>
      <c r="D52" s="39">
        <v>33.6</v>
      </c>
      <c r="E52" s="39">
        <v>16.6</v>
      </c>
      <c r="F52" s="39"/>
      <c r="G52" s="39"/>
      <c r="H52" s="39">
        <v>-8</v>
      </c>
      <c r="I52" s="39">
        <v>29.1</v>
      </c>
      <c r="J52" s="39"/>
      <c r="K52" s="39"/>
      <c r="L52" s="39">
        <v>-29.1</v>
      </c>
      <c r="M52" s="39">
        <v>-34.6</v>
      </c>
      <c r="N52" s="39">
        <v>-8.5</v>
      </c>
      <c r="O52" s="39">
        <v>42.1</v>
      </c>
      <c r="P52" s="39">
        <v>-4.5</v>
      </c>
      <c r="Q52" s="39">
        <v>-7.4</v>
      </c>
      <c r="R52" s="39">
        <v>74.3</v>
      </c>
      <c r="S52" s="39">
        <v>-0.1</v>
      </c>
      <c r="T52" s="39"/>
      <c r="U52" s="39"/>
      <c r="V52" s="39"/>
      <c r="W52" s="39"/>
      <c r="X52" s="39">
        <v>17.2</v>
      </c>
      <c r="Y52" s="39">
        <v>0.5</v>
      </c>
      <c r="Z52" s="39">
        <v>2.7</v>
      </c>
      <c r="AA52" s="39">
        <v>-3</v>
      </c>
      <c r="AB52" s="39">
        <v>2.3</v>
      </c>
      <c r="AC52" s="39">
        <v>11.4</v>
      </c>
      <c r="AD52" s="39"/>
      <c r="AE52" s="39"/>
      <c r="AF52" s="39"/>
      <c r="AG52" s="39"/>
      <c r="AH52" s="39">
        <v>6</v>
      </c>
      <c r="AI52" s="39">
        <v>19.4</v>
      </c>
      <c r="AJ52" s="39"/>
      <c r="AK52" s="39"/>
      <c r="AL52" s="39"/>
      <c r="AM52" s="39">
        <v>-0.3</v>
      </c>
      <c r="AN52" s="39">
        <v>-5.9</v>
      </c>
      <c r="AO52" s="39">
        <v>4</v>
      </c>
      <c r="AP52" s="39">
        <v>16</v>
      </c>
      <c r="AQ52" s="39">
        <v>6</v>
      </c>
      <c r="AR52" s="39">
        <v>0.6</v>
      </c>
      <c r="AS52" s="39">
        <v>2.7</v>
      </c>
      <c r="AT52" s="39">
        <v>0.7</v>
      </c>
      <c r="AU52" s="39">
        <v>21.1</v>
      </c>
      <c r="AV52" s="39"/>
      <c r="AW52" s="39">
        <v>-42.2</v>
      </c>
      <c r="AX52" s="39">
        <v>4.1</v>
      </c>
      <c r="AY52" s="39">
        <v>-1.6</v>
      </c>
      <c r="AZ52" s="39">
        <v>0.1</v>
      </c>
      <c r="BA52" s="39">
        <v>-2.5</v>
      </c>
      <c r="BB52" s="39">
        <v>1.4</v>
      </c>
      <c r="BC52" s="39"/>
      <c r="BD52" s="39">
        <v>0.2</v>
      </c>
      <c r="BE52" s="39">
        <v>-4.2</v>
      </c>
      <c r="BF52" s="39"/>
      <c r="BG52" s="39"/>
      <c r="BH52" s="39"/>
      <c r="BI52" s="39"/>
      <c r="BJ52" s="39"/>
      <c r="BK52" s="39">
        <v>-0.5</v>
      </c>
      <c r="BL52" s="39"/>
      <c r="BM52" s="39"/>
      <c r="BN52" s="39"/>
      <c r="BO52" s="39">
        <v>3.7</v>
      </c>
      <c r="BP52" s="39">
        <v>0</v>
      </c>
      <c r="BQ52" s="39">
        <v>0</v>
      </c>
      <c r="BR52" s="39">
        <v>0</v>
      </c>
      <c r="BS52" s="39">
        <v>10.5</v>
      </c>
      <c r="BT52" s="39"/>
      <c r="BU52" s="39"/>
      <c r="BV52" s="39"/>
      <c r="BW52" s="39"/>
      <c r="BX52" s="39"/>
      <c r="BY52" s="39"/>
      <c r="BZ52" s="39"/>
      <c r="CA52" s="39"/>
      <c r="CB52" s="39">
        <v>-0.4</v>
      </c>
      <c r="CC52" s="39">
        <v>19.8</v>
      </c>
      <c r="CD52" s="39">
        <v>24.7</v>
      </c>
      <c r="CE52" s="39">
        <v>7.5</v>
      </c>
      <c r="CF52" s="39">
        <v>9.8</v>
      </c>
      <c r="CG52" s="39">
        <v>0.7</v>
      </c>
      <c r="CH52" s="39"/>
      <c r="CI52" s="39"/>
      <c r="CJ52" s="39"/>
      <c r="CK52" s="39">
        <v>7.8</v>
      </c>
      <c r="CL52" s="39">
        <v>9.2</v>
      </c>
      <c r="CM52" s="39">
        <v>-7.2</v>
      </c>
      <c r="CN52" s="39"/>
      <c r="CO52" s="39"/>
      <c r="CP52" s="39"/>
      <c r="CQ52" s="39">
        <v>0</v>
      </c>
      <c r="CR52" s="39"/>
      <c r="CS52" s="39"/>
      <c r="CT52" s="39"/>
      <c r="CU52" s="39"/>
      <c r="CV52" s="39">
        <v>-4</v>
      </c>
      <c r="CW52" s="39">
        <v>0</v>
      </c>
      <c r="CX52" s="39"/>
      <c r="CY52" s="39"/>
      <c r="CZ52" s="39">
        <v>1.3</v>
      </c>
      <c r="DA52" s="39">
        <v>0</v>
      </c>
      <c r="DB52" s="39">
        <v>-0.9</v>
      </c>
      <c r="DC52" s="39"/>
      <c r="DD52" s="39">
        <v>0.1</v>
      </c>
      <c r="DE52" s="39">
        <v>1.9</v>
      </c>
      <c r="DF52" s="39">
        <v>0.1</v>
      </c>
      <c r="DG52" s="39">
        <v>0.2</v>
      </c>
      <c r="DH52" s="39">
        <v>1.4</v>
      </c>
      <c r="DI52" s="39"/>
      <c r="DJ52" s="39"/>
      <c r="DK52" s="39">
        <v>0</v>
      </c>
      <c r="DL52" s="39">
        <v>0</v>
      </c>
      <c r="DM52" s="39">
        <v>-3.2</v>
      </c>
      <c r="DN52" s="39">
        <v>0.9</v>
      </c>
      <c r="DO52" s="39">
        <v>1.8</v>
      </c>
      <c r="DP52" s="39">
        <v>0.3</v>
      </c>
      <c r="DQ52" s="39">
        <v>0.7</v>
      </c>
      <c r="DR52" s="39">
        <v>0.6</v>
      </c>
      <c r="DS52" s="39">
        <v>0</v>
      </c>
      <c r="DT52" s="39">
        <v>0.2</v>
      </c>
      <c r="DU52" s="39">
        <v>0.5</v>
      </c>
      <c r="DV52" s="39">
        <v>0.5</v>
      </c>
      <c r="DW52" s="39"/>
      <c r="DX52" s="39">
        <v>-3.7</v>
      </c>
      <c r="DY52" s="39">
        <v>0.2</v>
      </c>
      <c r="DZ52" s="39">
        <v>0.7</v>
      </c>
      <c r="EA52" s="39">
        <v>1.8</v>
      </c>
      <c r="EB52" s="39">
        <v>1.3</v>
      </c>
      <c r="EC52" s="39">
        <v>0.8</v>
      </c>
      <c r="ED52" s="39">
        <v>4</v>
      </c>
      <c r="EE52" s="39">
        <v>0</v>
      </c>
      <c r="EF52" s="39">
        <v>-2.5</v>
      </c>
      <c r="EG52" s="39">
        <v>-2</v>
      </c>
      <c r="EH52" s="39">
        <v>0</v>
      </c>
      <c r="EI52" s="39">
        <v>0.2</v>
      </c>
      <c r="EJ52" s="39">
        <v>0.8</v>
      </c>
      <c r="EK52" s="39">
        <v>0</v>
      </c>
      <c r="EL52" s="39">
        <v>1.7</v>
      </c>
      <c r="EM52" s="39">
        <v>0.2</v>
      </c>
      <c r="EN52" s="39">
        <v>0.2</v>
      </c>
      <c r="EO52" s="39">
        <v>0.2</v>
      </c>
      <c r="EP52" s="39"/>
      <c r="EQ52" s="39">
        <v>0</v>
      </c>
      <c r="ER52" s="39">
        <v>0</v>
      </c>
      <c r="ES52" s="39">
        <v>0</v>
      </c>
      <c r="ET52" s="39">
        <v>-0.2</v>
      </c>
      <c r="EU52" s="39">
        <v>5.8</v>
      </c>
      <c r="EV52" s="39">
        <v>4.1</v>
      </c>
      <c r="EW52" s="39">
        <v>0</v>
      </c>
      <c r="EX52" s="39">
        <v>0</v>
      </c>
      <c r="EY52" s="39">
        <v>0.4</v>
      </c>
      <c r="EZ52" s="39">
        <v>1.7</v>
      </c>
      <c r="FA52" s="39">
        <v>3.3</v>
      </c>
      <c r="FB52" s="39">
        <v>15.3</v>
      </c>
      <c r="FC52" s="39">
        <v>5.5</v>
      </c>
      <c r="FD52" s="39"/>
      <c r="FE52" s="39"/>
      <c r="FF52" s="39">
        <v>3.7</v>
      </c>
      <c r="FG52" s="39"/>
      <c r="FH52" s="39"/>
      <c r="FI52" s="39">
        <v>291.7</v>
      </c>
      <c r="FJ52" s="223"/>
      <c r="FK52" s="39">
        <v>0</v>
      </c>
      <c r="FL52" s="39"/>
      <c r="FM52" s="39"/>
      <c r="FN52" s="39">
        <v>1.7</v>
      </c>
      <c r="FO52" s="39">
        <v>4.3</v>
      </c>
      <c r="FP52" s="39">
        <v>3.85411</v>
      </c>
      <c r="FQ52" s="39">
        <v>0.2</v>
      </c>
      <c r="FR52" s="39">
        <v>2.8</v>
      </c>
      <c r="FS52" s="39">
        <v>12.85411</v>
      </c>
    </row>
    <row r="53" customFormat="1" ht="24" customHeight="1" spans="1:175">
      <c r="A53" s="38" t="s">
        <v>73</v>
      </c>
      <c r="B53" s="38" t="s">
        <v>861</v>
      </c>
      <c r="C53" s="39"/>
      <c r="D53" s="39">
        <v>33</v>
      </c>
      <c r="E53" s="39">
        <v>16.6</v>
      </c>
      <c r="F53" s="39"/>
      <c r="G53" s="39"/>
      <c r="H53" s="39">
        <v>-11.7</v>
      </c>
      <c r="I53" s="39">
        <v>25.2</v>
      </c>
      <c r="J53" s="39"/>
      <c r="K53" s="39"/>
      <c r="L53" s="39">
        <v>-30.5</v>
      </c>
      <c r="M53" s="39">
        <v>-31.3</v>
      </c>
      <c r="N53" s="39">
        <v>-4.9</v>
      </c>
      <c r="O53" s="39">
        <v>41.4</v>
      </c>
      <c r="P53" s="39">
        <v>-8.6</v>
      </c>
      <c r="Q53" s="39">
        <v>-9.9</v>
      </c>
      <c r="R53" s="39">
        <v>68.9</v>
      </c>
      <c r="S53" s="39">
        <v>0.1</v>
      </c>
      <c r="T53" s="39"/>
      <c r="U53" s="39"/>
      <c r="V53" s="39"/>
      <c r="W53" s="39"/>
      <c r="X53" s="39">
        <v>20.7</v>
      </c>
      <c r="Y53" s="39">
        <v>0.3</v>
      </c>
      <c r="Z53" s="39">
        <v>2.7</v>
      </c>
      <c r="AA53" s="39">
        <v>-3</v>
      </c>
      <c r="AB53" s="39">
        <v>2.9</v>
      </c>
      <c r="AC53" s="39">
        <v>11.1</v>
      </c>
      <c r="AD53" s="39"/>
      <c r="AE53" s="39"/>
      <c r="AF53" s="39"/>
      <c r="AG53" s="39"/>
      <c r="AH53" s="39">
        <v>5.4</v>
      </c>
      <c r="AI53" s="39">
        <v>2.4</v>
      </c>
      <c r="AJ53" s="39"/>
      <c r="AK53" s="39"/>
      <c r="AL53" s="39"/>
      <c r="AM53" s="39">
        <v>-0.5</v>
      </c>
      <c r="AN53" s="39">
        <v>-6.5</v>
      </c>
      <c r="AO53" s="39">
        <v>3.1</v>
      </c>
      <c r="AP53" s="39">
        <v>15.6</v>
      </c>
      <c r="AQ53" s="39">
        <v>5.5</v>
      </c>
      <c r="AR53" s="39">
        <v>1.1</v>
      </c>
      <c r="AS53" s="39">
        <v>2.7</v>
      </c>
      <c r="AT53" s="39">
        <v>0.7</v>
      </c>
      <c r="AU53" s="39">
        <v>16.1</v>
      </c>
      <c r="AV53" s="39"/>
      <c r="AW53" s="39">
        <v>-47.7</v>
      </c>
      <c r="AX53" s="39">
        <v>4.4</v>
      </c>
      <c r="AY53" s="39">
        <v>-1.5</v>
      </c>
      <c r="AZ53" s="39">
        <v>0.4</v>
      </c>
      <c r="BA53" s="39">
        <v>-1.7</v>
      </c>
      <c r="BB53" s="39">
        <v>1.8</v>
      </c>
      <c r="BC53" s="39"/>
      <c r="BD53" s="39">
        <v>0.1</v>
      </c>
      <c r="BE53" s="39">
        <v>-1.8</v>
      </c>
      <c r="BF53" s="39"/>
      <c r="BG53" s="39"/>
      <c r="BH53" s="39"/>
      <c r="BI53" s="39"/>
      <c r="BJ53" s="39"/>
      <c r="BK53" s="39">
        <v>-0.5</v>
      </c>
      <c r="BL53" s="39"/>
      <c r="BM53" s="39"/>
      <c r="BN53" s="39"/>
      <c r="BO53" s="39">
        <v>2.4</v>
      </c>
      <c r="BP53" s="39">
        <v>-0.7</v>
      </c>
      <c r="BQ53" s="39">
        <v>-8.5</v>
      </c>
      <c r="BR53" s="39">
        <v>0</v>
      </c>
      <c r="BS53" s="39">
        <v>6</v>
      </c>
      <c r="BT53" s="39"/>
      <c r="BU53" s="39"/>
      <c r="BV53" s="39"/>
      <c r="BW53" s="39"/>
      <c r="BX53" s="39"/>
      <c r="BY53" s="39"/>
      <c r="BZ53" s="39"/>
      <c r="CA53" s="39"/>
      <c r="CB53" s="39">
        <v>-0.4</v>
      </c>
      <c r="CC53" s="39">
        <v>18.9</v>
      </c>
      <c r="CD53" s="39">
        <v>24.8</v>
      </c>
      <c r="CE53" s="39">
        <v>7.7</v>
      </c>
      <c r="CF53" s="39">
        <v>9.8</v>
      </c>
      <c r="CG53" s="39">
        <v>0.6</v>
      </c>
      <c r="CH53" s="39"/>
      <c r="CI53" s="39"/>
      <c r="CJ53" s="39"/>
      <c r="CK53" s="39">
        <v>4</v>
      </c>
      <c r="CL53" s="39">
        <v>5.5</v>
      </c>
      <c r="CM53" s="39">
        <v>-12.7</v>
      </c>
      <c r="CN53" s="39"/>
      <c r="CO53" s="39"/>
      <c r="CP53" s="39"/>
      <c r="CQ53" s="39">
        <v>0</v>
      </c>
      <c r="CR53" s="39"/>
      <c r="CS53" s="39"/>
      <c r="CT53" s="39"/>
      <c r="CU53" s="39"/>
      <c r="CV53" s="39">
        <v>-4.5</v>
      </c>
      <c r="CW53" s="39">
        <v>0</v>
      </c>
      <c r="CX53" s="39"/>
      <c r="CY53" s="39"/>
      <c r="CZ53" s="39">
        <v>1.3</v>
      </c>
      <c r="DA53" s="39">
        <v>0</v>
      </c>
      <c r="DB53" s="39">
        <v>-0.8</v>
      </c>
      <c r="DC53" s="39"/>
      <c r="DD53" s="39">
        <v>0</v>
      </c>
      <c r="DE53" s="39">
        <v>1.9</v>
      </c>
      <c r="DF53" s="39">
        <v>0.1</v>
      </c>
      <c r="DG53" s="39">
        <v>0.2</v>
      </c>
      <c r="DH53" s="39">
        <v>1.4</v>
      </c>
      <c r="DI53" s="39"/>
      <c r="DJ53" s="39"/>
      <c r="DK53" s="39">
        <v>0</v>
      </c>
      <c r="DL53" s="39">
        <v>0</v>
      </c>
      <c r="DM53" s="39">
        <v>-3.3</v>
      </c>
      <c r="DN53" s="39">
        <v>0</v>
      </c>
      <c r="DO53" s="39">
        <v>1.8</v>
      </c>
      <c r="DP53" s="39">
        <v>0.3</v>
      </c>
      <c r="DQ53" s="39">
        <v>0.7</v>
      </c>
      <c r="DR53" s="39">
        <v>0.6</v>
      </c>
      <c r="DS53" s="39">
        <v>0</v>
      </c>
      <c r="DT53" s="39">
        <v>0.1</v>
      </c>
      <c r="DU53" s="39">
        <v>0.6</v>
      </c>
      <c r="DV53" s="39">
        <v>0.6</v>
      </c>
      <c r="DW53" s="39"/>
      <c r="DX53" s="39">
        <v>-3.7</v>
      </c>
      <c r="DY53" s="39">
        <v>0.1</v>
      </c>
      <c r="DZ53" s="39">
        <v>0.7</v>
      </c>
      <c r="EA53" s="39">
        <v>1.8</v>
      </c>
      <c r="EB53" s="39">
        <v>1.3</v>
      </c>
      <c r="EC53" s="39">
        <v>0.8</v>
      </c>
      <c r="ED53" s="39">
        <v>4</v>
      </c>
      <c r="EE53" s="39">
        <v>0</v>
      </c>
      <c r="EF53" s="39">
        <v>-2.6</v>
      </c>
      <c r="EG53" s="39">
        <v>-1.5</v>
      </c>
      <c r="EH53" s="39">
        <v>0</v>
      </c>
      <c r="EI53" s="39">
        <v>0.3</v>
      </c>
      <c r="EJ53" s="39">
        <v>0.8</v>
      </c>
      <c r="EK53" s="39">
        <v>0</v>
      </c>
      <c r="EL53" s="39">
        <v>1.8</v>
      </c>
      <c r="EM53" s="39">
        <v>0.2</v>
      </c>
      <c r="EN53" s="39">
        <v>0.2</v>
      </c>
      <c r="EO53" s="39">
        <v>0.2</v>
      </c>
      <c r="EP53" s="39"/>
      <c r="EQ53" s="39">
        <v>0</v>
      </c>
      <c r="ER53" s="39">
        <v>0</v>
      </c>
      <c r="ES53" s="39">
        <v>0</v>
      </c>
      <c r="ET53" s="39">
        <v>-0.2</v>
      </c>
      <c r="EU53" s="39">
        <v>7</v>
      </c>
      <c r="EV53" s="39">
        <v>4.2</v>
      </c>
      <c r="EW53" s="39">
        <v>0</v>
      </c>
      <c r="EX53" s="39">
        <v>0</v>
      </c>
      <c r="EY53" s="39">
        <v>0.4</v>
      </c>
      <c r="EZ53" s="39">
        <v>1.6</v>
      </c>
      <c r="FA53" s="39">
        <v>3.6</v>
      </c>
      <c r="FB53" s="39">
        <v>14.4</v>
      </c>
      <c r="FC53" s="39">
        <v>4.6</v>
      </c>
      <c r="FD53" s="39"/>
      <c r="FE53" s="39"/>
      <c r="FF53" s="39">
        <v>3.9</v>
      </c>
      <c r="FG53" s="39"/>
      <c r="FH53" s="39"/>
      <c r="FI53" s="39">
        <v>224.4</v>
      </c>
      <c r="FJ53" s="223"/>
      <c r="FK53" s="39">
        <v>0</v>
      </c>
      <c r="FL53" s="39"/>
      <c r="FM53" s="39"/>
      <c r="FN53" s="39">
        <v>1.7</v>
      </c>
      <c r="FO53" s="39">
        <v>4</v>
      </c>
      <c r="FP53" s="39">
        <v>3.84306</v>
      </c>
      <c r="FQ53" s="39">
        <v>-0.6</v>
      </c>
      <c r="FR53" s="39">
        <v>2.4</v>
      </c>
      <c r="FS53" s="39">
        <v>11.34306</v>
      </c>
    </row>
    <row r="54" customFormat="1" ht="24" customHeight="1" spans="1:175">
      <c r="A54" s="38" t="s">
        <v>73</v>
      </c>
      <c r="B54" s="38" t="s">
        <v>862</v>
      </c>
      <c r="C54" s="39"/>
      <c r="D54" s="39">
        <v>24.6</v>
      </c>
      <c r="E54" s="39">
        <v>15.2</v>
      </c>
      <c r="F54" s="39"/>
      <c r="G54" s="39"/>
      <c r="H54" s="39">
        <v>-13.6</v>
      </c>
      <c r="I54" s="39">
        <v>20.2</v>
      </c>
      <c r="J54" s="39"/>
      <c r="K54" s="39"/>
      <c r="L54" s="39">
        <v>-37</v>
      </c>
      <c r="M54" s="39">
        <v>-40.5</v>
      </c>
      <c r="N54" s="39">
        <v>-14.5</v>
      </c>
      <c r="O54" s="39">
        <v>33.1</v>
      </c>
      <c r="P54" s="39">
        <v>-13.3</v>
      </c>
      <c r="Q54" s="39">
        <v>-13.2</v>
      </c>
      <c r="R54" s="39">
        <v>67.1</v>
      </c>
      <c r="S54" s="39">
        <v>-0.1</v>
      </c>
      <c r="T54" s="39"/>
      <c r="U54" s="39"/>
      <c r="V54" s="39"/>
      <c r="W54" s="39"/>
      <c r="X54" s="39">
        <v>17.9</v>
      </c>
      <c r="Y54" s="39">
        <v>0.2</v>
      </c>
      <c r="Z54" s="39">
        <v>0</v>
      </c>
      <c r="AA54" s="39">
        <v>-2.9</v>
      </c>
      <c r="AB54" s="39">
        <v>3.8</v>
      </c>
      <c r="AC54" s="39">
        <v>6.5</v>
      </c>
      <c r="AD54" s="39"/>
      <c r="AE54" s="39"/>
      <c r="AF54" s="39"/>
      <c r="AG54" s="39"/>
      <c r="AH54" s="39">
        <v>3.5</v>
      </c>
      <c r="AI54" s="39">
        <v>1.7</v>
      </c>
      <c r="AJ54" s="39"/>
      <c r="AK54" s="39"/>
      <c r="AL54" s="39"/>
      <c r="AM54" s="39">
        <v>-0.6</v>
      </c>
      <c r="AN54" s="39">
        <v>-6.3</v>
      </c>
      <c r="AO54" s="39">
        <v>2.9</v>
      </c>
      <c r="AP54" s="39">
        <v>15.2</v>
      </c>
      <c r="AQ54" s="39">
        <v>5.6</v>
      </c>
      <c r="AR54" s="39">
        <v>-0.8</v>
      </c>
      <c r="AS54" s="39">
        <v>2.7</v>
      </c>
      <c r="AT54" s="39">
        <v>0.2</v>
      </c>
      <c r="AU54" s="39">
        <v>10.1</v>
      </c>
      <c r="AV54" s="39"/>
      <c r="AW54" s="39">
        <v>-52.4</v>
      </c>
      <c r="AX54" s="39">
        <v>3.1</v>
      </c>
      <c r="AY54" s="39">
        <v>-1.6</v>
      </c>
      <c r="AZ54" s="39">
        <v>0.2</v>
      </c>
      <c r="BA54" s="39">
        <v>-4.4</v>
      </c>
      <c r="BB54" s="39">
        <v>1</v>
      </c>
      <c r="BC54" s="39"/>
      <c r="BD54" s="39">
        <v>0.2</v>
      </c>
      <c r="BE54" s="39">
        <v>-1.4</v>
      </c>
      <c r="BF54" s="39"/>
      <c r="BG54" s="39"/>
      <c r="BH54" s="39"/>
      <c r="BI54" s="39"/>
      <c r="BJ54" s="39"/>
      <c r="BK54" s="39">
        <v>-3.2</v>
      </c>
      <c r="BL54" s="39"/>
      <c r="BM54" s="39"/>
      <c r="BN54" s="39"/>
      <c r="BO54" s="39">
        <v>1.6</v>
      </c>
      <c r="BP54" s="39">
        <v>-4.9</v>
      </c>
      <c r="BQ54" s="39">
        <v>0</v>
      </c>
      <c r="BR54" s="39">
        <v>0</v>
      </c>
      <c r="BS54" s="39">
        <v>0.6</v>
      </c>
      <c r="BT54" s="39"/>
      <c r="BU54" s="39"/>
      <c r="BV54" s="39"/>
      <c r="BW54" s="39"/>
      <c r="BX54" s="39"/>
      <c r="BY54" s="39"/>
      <c r="BZ54" s="39"/>
      <c r="CA54" s="39"/>
      <c r="CB54" s="39">
        <v>-0.4</v>
      </c>
      <c r="CC54" s="39">
        <v>19.8</v>
      </c>
      <c r="CD54" s="39">
        <v>24.7</v>
      </c>
      <c r="CE54" s="39">
        <v>7.5</v>
      </c>
      <c r="CF54" s="39">
        <v>9.8</v>
      </c>
      <c r="CG54" s="39">
        <v>0.7</v>
      </c>
      <c r="CH54" s="39"/>
      <c r="CI54" s="39"/>
      <c r="CJ54" s="39"/>
      <c r="CK54" s="39">
        <v>0.8</v>
      </c>
      <c r="CL54" s="39">
        <v>2.1</v>
      </c>
      <c r="CM54" s="39">
        <v>-17.3</v>
      </c>
      <c r="CN54" s="39"/>
      <c r="CO54" s="39"/>
      <c r="CP54" s="39"/>
      <c r="CQ54" s="39">
        <v>0</v>
      </c>
      <c r="CR54" s="39"/>
      <c r="CS54" s="39"/>
      <c r="CT54" s="39"/>
      <c r="CU54" s="39"/>
      <c r="CV54" s="39">
        <v>-4</v>
      </c>
      <c r="CW54" s="39">
        <v>0</v>
      </c>
      <c r="CX54" s="39"/>
      <c r="CY54" s="39"/>
      <c r="CZ54" s="39">
        <v>1.3</v>
      </c>
      <c r="DA54" s="39">
        <v>-0.1</v>
      </c>
      <c r="DB54" s="39">
        <v>-0.9</v>
      </c>
      <c r="DC54" s="39"/>
      <c r="DD54" s="39">
        <v>0</v>
      </c>
      <c r="DE54" s="39">
        <v>1.9</v>
      </c>
      <c r="DF54" s="39">
        <v>0.2</v>
      </c>
      <c r="DG54" s="39">
        <v>1.1</v>
      </c>
      <c r="DH54" s="39">
        <v>1.4</v>
      </c>
      <c r="DI54" s="39"/>
      <c r="DJ54" s="39"/>
      <c r="DK54" s="39">
        <v>0</v>
      </c>
      <c r="DL54" s="39">
        <v>0</v>
      </c>
      <c r="DM54" s="39">
        <v>-3.6</v>
      </c>
      <c r="DN54" s="39">
        <v>-1</v>
      </c>
      <c r="DO54" s="39">
        <v>1.8</v>
      </c>
      <c r="DP54" s="39">
        <v>0.3</v>
      </c>
      <c r="DQ54" s="39">
        <v>0.7</v>
      </c>
      <c r="DR54" s="39">
        <v>0.6</v>
      </c>
      <c r="DS54" s="39">
        <v>0</v>
      </c>
      <c r="DT54" s="39">
        <v>-0.1</v>
      </c>
      <c r="DU54" s="39">
        <v>0.6</v>
      </c>
      <c r="DV54" s="39">
        <v>0.6</v>
      </c>
      <c r="DW54" s="39"/>
      <c r="DX54" s="39">
        <v>-3.8</v>
      </c>
      <c r="DY54" s="39">
        <v>0.2</v>
      </c>
      <c r="DZ54" s="39">
        <v>0.6</v>
      </c>
      <c r="EA54" s="39">
        <v>1.6</v>
      </c>
      <c r="EB54" s="39">
        <v>1.3</v>
      </c>
      <c r="EC54" s="39">
        <v>0.8</v>
      </c>
      <c r="ED54" s="39">
        <v>4</v>
      </c>
      <c r="EE54" s="39">
        <v>0</v>
      </c>
      <c r="EF54" s="39">
        <v>-3.1</v>
      </c>
      <c r="EG54" s="39">
        <v>-1.8</v>
      </c>
      <c r="EH54" s="39">
        <v>0</v>
      </c>
      <c r="EI54" s="39">
        <v>0</v>
      </c>
      <c r="EJ54" s="39">
        <v>0.8</v>
      </c>
      <c r="EK54" s="39">
        <v>-0.1</v>
      </c>
      <c r="EL54" s="39">
        <v>1.8</v>
      </c>
      <c r="EM54" s="39">
        <v>0.2</v>
      </c>
      <c r="EN54" s="39">
        <v>0.2</v>
      </c>
      <c r="EO54" s="39">
        <v>0.2</v>
      </c>
      <c r="EP54" s="39"/>
      <c r="EQ54" s="39">
        <v>0</v>
      </c>
      <c r="ER54" s="39">
        <v>0</v>
      </c>
      <c r="ES54" s="39">
        <v>0</v>
      </c>
      <c r="ET54" s="39">
        <v>-0.2</v>
      </c>
      <c r="EU54" s="39">
        <v>12.5</v>
      </c>
      <c r="EV54" s="39">
        <v>6.1</v>
      </c>
      <c r="EW54" s="39">
        <v>0</v>
      </c>
      <c r="EX54" s="39">
        <v>0</v>
      </c>
      <c r="EY54" s="39">
        <v>0.4</v>
      </c>
      <c r="EZ54" s="39">
        <v>1.6</v>
      </c>
      <c r="FA54" s="39">
        <v>3.5</v>
      </c>
      <c r="FB54" s="39">
        <v>15.1</v>
      </c>
      <c r="FC54" s="39">
        <v>5.3</v>
      </c>
      <c r="FD54" s="39"/>
      <c r="FE54" s="39"/>
      <c r="FF54" s="39">
        <v>4.3</v>
      </c>
      <c r="FG54" s="39"/>
      <c r="FH54" s="39"/>
      <c r="FI54" s="39">
        <v>126.5</v>
      </c>
      <c r="FJ54" s="223"/>
      <c r="FK54" s="39">
        <v>0</v>
      </c>
      <c r="FL54" s="39"/>
      <c r="FM54" s="39"/>
      <c r="FN54" s="39">
        <v>1.7</v>
      </c>
      <c r="FO54" s="39">
        <v>3.3</v>
      </c>
      <c r="FP54" s="39">
        <v>3.11336</v>
      </c>
      <c r="FQ54" s="39">
        <v>0</v>
      </c>
      <c r="FR54" s="39">
        <v>2.6</v>
      </c>
      <c r="FS54" s="39">
        <v>10.71336</v>
      </c>
    </row>
    <row r="55" customFormat="1" ht="24" customHeight="1" spans="1:175">
      <c r="A55" s="38" t="s">
        <v>73</v>
      </c>
      <c r="B55" s="38" t="s">
        <v>863</v>
      </c>
      <c r="C55" s="39"/>
      <c r="D55" s="39">
        <v>29.2</v>
      </c>
      <c r="E55" s="39">
        <v>15</v>
      </c>
      <c r="F55" s="39"/>
      <c r="G55" s="39"/>
      <c r="H55" s="39">
        <v>-15.5</v>
      </c>
      <c r="I55" s="39">
        <v>17.9</v>
      </c>
      <c r="J55" s="39"/>
      <c r="K55" s="39"/>
      <c r="L55" s="39">
        <v>-37.3</v>
      </c>
      <c r="M55" s="39">
        <v>-40.7</v>
      </c>
      <c r="N55" s="39">
        <v>-13.4</v>
      </c>
      <c r="O55" s="39">
        <v>32.5</v>
      </c>
      <c r="P55" s="39">
        <v>-14.7</v>
      </c>
      <c r="Q55" s="39">
        <v>-14.1</v>
      </c>
      <c r="R55" s="39">
        <v>65.7</v>
      </c>
      <c r="S55" s="39">
        <v>0</v>
      </c>
      <c r="T55" s="39"/>
      <c r="U55" s="39"/>
      <c r="V55" s="39"/>
      <c r="W55" s="39"/>
      <c r="X55" s="39">
        <v>15.2</v>
      </c>
      <c r="Y55" s="39">
        <v>1.2</v>
      </c>
      <c r="Z55" s="39">
        <v>0</v>
      </c>
      <c r="AA55" s="39">
        <v>-3.2</v>
      </c>
      <c r="AB55" s="39">
        <v>3.5</v>
      </c>
      <c r="AC55" s="39">
        <v>6.2</v>
      </c>
      <c r="AD55" s="39"/>
      <c r="AE55" s="39"/>
      <c r="AF55" s="39"/>
      <c r="AG55" s="39"/>
      <c r="AH55" s="39">
        <v>3.3</v>
      </c>
      <c r="AI55" s="39">
        <v>-8.5</v>
      </c>
      <c r="AJ55" s="39"/>
      <c r="AK55" s="39"/>
      <c r="AL55" s="39"/>
      <c r="AM55" s="39">
        <v>-0.9</v>
      </c>
      <c r="AN55" s="39">
        <v>-8.5</v>
      </c>
      <c r="AO55" s="39">
        <v>2.6</v>
      </c>
      <c r="AP55" s="39">
        <v>15.6</v>
      </c>
      <c r="AQ55" s="39">
        <v>5.8</v>
      </c>
      <c r="AR55" s="39">
        <v>-1.5</v>
      </c>
      <c r="AS55" s="39">
        <v>2.7</v>
      </c>
      <c r="AT55" s="39">
        <v>0.2</v>
      </c>
      <c r="AU55" s="39">
        <v>8.3</v>
      </c>
      <c r="AV55" s="39"/>
      <c r="AW55" s="39">
        <v>-55.4</v>
      </c>
      <c r="AX55" s="39">
        <v>2.3</v>
      </c>
      <c r="AY55" s="39">
        <v>-1.6</v>
      </c>
      <c r="AZ55" s="39">
        <v>0.2</v>
      </c>
      <c r="BA55" s="39">
        <v>-3.4</v>
      </c>
      <c r="BB55" s="39">
        <v>2.7</v>
      </c>
      <c r="BC55" s="39"/>
      <c r="BD55" s="39">
        <v>0.2</v>
      </c>
      <c r="BE55" s="39">
        <v>0.4</v>
      </c>
      <c r="BF55" s="39"/>
      <c r="BG55" s="39"/>
      <c r="BH55" s="39"/>
      <c r="BI55" s="39"/>
      <c r="BJ55" s="39"/>
      <c r="BK55" s="39">
        <v>-1</v>
      </c>
      <c r="BL55" s="39"/>
      <c r="BM55" s="39"/>
      <c r="BN55" s="39"/>
      <c r="BO55" s="39">
        <v>0.9</v>
      </c>
      <c r="BP55" s="39">
        <v>-6.2</v>
      </c>
      <c r="BQ55" s="39">
        <v>0</v>
      </c>
      <c r="BR55" s="39">
        <v>0</v>
      </c>
      <c r="BS55" s="39">
        <v>-0.7</v>
      </c>
      <c r="BT55" s="39"/>
      <c r="BU55" s="39"/>
      <c r="BV55" s="39"/>
      <c r="BW55" s="39"/>
      <c r="BX55" s="39"/>
      <c r="BY55" s="39"/>
      <c r="BZ55" s="39"/>
      <c r="CA55" s="39"/>
      <c r="CB55" s="39">
        <v>-0.3</v>
      </c>
      <c r="CC55" s="39">
        <v>20.2</v>
      </c>
      <c r="CD55" s="39">
        <v>25</v>
      </c>
      <c r="CE55" s="39">
        <v>7.9</v>
      </c>
      <c r="CF55" s="39">
        <v>9.8</v>
      </c>
      <c r="CG55" s="39">
        <v>0.7</v>
      </c>
      <c r="CH55" s="39"/>
      <c r="CI55" s="39"/>
      <c r="CJ55" s="39"/>
      <c r="CK55" s="39">
        <v>-1.9</v>
      </c>
      <c r="CL55" s="39">
        <v>-0.6</v>
      </c>
      <c r="CM55" s="39">
        <v>-21.6</v>
      </c>
      <c r="CN55" s="39"/>
      <c r="CO55" s="39"/>
      <c r="CP55" s="39"/>
      <c r="CQ55" s="39">
        <v>0</v>
      </c>
      <c r="CR55" s="39"/>
      <c r="CS55" s="39"/>
      <c r="CT55" s="39"/>
      <c r="CU55" s="39"/>
      <c r="CV55" s="39">
        <v>-3.1</v>
      </c>
      <c r="CW55" s="39">
        <v>0</v>
      </c>
      <c r="CX55" s="39"/>
      <c r="CY55" s="39"/>
      <c r="CZ55" s="39">
        <v>1.3</v>
      </c>
      <c r="DA55" s="39">
        <v>0</v>
      </c>
      <c r="DB55" s="39">
        <v>-0.9</v>
      </c>
      <c r="DC55" s="39"/>
      <c r="DD55" s="39">
        <v>0</v>
      </c>
      <c r="DE55" s="39">
        <v>1.9</v>
      </c>
      <c r="DF55" s="39">
        <v>0.2</v>
      </c>
      <c r="DG55" s="39">
        <v>1.1</v>
      </c>
      <c r="DH55" s="39">
        <v>1.3</v>
      </c>
      <c r="DI55" s="39"/>
      <c r="DJ55" s="39"/>
      <c r="DK55" s="39">
        <v>0</v>
      </c>
      <c r="DL55" s="39">
        <v>0</v>
      </c>
      <c r="DM55" s="39">
        <v>-3.8</v>
      </c>
      <c r="DN55" s="39">
        <v>-0.9</v>
      </c>
      <c r="DO55" s="39">
        <v>1.8</v>
      </c>
      <c r="DP55" s="39">
        <v>0.3</v>
      </c>
      <c r="DQ55" s="39">
        <v>0.7</v>
      </c>
      <c r="DR55" s="39">
        <v>0.6</v>
      </c>
      <c r="DS55" s="39">
        <v>0</v>
      </c>
      <c r="DT55" s="39">
        <v>-0.2</v>
      </c>
      <c r="DU55" s="39">
        <v>0.6</v>
      </c>
      <c r="DV55" s="39">
        <v>0.6</v>
      </c>
      <c r="DW55" s="39"/>
      <c r="DX55" s="39">
        <v>-3.8</v>
      </c>
      <c r="DY55" s="39">
        <v>0.1</v>
      </c>
      <c r="DZ55" s="39">
        <v>-1.2</v>
      </c>
      <c r="EA55" s="39">
        <v>1.6</v>
      </c>
      <c r="EB55" s="39">
        <v>0.9</v>
      </c>
      <c r="EC55" s="39">
        <v>0.8</v>
      </c>
      <c r="ED55" s="39">
        <v>4</v>
      </c>
      <c r="EE55" s="39">
        <v>0</v>
      </c>
      <c r="EF55" s="39">
        <v>-1.4</v>
      </c>
      <c r="EG55" s="39">
        <v>0</v>
      </c>
      <c r="EH55" s="39">
        <v>0</v>
      </c>
      <c r="EI55" s="39">
        <v>0.1</v>
      </c>
      <c r="EJ55" s="39">
        <v>0.8</v>
      </c>
      <c r="EK55" s="39">
        <v>0</v>
      </c>
      <c r="EL55" s="39">
        <v>1.7</v>
      </c>
      <c r="EM55" s="39">
        <v>0.2</v>
      </c>
      <c r="EN55" s="39">
        <v>0.2</v>
      </c>
      <c r="EO55" s="39">
        <v>0.2</v>
      </c>
      <c r="EP55" s="39"/>
      <c r="EQ55" s="39">
        <v>0</v>
      </c>
      <c r="ER55" s="39">
        <v>0</v>
      </c>
      <c r="ES55" s="39">
        <v>0</v>
      </c>
      <c r="ET55" s="39">
        <v>-0.2</v>
      </c>
      <c r="EU55" s="39">
        <v>17.6</v>
      </c>
      <c r="EV55" s="39">
        <v>9.6</v>
      </c>
      <c r="EW55" s="39">
        <v>0</v>
      </c>
      <c r="EX55" s="39">
        <v>0</v>
      </c>
      <c r="EY55" s="39">
        <v>0.3</v>
      </c>
      <c r="EZ55" s="39">
        <v>1.3</v>
      </c>
      <c r="FA55" s="39">
        <v>3.5</v>
      </c>
      <c r="FB55" s="39">
        <v>13.8</v>
      </c>
      <c r="FC55" s="39">
        <v>4</v>
      </c>
      <c r="FD55" s="39"/>
      <c r="FE55" s="39"/>
      <c r="FF55" s="39">
        <v>3.1</v>
      </c>
      <c r="FG55" s="39"/>
      <c r="FH55" s="39"/>
      <c r="FI55" s="39">
        <v>102.9</v>
      </c>
      <c r="FJ55" s="223"/>
      <c r="FK55" s="39">
        <v>0</v>
      </c>
      <c r="FL55" s="39"/>
      <c r="FM55" s="39"/>
      <c r="FN55" s="39">
        <v>1.6</v>
      </c>
      <c r="FO55" s="39">
        <v>3.3</v>
      </c>
      <c r="FP55" s="39">
        <v>2.69973</v>
      </c>
      <c r="FQ55" s="39">
        <v>-0.8</v>
      </c>
      <c r="FR55" s="39">
        <v>2.6</v>
      </c>
      <c r="FS55" s="39">
        <v>9.39973</v>
      </c>
    </row>
    <row r="56" customFormat="1" ht="24" customHeight="1" spans="1:175">
      <c r="A56" s="38" t="s">
        <v>73</v>
      </c>
      <c r="B56" s="38" t="s">
        <v>864</v>
      </c>
      <c r="C56" s="39"/>
      <c r="D56" s="39">
        <v>13.8</v>
      </c>
      <c r="E56" s="39">
        <v>13.1</v>
      </c>
      <c r="F56" s="39"/>
      <c r="G56" s="39"/>
      <c r="H56" s="39">
        <v>-18.8</v>
      </c>
      <c r="I56" s="39">
        <v>11.7</v>
      </c>
      <c r="J56" s="39"/>
      <c r="K56" s="39"/>
      <c r="L56" s="39">
        <v>-41.9</v>
      </c>
      <c r="M56" s="39">
        <v>-45.1</v>
      </c>
      <c r="N56" s="39">
        <v>-17.5</v>
      </c>
      <c r="O56" s="39">
        <v>26.9</v>
      </c>
      <c r="P56" s="39">
        <v>-17.8</v>
      </c>
      <c r="Q56" s="39">
        <v>-16.2</v>
      </c>
      <c r="R56" s="39">
        <v>41.2</v>
      </c>
      <c r="S56" s="39">
        <v>0.1</v>
      </c>
      <c r="T56" s="39"/>
      <c r="U56" s="39"/>
      <c r="V56" s="39"/>
      <c r="W56" s="39"/>
      <c r="X56" s="39">
        <v>12</v>
      </c>
      <c r="Y56" s="39">
        <v>0.8</v>
      </c>
      <c r="Z56" s="39">
        <v>0</v>
      </c>
      <c r="AA56" s="39">
        <v>-3.1</v>
      </c>
      <c r="AB56" s="39">
        <v>2.9</v>
      </c>
      <c r="AC56" s="39">
        <v>4.1</v>
      </c>
      <c r="AD56" s="39"/>
      <c r="AE56" s="39"/>
      <c r="AF56" s="39"/>
      <c r="AG56" s="39"/>
      <c r="AH56" s="39">
        <v>1.7</v>
      </c>
      <c r="AI56" s="39">
        <v>-10</v>
      </c>
      <c r="AJ56" s="39"/>
      <c r="AK56" s="39"/>
      <c r="AL56" s="39"/>
      <c r="AM56" s="39">
        <v>-1.1</v>
      </c>
      <c r="AN56" s="39">
        <v>-10.1</v>
      </c>
      <c r="AO56" s="39">
        <v>1.8</v>
      </c>
      <c r="AP56" s="39">
        <v>15.5</v>
      </c>
      <c r="AQ56" s="39">
        <v>5.9</v>
      </c>
      <c r="AR56" s="39">
        <v>-1.4</v>
      </c>
      <c r="AS56" s="39">
        <v>2.7</v>
      </c>
      <c r="AT56" s="39">
        <v>1.2</v>
      </c>
      <c r="AU56" s="39">
        <v>1.9</v>
      </c>
      <c r="AV56" s="39"/>
      <c r="AW56" s="39">
        <v>-60.8</v>
      </c>
      <c r="AX56" s="39">
        <v>3.1</v>
      </c>
      <c r="AY56" s="39">
        <v>-1.6</v>
      </c>
      <c r="AZ56" s="39">
        <v>0.3</v>
      </c>
      <c r="BA56" s="39">
        <v>-3.3</v>
      </c>
      <c r="BB56" s="39">
        <v>1.8</v>
      </c>
      <c r="BC56" s="39"/>
      <c r="BD56" s="39">
        <v>0.2</v>
      </c>
      <c r="BE56" s="39">
        <v>0.8</v>
      </c>
      <c r="BF56" s="39"/>
      <c r="BG56" s="39"/>
      <c r="BH56" s="39"/>
      <c r="BI56" s="39"/>
      <c r="BJ56" s="39"/>
      <c r="BK56" s="39">
        <v>-3.8</v>
      </c>
      <c r="BL56" s="39"/>
      <c r="BM56" s="39"/>
      <c r="BN56" s="39"/>
      <c r="BO56" s="39">
        <v>-0.2</v>
      </c>
      <c r="BP56" s="39">
        <v>-9.2</v>
      </c>
      <c r="BQ56" s="39">
        <v>0</v>
      </c>
      <c r="BR56" s="39">
        <v>-1.1</v>
      </c>
      <c r="BS56" s="39">
        <v>-3.6</v>
      </c>
      <c r="BT56" s="39"/>
      <c r="BU56" s="39"/>
      <c r="BV56" s="39"/>
      <c r="BW56" s="39"/>
      <c r="BX56" s="39"/>
      <c r="BY56" s="39"/>
      <c r="BZ56" s="39"/>
      <c r="CA56" s="39"/>
      <c r="CB56" s="39">
        <v>-0.4</v>
      </c>
      <c r="CC56" s="39">
        <v>20.2</v>
      </c>
      <c r="CD56" s="39">
        <v>16.7</v>
      </c>
      <c r="CE56" s="39">
        <v>7</v>
      </c>
      <c r="CF56" s="39">
        <v>-0.7</v>
      </c>
      <c r="CG56" s="39">
        <v>-0.3</v>
      </c>
      <c r="CH56" s="39"/>
      <c r="CI56" s="39"/>
      <c r="CJ56" s="39"/>
      <c r="CK56" s="39">
        <v>-11.7</v>
      </c>
      <c r="CL56" s="39">
        <v>-10.6</v>
      </c>
      <c r="CM56" s="39">
        <v>-31.4</v>
      </c>
      <c r="CN56" s="39"/>
      <c r="CO56" s="39"/>
      <c r="CP56" s="39"/>
      <c r="CQ56" s="39">
        <v>0</v>
      </c>
      <c r="CR56" s="39"/>
      <c r="CS56" s="39"/>
      <c r="CT56" s="39"/>
      <c r="CU56" s="39"/>
      <c r="CV56" s="39">
        <v>-2.7</v>
      </c>
      <c r="CW56" s="39">
        <v>0</v>
      </c>
      <c r="CX56" s="39"/>
      <c r="CY56" s="39"/>
      <c r="CZ56" s="39">
        <v>1.3</v>
      </c>
      <c r="DA56" s="39">
        <v>0</v>
      </c>
      <c r="DB56" s="39">
        <v>-1</v>
      </c>
      <c r="DC56" s="39"/>
      <c r="DD56" s="39">
        <v>0</v>
      </c>
      <c r="DE56" s="39">
        <v>2</v>
      </c>
      <c r="DF56" s="39">
        <v>0.2</v>
      </c>
      <c r="DG56" s="39">
        <v>0.2</v>
      </c>
      <c r="DH56" s="39">
        <v>1.3</v>
      </c>
      <c r="DI56" s="39"/>
      <c r="DJ56" s="39"/>
      <c r="DK56" s="39">
        <v>0</v>
      </c>
      <c r="DL56" s="39">
        <v>0</v>
      </c>
      <c r="DM56" s="39">
        <v>-4</v>
      </c>
      <c r="DN56" s="39">
        <v>-1.4</v>
      </c>
      <c r="DO56" s="39">
        <v>1.8</v>
      </c>
      <c r="DP56" s="39">
        <v>0.3</v>
      </c>
      <c r="DQ56" s="39">
        <v>0.7</v>
      </c>
      <c r="DR56" s="39">
        <v>0.6</v>
      </c>
      <c r="DS56" s="39">
        <v>0</v>
      </c>
      <c r="DT56" s="39">
        <v>0.2</v>
      </c>
      <c r="DU56" s="39">
        <v>0.6</v>
      </c>
      <c r="DV56" s="39">
        <v>0.6</v>
      </c>
      <c r="DW56" s="39"/>
      <c r="DX56" s="39">
        <v>-3.8</v>
      </c>
      <c r="DY56" s="39">
        <v>0.1</v>
      </c>
      <c r="DZ56" s="39">
        <v>0.8</v>
      </c>
      <c r="EA56" s="39">
        <v>0.5</v>
      </c>
      <c r="EB56" s="39">
        <v>1</v>
      </c>
      <c r="EC56" s="39">
        <v>0.8</v>
      </c>
      <c r="ED56" s="39">
        <v>4</v>
      </c>
      <c r="EE56" s="39">
        <v>0</v>
      </c>
      <c r="EF56" s="39">
        <v>-0.7</v>
      </c>
      <c r="EG56" s="39">
        <v>0.8</v>
      </c>
      <c r="EH56" s="39">
        <v>0</v>
      </c>
      <c r="EI56" s="39">
        <v>0.2</v>
      </c>
      <c r="EJ56" s="39">
        <v>0.8</v>
      </c>
      <c r="EK56" s="39">
        <v>0</v>
      </c>
      <c r="EL56" s="39">
        <v>1.7</v>
      </c>
      <c r="EM56" s="39">
        <v>0.2</v>
      </c>
      <c r="EN56" s="39">
        <v>0.2</v>
      </c>
      <c r="EO56" s="39">
        <v>0.2</v>
      </c>
      <c r="EP56" s="39"/>
      <c r="EQ56" s="39">
        <v>0</v>
      </c>
      <c r="ER56" s="39">
        <v>0</v>
      </c>
      <c r="ES56" s="39">
        <v>0</v>
      </c>
      <c r="ET56" s="39">
        <v>-0.2</v>
      </c>
      <c r="EU56" s="39">
        <v>20.5</v>
      </c>
      <c r="EV56" s="39">
        <v>10.4</v>
      </c>
      <c r="EW56" s="39">
        <v>0</v>
      </c>
      <c r="EX56" s="39">
        <v>0</v>
      </c>
      <c r="EY56" s="39">
        <v>0.3</v>
      </c>
      <c r="EZ56" s="39">
        <v>1.3</v>
      </c>
      <c r="FA56" s="39">
        <v>3.5</v>
      </c>
      <c r="FB56" s="39">
        <v>15.3</v>
      </c>
      <c r="FC56" s="39">
        <v>5.5</v>
      </c>
      <c r="FD56" s="39"/>
      <c r="FE56" s="39"/>
      <c r="FF56" s="39">
        <v>2.5</v>
      </c>
      <c r="FG56" s="39"/>
      <c r="FH56" s="39"/>
      <c r="FI56" s="39">
        <v>-47.7</v>
      </c>
      <c r="FJ56" s="223"/>
      <c r="FK56" s="39">
        <v>0</v>
      </c>
      <c r="FL56" s="39"/>
      <c r="FM56" s="39"/>
      <c r="FN56" s="39">
        <v>1.9</v>
      </c>
      <c r="FO56" s="39">
        <v>2.2</v>
      </c>
      <c r="FP56" s="39">
        <v>2.69167</v>
      </c>
      <c r="FQ56" s="39">
        <v>-0.7</v>
      </c>
      <c r="FR56" s="39">
        <v>2.6</v>
      </c>
      <c r="FS56" s="39">
        <v>8.69167</v>
      </c>
    </row>
    <row r="57" customFormat="1" ht="24" customHeight="1" spans="1:175">
      <c r="A57" s="38" t="s">
        <v>73</v>
      </c>
      <c r="B57" s="38" t="s">
        <v>865</v>
      </c>
      <c r="C57" s="39"/>
      <c r="D57" s="39">
        <v>-0.9</v>
      </c>
      <c r="E57" s="39">
        <v>10.3</v>
      </c>
      <c r="F57" s="39"/>
      <c r="G57" s="39"/>
      <c r="H57" s="39">
        <v>-22.2</v>
      </c>
      <c r="I57" s="39">
        <v>7.5</v>
      </c>
      <c r="J57" s="39"/>
      <c r="K57" s="39"/>
      <c r="L57" s="39">
        <v>-48.1</v>
      </c>
      <c r="M57" s="39">
        <v>-49</v>
      </c>
      <c r="N57" s="39">
        <v>-23.6</v>
      </c>
      <c r="O57" s="39">
        <v>19.7</v>
      </c>
      <c r="P57" s="39">
        <v>-14.7</v>
      </c>
      <c r="Q57" s="39">
        <v>-19.9</v>
      </c>
      <c r="R57" s="39">
        <v>19.3</v>
      </c>
      <c r="S57" s="39">
        <v>-0.1</v>
      </c>
      <c r="T57" s="39"/>
      <c r="U57" s="39"/>
      <c r="V57" s="39"/>
      <c r="W57" s="39"/>
      <c r="X57" s="39">
        <v>11.1</v>
      </c>
      <c r="Y57" s="39">
        <v>0.4</v>
      </c>
      <c r="Z57" s="39">
        <v>0</v>
      </c>
      <c r="AA57" s="39">
        <v>-3.1</v>
      </c>
      <c r="AB57" s="39">
        <v>3</v>
      </c>
      <c r="AC57" s="39">
        <v>2.6</v>
      </c>
      <c r="AD57" s="39"/>
      <c r="AE57" s="39"/>
      <c r="AF57" s="39"/>
      <c r="AG57" s="39"/>
      <c r="AH57" s="39">
        <v>0.8</v>
      </c>
      <c r="AI57" s="39">
        <v>-2.4</v>
      </c>
      <c r="AJ57" s="39"/>
      <c r="AK57" s="39"/>
      <c r="AL57" s="39"/>
      <c r="AM57" s="39">
        <v>-1.2</v>
      </c>
      <c r="AN57" s="39">
        <v>-12.2</v>
      </c>
      <c r="AO57" s="39">
        <v>1.8</v>
      </c>
      <c r="AP57" s="39">
        <v>15.2</v>
      </c>
      <c r="AQ57" s="39">
        <v>6</v>
      </c>
      <c r="AR57" s="39">
        <v>-1</v>
      </c>
      <c r="AS57" s="39">
        <v>2.7</v>
      </c>
      <c r="AT57" s="39">
        <v>1.4</v>
      </c>
      <c r="AU57" s="39">
        <v>-3.8</v>
      </c>
      <c r="AV57" s="39"/>
      <c r="AW57" s="39">
        <v>-61.6</v>
      </c>
      <c r="AX57" s="39">
        <v>3.9</v>
      </c>
      <c r="AY57" s="39">
        <v>-1.7</v>
      </c>
      <c r="AZ57" s="39">
        <v>0.3</v>
      </c>
      <c r="BA57" s="39">
        <v>-4.1</v>
      </c>
      <c r="BB57" s="39">
        <v>0.6</v>
      </c>
      <c r="BC57" s="39"/>
      <c r="BD57" s="39">
        <v>0.1</v>
      </c>
      <c r="BE57" s="39">
        <v>-2.6</v>
      </c>
      <c r="BF57" s="39"/>
      <c r="BG57" s="39"/>
      <c r="BH57" s="39"/>
      <c r="BI57" s="39"/>
      <c r="BJ57" s="39"/>
      <c r="BK57" s="39">
        <v>-0.2</v>
      </c>
      <c r="BL57" s="39"/>
      <c r="BM57" s="39"/>
      <c r="BN57" s="39"/>
      <c r="BO57" s="39">
        <v>-0.6</v>
      </c>
      <c r="BP57" s="39">
        <v>-17.1</v>
      </c>
      <c r="BQ57" s="39">
        <v>0</v>
      </c>
      <c r="BR57" s="39">
        <v>-6.2</v>
      </c>
      <c r="BS57" s="39">
        <v>-9.1</v>
      </c>
      <c r="BT57" s="39"/>
      <c r="BU57" s="39"/>
      <c r="BV57" s="39"/>
      <c r="BW57" s="39"/>
      <c r="BX57" s="39"/>
      <c r="BY57" s="39"/>
      <c r="BZ57" s="39"/>
      <c r="CA57" s="39"/>
      <c r="CB57" s="39">
        <v>-0.3</v>
      </c>
      <c r="CC57" s="39">
        <v>20.3</v>
      </c>
      <c r="CD57" s="39">
        <v>9.7</v>
      </c>
      <c r="CE57" s="39">
        <v>7.2</v>
      </c>
      <c r="CF57" s="39">
        <v>0.4</v>
      </c>
      <c r="CG57" s="39">
        <v>-0.3</v>
      </c>
      <c r="CH57" s="39"/>
      <c r="CI57" s="39"/>
      <c r="CJ57" s="39"/>
      <c r="CK57" s="39">
        <v>-15.8</v>
      </c>
      <c r="CL57" s="39">
        <v>-15</v>
      </c>
      <c r="CM57" s="39">
        <v>-37.3</v>
      </c>
      <c r="CN57" s="39"/>
      <c r="CO57" s="39"/>
      <c r="CP57" s="39"/>
      <c r="CQ57" s="39">
        <v>0</v>
      </c>
      <c r="CR57" s="39"/>
      <c r="CS57" s="39"/>
      <c r="CT57" s="39"/>
      <c r="CU57" s="39"/>
      <c r="CV57" s="39">
        <v>-3.5</v>
      </c>
      <c r="CW57" s="39">
        <v>0</v>
      </c>
      <c r="CX57" s="39"/>
      <c r="CY57" s="39"/>
      <c r="CZ57" s="39">
        <v>1.3</v>
      </c>
      <c r="DA57" s="39">
        <v>0</v>
      </c>
      <c r="DB57" s="39">
        <v>-1</v>
      </c>
      <c r="DC57" s="39"/>
      <c r="DD57" s="39">
        <v>0.1</v>
      </c>
      <c r="DE57" s="39">
        <v>1.9</v>
      </c>
      <c r="DF57" s="39">
        <v>0.2</v>
      </c>
      <c r="DG57" s="39">
        <v>0</v>
      </c>
      <c r="DH57" s="39">
        <v>1</v>
      </c>
      <c r="DI57" s="39"/>
      <c r="DJ57" s="39"/>
      <c r="DK57" s="39">
        <v>0</v>
      </c>
      <c r="DL57" s="39">
        <v>0</v>
      </c>
      <c r="DM57" s="39">
        <v>-4.5</v>
      </c>
      <c r="DN57" s="39">
        <v>-3</v>
      </c>
      <c r="DO57" s="39">
        <v>1.8</v>
      </c>
      <c r="DP57" s="39">
        <v>0.3</v>
      </c>
      <c r="DQ57" s="39">
        <v>0.7</v>
      </c>
      <c r="DR57" s="39">
        <v>0.6</v>
      </c>
      <c r="DS57" s="39">
        <v>0</v>
      </c>
      <c r="DT57" s="39">
        <v>0.1</v>
      </c>
      <c r="DU57" s="39">
        <v>0.5</v>
      </c>
      <c r="DV57" s="39">
        <v>0.6</v>
      </c>
      <c r="DW57" s="39"/>
      <c r="DX57" s="39">
        <v>-4</v>
      </c>
      <c r="DY57" s="39">
        <v>0.1</v>
      </c>
      <c r="DZ57" s="39">
        <v>0.1</v>
      </c>
      <c r="EA57" s="39">
        <v>2</v>
      </c>
      <c r="EB57" s="39">
        <v>0.9</v>
      </c>
      <c r="EC57" s="39">
        <v>0.8</v>
      </c>
      <c r="ED57" s="39">
        <v>4</v>
      </c>
      <c r="EE57" s="39">
        <v>0</v>
      </c>
      <c r="EF57" s="39">
        <v>-2.4</v>
      </c>
      <c r="EG57" s="39">
        <v>-0.8</v>
      </c>
      <c r="EH57" s="39">
        <v>0</v>
      </c>
      <c r="EI57" s="39">
        <v>0</v>
      </c>
      <c r="EJ57" s="39">
        <v>0.8</v>
      </c>
      <c r="EK57" s="39">
        <v>0</v>
      </c>
      <c r="EL57" s="39">
        <v>1.5</v>
      </c>
      <c r="EM57" s="39">
        <v>0.2</v>
      </c>
      <c r="EN57" s="39">
        <v>0.2</v>
      </c>
      <c r="EO57" s="39">
        <v>0.2</v>
      </c>
      <c r="EP57" s="39"/>
      <c r="EQ57" s="39">
        <v>0</v>
      </c>
      <c r="ER57" s="39">
        <v>0</v>
      </c>
      <c r="ES57" s="39">
        <v>0</v>
      </c>
      <c r="ET57" s="39">
        <v>-0.2</v>
      </c>
      <c r="EU57" s="39">
        <v>18.3</v>
      </c>
      <c r="EV57" s="39">
        <v>9</v>
      </c>
      <c r="EW57" s="39">
        <v>0</v>
      </c>
      <c r="EX57" s="39">
        <v>0</v>
      </c>
      <c r="EY57" s="39">
        <v>0.3</v>
      </c>
      <c r="EZ57" s="39">
        <v>1.2</v>
      </c>
      <c r="FA57" s="39">
        <v>3.5</v>
      </c>
      <c r="FB57" s="39">
        <v>14.8</v>
      </c>
      <c r="FC57" s="39">
        <v>5.1</v>
      </c>
      <c r="FD57" s="39"/>
      <c r="FE57" s="39"/>
      <c r="FF57" s="39">
        <v>2</v>
      </c>
      <c r="FG57" s="39"/>
      <c r="FH57" s="39"/>
      <c r="FI57" s="39">
        <v>-175.1</v>
      </c>
      <c r="FJ57" s="223"/>
      <c r="FK57" s="39">
        <v>0</v>
      </c>
      <c r="FL57" s="39"/>
      <c r="FM57" s="39"/>
      <c r="FN57" s="39">
        <v>1.7</v>
      </c>
      <c r="FO57" s="39">
        <v>1.3</v>
      </c>
      <c r="FP57" s="39">
        <v>2.69185</v>
      </c>
      <c r="FQ57" s="39">
        <v>-1.1</v>
      </c>
      <c r="FR57" s="39">
        <v>1.4</v>
      </c>
      <c r="FS57" s="39">
        <v>5.99185</v>
      </c>
    </row>
    <row r="58" customFormat="1" ht="24" customHeight="1" spans="1:175">
      <c r="A58" s="40" t="s">
        <v>866</v>
      </c>
      <c r="B58" s="40" t="s">
        <v>74</v>
      </c>
      <c r="C58" s="41"/>
      <c r="D58" s="41">
        <v>-17.8</v>
      </c>
      <c r="E58" s="41">
        <v>7</v>
      </c>
      <c r="F58" s="41"/>
      <c r="G58" s="41"/>
      <c r="H58" s="41">
        <v>-17.9</v>
      </c>
      <c r="I58" s="41">
        <v>6.6</v>
      </c>
      <c r="J58" s="41"/>
      <c r="K58" s="41"/>
      <c r="L58" s="41">
        <v>-35.6</v>
      </c>
      <c r="M58" s="41">
        <v>-39.8</v>
      </c>
      <c r="N58" s="41">
        <v>-16</v>
      </c>
      <c r="O58" s="41">
        <v>21.5</v>
      </c>
      <c r="P58" s="41">
        <v>-19.5</v>
      </c>
      <c r="Q58" s="41">
        <v>-25.8</v>
      </c>
      <c r="R58" s="41">
        <v>-5.3</v>
      </c>
      <c r="S58" s="41">
        <v>-0.1</v>
      </c>
      <c r="T58" s="41"/>
      <c r="U58" s="41"/>
      <c r="V58" s="41"/>
      <c r="W58" s="41"/>
      <c r="X58" s="41">
        <v>7.7</v>
      </c>
      <c r="Y58" s="41">
        <v>0.5</v>
      </c>
      <c r="Z58" s="41">
        <v>0</v>
      </c>
      <c r="AA58" s="41">
        <v>-3.1</v>
      </c>
      <c r="AB58" s="41">
        <v>2.6</v>
      </c>
      <c r="AC58" s="41">
        <v>0.6</v>
      </c>
      <c r="AD58" s="41"/>
      <c r="AE58" s="41"/>
      <c r="AF58" s="41"/>
      <c r="AG58" s="41"/>
      <c r="AH58" s="41">
        <v>1.4</v>
      </c>
      <c r="AI58" s="41">
        <v>-4</v>
      </c>
      <c r="AJ58" s="41"/>
      <c r="AK58" s="41"/>
      <c r="AL58" s="41"/>
      <c r="AM58" s="41">
        <v>-1.4</v>
      </c>
      <c r="AN58" s="41">
        <v>-15.2</v>
      </c>
      <c r="AO58" s="41">
        <v>0.5</v>
      </c>
      <c r="AP58" s="41">
        <v>14.2</v>
      </c>
      <c r="AQ58" s="41">
        <v>3.3</v>
      </c>
      <c r="AR58" s="41">
        <v>-1</v>
      </c>
      <c r="AS58" s="41">
        <v>2.7</v>
      </c>
      <c r="AT58" s="41">
        <v>1.4</v>
      </c>
      <c r="AU58" s="41">
        <v>-17</v>
      </c>
      <c r="AV58" s="41"/>
      <c r="AW58" s="41">
        <v>-63.3</v>
      </c>
      <c r="AX58" s="41">
        <v>0.9</v>
      </c>
      <c r="AY58" s="41">
        <v>-1.8</v>
      </c>
      <c r="AZ58" s="41">
        <v>0.2</v>
      </c>
      <c r="BA58" s="41">
        <v>-5</v>
      </c>
      <c r="BB58" s="41">
        <v>0.8</v>
      </c>
      <c r="BC58" s="41"/>
      <c r="BD58" s="41">
        <v>0.1</v>
      </c>
      <c r="BE58" s="41">
        <v>-0.6</v>
      </c>
      <c r="BF58" s="41"/>
      <c r="BG58" s="41"/>
      <c r="BH58" s="41"/>
      <c r="BI58" s="41"/>
      <c r="BJ58" s="41"/>
      <c r="BK58" s="41">
        <v>-2.6</v>
      </c>
      <c r="BL58" s="41"/>
      <c r="BM58" s="41"/>
      <c r="BN58" s="41"/>
      <c r="BO58" s="41">
        <v>-4.8</v>
      </c>
      <c r="BP58" s="41">
        <v>-30.1</v>
      </c>
      <c r="BQ58" s="41">
        <v>0</v>
      </c>
      <c r="BR58" s="41">
        <v>-15.2</v>
      </c>
      <c r="BS58" s="41">
        <v>-29.6</v>
      </c>
      <c r="BT58" s="41"/>
      <c r="BU58" s="41"/>
      <c r="BV58" s="41"/>
      <c r="BW58" s="41"/>
      <c r="BX58" s="41"/>
      <c r="BY58" s="41"/>
      <c r="BZ58" s="41"/>
      <c r="CA58" s="41"/>
      <c r="CB58" s="41">
        <v>-0.4</v>
      </c>
      <c r="CC58" s="41">
        <v>15.2</v>
      </c>
      <c r="CD58" s="41">
        <v>10.8</v>
      </c>
      <c r="CE58" s="41">
        <v>8</v>
      </c>
      <c r="CF58" s="41">
        <v>-0.5</v>
      </c>
      <c r="CG58" s="41">
        <v>-0.3</v>
      </c>
      <c r="CH58" s="41"/>
      <c r="CI58" s="41"/>
      <c r="CJ58" s="41"/>
      <c r="CK58" s="41">
        <v>-14.3</v>
      </c>
      <c r="CL58" s="41">
        <v>-13</v>
      </c>
      <c r="CM58" s="41">
        <v>-39.3</v>
      </c>
      <c r="CN58" s="41"/>
      <c r="CO58" s="41"/>
      <c r="CP58" s="41"/>
      <c r="CQ58" s="41">
        <v>0</v>
      </c>
      <c r="CR58" s="41"/>
      <c r="CS58" s="41"/>
      <c r="CT58" s="41"/>
      <c r="CU58" s="41"/>
      <c r="CV58" s="41">
        <v>-3.8</v>
      </c>
      <c r="CW58" s="41">
        <v>0</v>
      </c>
      <c r="CX58" s="41"/>
      <c r="CY58" s="41"/>
      <c r="CZ58" s="41">
        <v>1.3</v>
      </c>
      <c r="DA58" s="41">
        <v>0</v>
      </c>
      <c r="DB58" s="41">
        <v>-0.9</v>
      </c>
      <c r="DC58" s="41"/>
      <c r="DD58" s="41">
        <v>0.1</v>
      </c>
      <c r="DE58" s="41">
        <v>1.8</v>
      </c>
      <c r="DF58" s="41">
        <v>-0.1</v>
      </c>
      <c r="DG58" s="41">
        <v>-0.1</v>
      </c>
      <c r="DH58" s="41">
        <v>1.3</v>
      </c>
      <c r="DI58" s="41"/>
      <c r="DJ58" s="41"/>
      <c r="DK58" s="41">
        <v>0</v>
      </c>
      <c r="DL58" s="41">
        <v>0</v>
      </c>
      <c r="DM58" s="41">
        <v>-4.9</v>
      </c>
      <c r="DN58" s="41">
        <v>-4</v>
      </c>
      <c r="DO58" s="41">
        <v>1.8</v>
      </c>
      <c r="DP58" s="41">
        <v>0.3</v>
      </c>
      <c r="DQ58" s="41">
        <v>0.7</v>
      </c>
      <c r="DR58" s="41">
        <v>0.6</v>
      </c>
      <c r="DS58" s="41">
        <v>0</v>
      </c>
      <c r="DT58" s="41">
        <v>0.1</v>
      </c>
      <c r="DU58" s="41">
        <v>0.6</v>
      </c>
      <c r="DV58" s="41">
        <v>0.6</v>
      </c>
      <c r="DW58" s="41"/>
      <c r="DX58" s="41">
        <v>-4.1</v>
      </c>
      <c r="DY58" s="41">
        <v>0</v>
      </c>
      <c r="DZ58" s="41">
        <v>-0.1</v>
      </c>
      <c r="EA58" s="41">
        <v>1.7</v>
      </c>
      <c r="EB58" s="41">
        <v>0.9</v>
      </c>
      <c r="EC58" s="41">
        <v>0.8</v>
      </c>
      <c r="ED58" s="41">
        <v>4</v>
      </c>
      <c r="EE58" s="41">
        <v>0</v>
      </c>
      <c r="EF58" s="41">
        <v>-3.5</v>
      </c>
      <c r="EG58" s="41">
        <v>-1.9</v>
      </c>
      <c r="EH58" s="41">
        <v>0</v>
      </c>
      <c r="EI58" s="41">
        <v>0</v>
      </c>
      <c r="EJ58" s="41">
        <v>0.8</v>
      </c>
      <c r="EK58" s="41">
        <v>0</v>
      </c>
      <c r="EL58" s="41">
        <v>1.5</v>
      </c>
      <c r="EM58" s="41">
        <v>0.2</v>
      </c>
      <c r="EN58" s="41">
        <v>0.2</v>
      </c>
      <c r="EO58" s="41">
        <v>0.2</v>
      </c>
      <c r="EP58" s="41"/>
      <c r="EQ58" s="41">
        <v>0</v>
      </c>
      <c r="ER58" s="41">
        <v>0</v>
      </c>
      <c r="ES58" s="41">
        <v>0</v>
      </c>
      <c r="ET58" s="41">
        <v>-0.2</v>
      </c>
      <c r="EU58" s="41">
        <v>16.1</v>
      </c>
      <c r="EV58" s="41">
        <v>6.2</v>
      </c>
      <c r="EW58" s="41">
        <v>0</v>
      </c>
      <c r="EX58" s="41">
        <v>0</v>
      </c>
      <c r="EY58" s="41">
        <v>0.4</v>
      </c>
      <c r="EZ58" s="41">
        <v>1.3</v>
      </c>
      <c r="FA58" s="41">
        <v>3.5</v>
      </c>
      <c r="FB58" s="41">
        <v>14.3</v>
      </c>
      <c r="FC58" s="41">
        <v>4.7</v>
      </c>
      <c r="FD58" s="41"/>
      <c r="FE58" s="41"/>
      <c r="FF58" s="41">
        <v>1.8</v>
      </c>
      <c r="FG58" s="41"/>
      <c r="FH58" s="41"/>
      <c r="FI58" s="41">
        <v>-290.1</v>
      </c>
      <c r="FJ58" s="223"/>
      <c r="FK58" s="41">
        <v>0</v>
      </c>
      <c r="FL58" s="41"/>
      <c r="FM58" s="41"/>
      <c r="FN58" s="41">
        <v>1.7</v>
      </c>
      <c r="FO58" s="41">
        <v>1.3</v>
      </c>
      <c r="FP58" s="41">
        <v>2.69673</v>
      </c>
      <c r="FQ58" s="41">
        <v>-1.3</v>
      </c>
      <c r="FR58" s="41">
        <v>1.6</v>
      </c>
      <c r="FS58" s="41">
        <v>5.99673</v>
      </c>
    </row>
    <row r="59" customFormat="1" ht="25" customHeight="1" spans="1:175">
      <c r="A59" s="42" t="s">
        <v>867</v>
      </c>
      <c r="B59" s="43"/>
      <c r="C59" s="44">
        <v>0</v>
      </c>
      <c r="D59" s="44">
        <v>890.85</v>
      </c>
      <c r="E59" s="44">
        <v>453.25</v>
      </c>
      <c r="F59" s="44">
        <v>0</v>
      </c>
      <c r="G59" s="44">
        <v>0</v>
      </c>
      <c r="H59" s="44">
        <v>-231.55</v>
      </c>
      <c r="I59" s="44">
        <v>626.6</v>
      </c>
      <c r="J59" s="44">
        <v>0</v>
      </c>
      <c r="K59" s="44">
        <v>0</v>
      </c>
      <c r="L59" s="44">
        <v>-187.7</v>
      </c>
      <c r="M59" s="44">
        <v>-415.65</v>
      </c>
      <c r="N59" s="44">
        <v>-394.75</v>
      </c>
      <c r="O59" s="44">
        <v>674.65</v>
      </c>
      <c r="P59" s="44">
        <v>-335</v>
      </c>
      <c r="Q59" s="44">
        <v>173.4</v>
      </c>
      <c r="R59" s="44">
        <v>1235.05</v>
      </c>
      <c r="S59" s="44">
        <v>0.25</v>
      </c>
      <c r="T59" s="44">
        <v>0</v>
      </c>
      <c r="U59" s="44">
        <v>0</v>
      </c>
      <c r="V59" s="44">
        <v>0</v>
      </c>
      <c r="W59" s="44">
        <v>0</v>
      </c>
      <c r="X59" s="44">
        <v>310.95</v>
      </c>
      <c r="Y59" s="44">
        <v>23.7</v>
      </c>
      <c r="Z59" s="44">
        <v>12.3</v>
      </c>
      <c r="AA59" s="44">
        <v>-78</v>
      </c>
      <c r="AB59" s="44">
        <v>98.2</v>
      </c>
      <c r="AC59" s="44">
        <v>210.5</v>
      </c>
      <c r="AD59" s="44">
        <v>0</v>
      </c>
      <c r="AE59" s="44">
        <v>0</v>
      </c>
      <c r="AF59" s="44">
        <v>0</v>
      </c>
      <c r="AG59" s="44">
        <v>0</v>
      </c>
      <c r="AH59" s="44">
        <v>118.55</v>
      </c>
      <c r="AI59" s="44">
        <v>54.1</v>
      </c>
      <c r="AJ59" s="44">
        <v>0</v>
      </c>
      <c r="AK59" s="44">
        <v>0</v>
      </c>
      <c r="AL59" s="44">
        <v>0</v>
      </c>
      <c r="AM59" s="44">
        <v>-17.8</v>
      </c>
      <c r="AN59" s="44">
        <v>-225.6</v>
      </c>
      <c r="AO59" s="44">
        <v>8.65</v>
      </c>
      <c r="AP59" s="44">
        <v>362.75</v>
      </c>
      <c r="AQ59" s="44">
        <v>139.1</v>
      </c>
      <c r="AR59" s="44">
        <v>-3.8</v>
      </c>
      <c r="AS59" s="44">
        <v>64.8</v>
      </c>
      <c r="AT59" s="44">
        <v>23.7</v>
      </c>
      <c r="AU59" s="44">
        <v>9.55</v>
      </c>
      <c r="AV59" s="44">
        <v>0</v>
      </c>
      <c r="AW59" s="44">
        <v>-1183.35</v>
      </c>
      <c r="AX59" s="44">
        <v>72.2</v>
      </c>
      <c r="AY59" s="44">
        <v>-43.7</v>
      </c>
      <c r="AZ59" s="44">
        <v>3.8</v>
      </c>
      <c r="BA59" s="44">
        <v>-55</v>
      </c>
      <c r="BB59" s="44">
        <v>-7.3</v>
      </c>
      <c r="BC59" s="44">
        <v>0</v>
      </c>
      <c r="BD59" s="44">
        <v>2.7</v>
      </c>
      <c r="BE59" s="44">
        <v>-21</v>
      </c>
      <c r="BF59" s="44">
        <v>0</v>
      </c>
      <c r="BG59" s="44">
        <v>0</v>
      </c>
      <c r="BH59" s="44">
        <v>0</v>
      </c>
      <c r="BI59" s="44">
        <v>0</v>
      </c>
      <c r="BJ59" s="44">
        <v>0</v>
      </c>
      <c r="BK59" s="44">
        <v>-22.35</v>
      </c>
      <c r="BL59" s="44">
        <v>0</v>
      </c>
      <c r="BM59" s="44">
        <v>0</v>
      </c>
      <c r="BN59" s="44">
        <v>0</v>
      </c>
      <c r="BO59" s="44">
        <v>47.5</v>
      </c>
      <c r="BP59" s="44">
        <v>-34.1</v>
      </c>
      <c r="BQ59" s="44">
        <v>-9.05</v>
      </c>
      <c r="BR59" s="44">
        <v>-82.2</v>
      </c>
      <c r="BS59" s="44">
        <v>569</v>
      </c>
      <c r="BT59" s="44">
        <v>0</v>
      </c>
      <c r="BU59" s="44">
        <v>0</v>
      </c>
      <c r="BV59" s="44">
        <v>0</v>
      </c>
      <c r="BW59" s="44">
        <v>0</v>
      </c>
      <c r="BX59" s="44">
        <v>0</v>
      </c>
      <c r="BY59" s="44">
        <v>0</v>
      </c>
      <c r="BZ59" s="44">
        <v>0</v>
      </c>
      <c r="CA59" s="44">
        <v>0</v>
      </c>
      <c r="CB59" s="44">
        <v>-7.8</v>
      </c>
      <c r="CC59" s="44">
        <v>697.35</v>
      </c>
      <c r="CD59" s="44">
        <v>570</v>
      </c>
      <c r="CE59" s="44">
        <v>219.9</v>
      </c>
      <c r="CF59" s="44">
        <v>148.65</v>
      </c>
      <c r="CG59" s="44">
        <v>4.15</v>
      </c>
      <c r="CH59" s="44">
        <v>0</v>
      </c>
      <c r="CI59" s="44">
        <v>0</v>
      </c>
      <c r="CJ59" s="44">
        <v>0</v>
      </c>
      <c r="CK59" s="44">
        <v>-16.45</v>
      </c>
      <c r="CL59" s="44">
        <v>13.7</v>
      </c>
      <c r="CM59" s="44">
        <v>-441.65</v>
      </c>
      <c r="CN59" s="44">
        <v>0</v>
      </c>
      <c r="CO59" s="44">
        <v>0</v>
      </c>
      <c r="CP59" s="44">
        <v>0</v>
      </c>
      <c r="CQ59" s="44">
        <v>-12.15</v>
      </c>
      <c r="CR59" s="44">
        <v>0</v>
      </c>
      <c r="CS59" s="44">
        <v>0</v>
      </c>
      <c r="CT59" s="44">
        <v>0</v>
      </c>
      <c r="CU59" s="44">
        <v>0</v>
      </c>
      <c r="CV59" s="44">
        <v>-61.4</v>
      </c>
      <c r="CW59" s="44">
        <v>57.85</v>
      </c>
      <c r="CX59" s="44">
        <v>0</v>
      </c>
      <c r="CY59" s="44">
        <v>0</v>
      </c>
      <c r="CZ59" s="44">
        <v>31.2</v>
      </c>
      <c r="DA59" s="44">
        <v>-0.6</v>
      </c>
      <c r="DB59" s="44">
        <v>-19.75</v>
      </c>
      <c r="DC59" s="44">
        <v>0</v>
      </c>
      <c r="DD59" s="44">
        <v>2.05</v>
      </c>
      <c r="DE59" s="44">
        <v>43.45</v>
      </c>
      <c r="DF59" s="44">
        <v>3.5</v>
      </c>
      <c r="DG59" s="44">
        <v>9.6</v>
      </c>
      <c r="DH59" s="44">
        <v>28.85</v>
      </c>
      <c r="DI59" s="44">
        <v>0</v>
      </c>
      <c r="DJ59" s="44">
        <v>0</v>
      </c>
      <c r="DK59" s="44">
        <v>-6.65</v>
      </c>
      <c r="DL59" s="44">
        <v>-13.75</v>
      </c>
      <c r="DM59" s="44">
        <v>-103.95</v>
      </c>
      <c r="DN59" s="44">
        <v>-46.55</v>
      </c>
      <c r="DO59" s="44">
        <v>43.2</v>
      </c>
      <c r="DP59" s="44">
        <v>6.45</v>
      </c>
      <c r="DQ59" s="44">
        <v>17.2</v>
      </c>
      <c r="DR59" s="44">
        <v>17.4</v>
      </c>
      <c r="DS59" s="44">
        <v>-20.15</v>
      </c>
      <c r="DT59" s="44">
        <v>2.9</v>
      </c>
      <c r="DU59" s="44">
        <v>14.55</v>
      </c>
      <c r="DV59" s="44">
        <v>13.5</v>
      </c>
      <c r="DW59" s="44">
        <v>0</v>
      </c>
      <c r="DX59" s="44">
        <v>-89</v>
      </c>
      <c r="DY59" s="44">
        <v>2.7</v>
      </c>
      <c r="DZ59" s="44">
        <v>1.9</v>
      </c>
      <c r="EA59" s="44">
        <v>23.8</v>
      </c>
      <c r="EB59" s="44">
        <v>31.45</v>
      </c>
      <c r="EC59" s="44">
        <v>19.2</v>
      </c>
      <c r="ED59" s="44">
        <v>96</v>
      </c>
      <c r="EE59" s="44">
        <v>17.35</v>
      </c>
      <c r="EF59" s="44">
        <v>-52</v>
      </c>
      <c r="EG59" s="44">
        <v>-16.95</v>
      </c>
      <c r="EH59" s="44">
        <v>0.8</v>
      </c>
      <c r="EI59" s="44">
        <v>3.9</v>
      </c>
      <c r="EJ59" s="44">
        <v>16.75</v>
      </c>
      <c r="EK59" s="44">
        <v>0.45</v>
      </c>
      <c r="EL59" s="44">
        <v>45.5</v>
      </c>
      <c r="EM59" s="44">
        <v>4.8</v>
      </c>
      <c r="EN59" s="44">
        <v>4.8</v>
      </c>
      <c r="EO59" s="44">
        <v>4.8</v>
      </c>
      <c r="EP59" s="44">
        <v>0</v>
      </c>
      <c r="EQ59" s="44">
        <v>99.55</v>
      </c>
      <c r="ER59" s="44">
        <v>13.45</v>
      </c>
      <c r="ES59" s="44">
        <v>103.75</v>
      </c>
      <c r="ET59" s="44">
        <v>-4.75</v>
      </c>
      <c r="EU59" s="44">
        <v>298.7</v>
      </c>
      <c r="EV59" s="44">
        <v>161.45</v>
      </c>
      <c r="EW59" s="44">
        <v>1.6</v>
      </c>
      <c r="EX59" s="44">
        <v>11.7</v>
      </c>
      <c r="EY59" s="44">
        <v>9.45</v>
      </c>
      <c r="EZ59" s="44">
        <v>39.35</v>
      </c>
      <c r="FA59" s="44">
        <v>80.55</v>
      </c>
      <c r="FB59" s="44">
        <v>360.2</v>
      </c>
      <c r="FC59" s="44">
        <v>122.75</v>
      </c>
      <c r="FD59" s="44">
        <v>0</v>
      </c>
      <c r="FE59" s="44">
        <v>0</v>
      </c>
      <c r="FF59" s="44">
        <v>72.6</v>
      </c>
      <c r="FG59" s="44">
        <v>0</v>
      </c>
      <c r="FH59" s="44">
        <v>0</v>
      </c>
      <c r="FI59" s="44">
        <v>5519.4</v>
      </c>
      <c r="FJ59" s="224"/>
      <c r="FK59" s="44">
        <v>33.98818</v>
      </c>
      <c r="FL59" s="44">
        <v>0</v>
      </c>
      <c r="FM59" s="44">
        <v>0</v>
      </c>
      <c r="FN59" s="44">
        <v>41.75</v>
      </c>
      <c r="FO59" s="44">
        <v>83.2</v>
      </c>
      <c r="FP59" s="44">
        <v>66.95563</v>
      </c>
      <c r="FQ59" s="44">
        <v>13.2</v>
      </c>
      <c r="FR59" s="44">
        <v>47.7</v>
      </c>
      <c r="FS59" s="44">
        <v>286.79381</v>
      </c>
    </row>
  </sheetData>
  <mergeCells count="8">
    <mergeCell ref="B3:G3"/>
    <mergeCell ref="A5:FI5"/>
    <mergeCell ref="FK5:FS5"/>
    <mergeCell ref="A59:B59"/>
    <mergeCell ref="A6:A10"/>
    <mergeCell ref="B6:B10"/>
    <mergeCell ref="FI6:FI9"/>
    <mergeCell ref="FS6:FS9"/>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4"/>
  <sheetViews>
    <sheetView showGridLines="0" zoomScale="80" zoomScaleNormal="80" workbookViewId="0">
      <pane xSplit="2" ySplit="7" topLeftCell="C15" activePane="bottomRight" state="frozen"/>
      <selection/>
      <selection pane="topRight"/>
      <selection pane="bottomLeft"/>
      <selection pane="bottomRight" activeCell="C57" sqref="C57"/>
    </sheetView>
  </sheetViews>
  <sheetFormatPr defaultColWidth="9" defaultRowHeight="14.5" outlineLevelCol="7"/>
  <cols>
    <col min="1" max="1" width="2" customWidth="1"/>
    <col min="2" max="2" width="22" customWidth="1"/>
    <col min="3" max="3" width="20" customWidth="1"/>
    <col min="4" max="4" width="18" customWidth="1"/>
    <col min="5" max="8" width="22" customWidth="1"/>
  </cols>
  <sheetData>
    <row r="1" spans="1:8">
      <c r="A1" s="1"/>
      <c r="B1" s="1"/>
      <c r="C1" s="1"/>
      <c r="D1" s="1"/>
      <c r="E1" s="1"/>
      <c r="F1" s="1"/>
      <c r="G1" s="1"/>
      <c r="H1" s="1"/>
    </row>
    <row r="2" spans="1:8">
      <c r="A2" s="1"/>
      <c r="B2" s="1"/>
      <c r="C2" s="1"/>
      <c r="D2" s="1"/>
      <c r="E2" s="1"/>
      <c r="F2" s="1"/>
      <c r="G2" s="1"/>
      <c r="H2" s="1"/>
    </row>
    <row r="3" customFormat="1" ht="69" customHeight="1" spans="1:8">
      <c r="A3" s="1"/>
      <c r="B3" s="2" t="s">
        <v>0</v>
      </c>
      <c r="C3" s="1"/>
      <c r="D3" s="1"/>
      <c r="E3" s="1"/>
      <c r="F3" s="1"/>
      <c r="G3" s="1"/>
      <c r="H3" s="1"/>
    </row>
    <row r="4" customFormat="1" hidden="1" customHeight="1" spans="1:8">
      <c r="A4" s="1"/>
      <c r="B4" s="1"/>
      <c r="C4" s="1"/>
      <c r="D4" s="1"/>
      <c r="E4" s="1"/>
      <c r="F4" s="1"/>
      <c r="G4" s="1"/>
      <c r="H4" s="1"/>
    </row>
    <row r="5" ht="23" spans="1:8">
      <c r="A5" s="1"/>
      <c r="B5" s="7" t="s">
        <v>870</v>
      </c>
      <c r="C5" s="1"/>
      <c r="D5" s="1"/>
      <c r="E5" s="1"/>
      <c r="F5" s="1"/>
      <c r="G5" s="1"/>
      <c r="H5" s="1"/>
    </row>
    <row r="6" customFormat="1" ht="23" customHeight="1" spans="1:8">
      <c r="A6" s="1"/>
      <c r="B6" s="207" t="s">
        <v>871</v>
      </c>
      <c r="C6" s="207" t="s">
        <v>872</v>
      </c>
      <c r="D6" s="207"/>
      <c r="E6" s="207" t="s">
        <v>873</v>
      </c>
      <c r="F6" s="207"/>
      <c r="G6" s="207"/>
      <c r="H6" s="207" t="s">
        <v>874</v>
      </c>
    </row>
    <row r="7" customFormat="1" ht="31" customHeight="1" spans="1:8">
      <c r="A7" s="1"/>
      <c r="B7" s="207"/>
      <c r="C7" s="208" t="s">
        <v>875</v>
      </c>
      <c r="D7" s="208" t="s">
        <v>876</v>
      </c>
      <c r="E7" s="208" t="s">
        <v>601</v>
      </c>
      <c r="F7" s="208" t="s">
        <v>600</v>
      </c>
      <c r="G7" s="208" t="s">
        <v>599</v>
      </c>
      <c r="H7" s="208" t="s">
        <v>877</v>
      </c>
    </row>
    <row r="8" customFormat="1" ht="11" customHeight="1" spans="1:8">
      <c r="A8" s="1"/>
      <c r="B8" s="209" t="s">
        <v>819</v>
      </c>
      <c r="C8" s="210">
        <v>0</v>
      </c>
      <c r="D8" s="210">
        <v>6412</v>
      </c>
      <c r="E8" s="211">
        <v>936.9827</v>
      </c>
      <c r="F8" s="211">
        <v>3701.2653</v>
      </c>
      <c r="G8" s="211">
        <v>1773.752</v>
      </c>
      <c r="H8" s="211">
        <v>212.2584</v>
      </c>
    </row>
    <row r="9" customFormat="1" ht="11" customHeight="1" spans="1:8">
      <c r="A9" s="1"/>
      <c r="B9" s="209" t="s">
        <v>820</v>
      </c>
      <c r="C9" s="210">
        <v>0</v>
      </c>
      <c r="D9" s="210">
        <v>6389.8</v>
      </c>
      <c r="E9" s="211">
        <v>917.771</v>
      </c>
      <c r="F9" s="211">
        <v>3723.0703</v>
      </c>
      <c r="G9" s="211">
        <v>1748.9587</v>
      </c>
      <c r="H9" s="211">
        <v>214.2247</v>
      </c>
    </row>
    <row r="10" customFormat="1" ht="11" customHeight="1" spans="1:8">
      <c r="A10" s="1"/>
      <c r="B10" s="209" t="s">
        <v>821</v>
      </c>
      <c r="C10" s="210">
        <v>0</v>
      </c>
      <c r="D10" s="210">
        <v>6279</v>
      </c>
      <c r="E10" s="211">
        <v>901.2895</v>
      </c>
      <c r="F10" s="211">
        <v>3626.371</v>
      </c>
      <c r="G10" s="211">
        <v>1751.3395</v>
      </c>
      <c r="H10" s="211">
        <v>221.6577</v>
      </c>
    </row>
    <row r="11" customFormat="1" ht="11" customHeight="1" spans="1:8">
      <c r="A11" s="1"/>
      <c r="B11" s="209" t="s">
        <v>822</v>
      </c>
      <c r="C11" s="210">
        <v>0</v>
      </c>
      <c r="D11" s="210">
        <v>6176.9</v>
      </c>
      <c r="E11" s="211">
        <v>882.6561</v>
      </c>
      <c r="F11" s="211">
        <v>3568.4325</v>
      </c>
      <c r="G11" s="211">
        <v>1725.8114</v>
      </c>
      <c r="H11" s="211">
        <v>223.1241</v>
      </c>
    </row>
    <row r="12" customFormat="1" ht="11" customHeight="1" spans="1:8">
      <c r="A12" s="1"/>
      <c r="B12" s="209" t="s">
        <v>823</v>
      </c>
      <c r="C12" s="210">
        <v>0</v>
      </c>
      <c r="D12" s="210">
        <v>6162.4</v>
      </c>
      <c r="E12" s="211">
        <v>884.1053</v>
      </c>
      <c r="F12" s="211">
        <v>3545.7171</v>
      </c>
      <c r="G12" s="211">
        <v>1732.5776</v>
      </c>
      <c r="H12" s="211">
        <v>224.9786</v>
      </c>
    </row>
    <row r="13" customFormat="1" ht="11" customHeight="1" spans="1:8">
      <c r="A13" s="1"/>
      <c r="B13" s="209" t="s">
        <v>824</v>
      </c>
      <c r="C13" s="210">
        <v>0</v>
      </c>
      <c r="D13" s="210">
        <v>6044.1</v>
      </c>
      <c r="E13" s="211">
        <v>877.9331</v>
      </c>
      <c r="F13" s="211">
        <v>3432.8108</v>
      </c>
      <c r="G13" s="211">
        <v>1733.3561</v>
      </c>
      <c r="H13" s="211">
        <v>222.9845</v>
      </c>
    </row>
    <row r="14" customFormat="1" ht="11" customHeight="1" spans="1:8">
      <c r="A14" s="1"/>
      <c r="B14" s="209" t="s">
        <v>825</v>
      </c>
      <c r="C14" s="210">
        <v>0</v>
      </c>
      <c r="D14" s="210">
        <v>6124.2</v>
      </c>
      <c r="E14" s="211">
        <v>880.4823</v>
      </c>
      <c r="F14" s="211">
        <v>3531.5194</v>
      </c>
      <c r="G14" s="211">
        <v>1712.1983</v>
      </c>
      <c r="H14" s="211">
        <v>216.4091</v>
      </c>
    </row>
    <row r="15" customFormat="1" ht="11" customHeight="1" spans="1:8">
      <c r="A15" s="1"/>
      <c r="B15" s="209" t="s">
        <v>826</v>
      </c>
      <c r="C15" s="210">
        <v>0</v>
      </c>
      <c r="D15" s="210">
        <v>6020.3</v>
      </c>
      <c r="E15" s="211">
        <v>887.9997</v>
      </c>
      <c r="F15" s="211">
        <v>3415.4018</v>
      </c>
      <c r="G15" s="211">
        <v>1716.8985</v>
      </c>
      <c r="H15" s="211">
        <v>220.3151</v>
      </c>
    </row>
    <row r="16" customFormat="1" ht="11" customHeight="1" spans="1:8">
      <c r="A16" s="1"/>
      <c r="B16" s="209" t="s">
        <v>827</v>
      </c>
      <c r="C16" s="210">
        <v>0</v>
      </c>
      <c r="D16" s="210">
        <v>6160.8</v>
      </c>
      <c r="E16" s="211">
        <v>888.0634</v>
      </c>
      <c r="F16" s="211">
        <v>3546.9135</v>
      </c>
      <c r="G16" s="211">
        <v>1725.8231</v>
      </c>
      <c r="H16" s="211">
        <v>218.983</v>
      </c>
    </row>
    <row r="17" customFormat="1" ht="11" customHeight="1" spans="1:8">
      <c r="A17" s="1"/>
      <c r="B17" s="209" t="s">
        <v>828</v>
      </c>
      <c r="C17" s="210">
        <v>0</v>
      </c>
      <c r="D17" s="210">
        <v>6119.1</v>
      </c>
      <c r="E17" s="211">
        <v>906.6799</v>
      </c>
      <c r="F17" s="211">
        <v>3481.6577</v>
      </c>
      <c r="G17" s="211">
        <v>1730.7624</v>
      </c>
      <c r="H17" s="211">
        <v>213.5829</v>
      </c>
    </row>
    <row r="18" customFormat="1" ht="11" customHeight="1" spans="1:8">
      <c r="A18" s="1"/>
      <c r="B18" s="209" t="s">
        <v>829</v>
      </c>
      <c r="C18" s="210">
        <v>0</v>
      </c>
      <c r="D18" s="210">
        <v>6382.1</v>
      </c>
      <c r="E18" s="211">
        <v>934.4466</v>
      </c>
      <c r="F18" s="211">
        <v>3687.3657</v>
      </c>
      <c r="G18" s="211">
        <v>1760.2877</v>
      </c>
      <c r="H18" s="211">
        <v>212.6305</v>
      </c>
    </row>
    <row r="19" customFormat="1" ht="11" customHeight="1" spans="1:8">
      <c r="A19" s="1"/>
      <c r="B19" s="209" t="s">
        <v>830</v>
      </c>
      <c r="C19" s="210">
        <v>0</v>
      </c>
      <c r="D19" s="210">
        <v>6495.3</v>
      </c>
      <c r="E19" s="211">
        <v>955.272</v>
      </c>
      <c r="F19" s="211">
        <v>3738.1098</v>
      </c>
      <c r="G19" s="211">
        <v>1801.9182</v>
      </c>
      <c r="H19" s="211">
        <v>202.5212</v>
      </c>
    </row>
    <row r="20" customFormat="1" ht="11" customHeight="1" spans="1:8">
      <c r="A20" s="1"/>
      <c r="B20" s="209" t="s">
        <v>831</v>
      </c>
      <c r="C20" s="210">
        <v>0</v>
      </c>
      <c r="D20" s="210">
        <v>6630.9</v>
      </c>
      <c r="E20" s="211">
        <v>1017.1569</v>
      </c>
      <c r="F20" s="211">
        <v>3807.6872</v>
      </c>
      <c r="G20" s="211">
        <v>1806.0559</v>
      </c>
      <c r="H20" s="211">
        <v>194.48</v>
      </c>
    </row>
    <row r="21" customFormat="1" ht="11" customHeight="1" spans="1:8">
      <c r="A21" s="1"/>
      <c r="B21" s="209" t="s">
        <v>832</v>
      </c>
      <c r="C21" s="210">
        <v>0</v>
      </c>
      <c r="D21" s="210">
        <v>6661.1</v>
      </c>
      <c r="E21" s="211">
        <v>1016.1209</v>
      </c>
      <c r="F21" s="211">
        <v>3865.7293</v>
      </c>
      <c r="G21" s="211">
        <v>1779.2498</v>
      </c>
      <c r="H21" s="211">
        <v>184.6908</v>
      </c>
    </row>
    <row r="22" customFormat="1" ht="11" customHeight="1" spans="1:8">
      <c r="A22" s="1"/>
      <c r="B22" s="209" t="s">
        <v>833</v>
      </c>
      <c r="C22" s="210">
        <v>0</v>
      </c>
      <c r="D22" s="210">
        <v>6772.3</v>
      </c>
      <c r="E22" s="211">
        <v>1026.2808</v>
      </c>
      <c r="F22" s="211">
        <v>3998.7688</v>
      </c>
      <c r="G22" s="211">
        <v>1747.2504</v>
      </c>
      <c r="H22" s="211">
        <v>188.158</v>
      </c>
    </row>
    <row r="23" customFormat="1" ht="11" customHeight="1" spans="1:8">
      <c r="A23" s="1"/>
      <c r="B23" s="209" t="s">
        <v>834</v>
      </c>
      <c r="C23" s="210">
        <v>0</v>
      </c>
      <c r="D23" s="210">
        <v>6821.9</v>
      </c>
      <c r="E23" s="211">
        <v>1037.5853</v>
      </c>
      <c r="F23" s="211">
        <v>4031.7353</v>
      </c>
      <c r="G23" s="211">
        <v>1752.5794</v>
      </c>
      <c r="H23" s="211">
        <v>192.4053</v>
      </c>
    </row>
    <row r="24" customFormat="1" ht="11" customHeight="1" spans="1:8">
      <c r="A24" s="1"/>
      <c r="B24" s="209" t="s">
        <v>835</v>
      </c>
      <c r="C24" s="210">
        <v>0</v>
      </c>
      <c r="D24" s="210">
        <v>6925.8</v>
      </c>
      <c r="E24" s="211">
        <v>1065.4344</v>
      </c>
      <c r="F24" s="211">
        <v>4113.6996</v>
      </c>
      <c r="G24" s="211">
        <v>1746.666</v>
      </c>
      <c r="H24" s="211">
        <v>193.1228</v>
      </c>
    </row>
    <row r="25" customFormat="1" ht="11" customHeight="1" spans="1:8">
      <c r="A25" s="1"/>
      <c r="B25" s="209" t="s">
        <v>836</v>
      </c>
      <c r="C25" s="210">
        <v>0</v>
      </c>
      <c r="D25" s="210">
        <v>7071.9</v>
      </c>
      <c r="E25" s="211">
        <v>1067.6347</v>
      </c>
      <c r="F25" s="211">
        <v>4248.1381</v>
      </c>
      <c r="G25" s="211">
        <v>1756.1272</v>
      </c>
      <c r="H25" s="211">
        <v>201.3514</v>
      </c>
    </row>
    <row r="26" customFormat="1" ht="11" customHeight="1" spans="1:8">
      <c r="A26" s="1"/>
      <c r="B26" s="209" t="s">
        <v>837</v>
      </c>
      <c r="C26" s="210">
        <v>0</v>
      </c>
      <c r="D26" s="210">
        <v>7208.4</v>
      </c>
      <c r="E26" s="211">
        <v>1086.6166</v>
      </c>
      <c r="F26" s="211">
        <v>4354.0487</v>
      </c>
      <c r="G26" s="211">
        <v>1767.7347</v>
      </c>
      <c r="H26" s="211">
        <v>203.9543</v>
      </c>
    </row>
    <row r="27" customFormat="1" ht="11" customHeight="1" spans="1:8">
      <c r="A27" s="1"/>
      <c r="B27" s="209" t="s">
        <v>838</v>
      </c>
      <c r="C27" s="210">
        <v>0</v>
      </c>
      <c r="D27" s="210">
        <v>7173</v>
      </c>
      <c r="E27" s="211">
        <v>1100.6402</v>
      </c>
      <c r="F27" s="211">
        <v>4324.5204</v>
      </c>
      <c r="G27" s="211">
        <v>1747.8394</v>
      </c>
      <c r="H27" s="211">
        <v>210.3418</v>
      </c>
    </row>
    <row r="28" customFormat="1" ht="11" customHeight="1" spans="1:8">
      <c r="A28" s="1"/>
      <c r="B28" s="209" t="s">
        <v>839</v>
      </c>
      <c r="C28" s="210">
        <v>0</v>
      </c>
      <c r="D28" s="210">
        <v>7185.5</v>
      </c>
      <c r="E28" s="211">
        <v>1102.7596</v>
      </c>
      <c r="F28" s="211">
        <v>4364.0903</v>
      </c>
      <c r="G28" s="211">
        <v>1718.6501</v>
      </c>
      <c r="H28" s="211">
        <v>208.8874</v>
      </c>
    </row>
    <row r="29" customFormat="1" ht="11" customHeight="1" spans="1:8">
      <c r="A29" s="1"/>
      <c r="B29" s="209" t="s">
        <v>840</v>
      </c>
      <c r="C29" s="210">
        <v>0</v>
      </c>
      <c r="D29" s="210">
        <v>7313.4</v>
      </c>
      <c r="E29" s="211">
        <v>1128.5268</v>
      </c>
      <c r="F29" s="211">
        <v>4479.9847</v>
      </c>
      <c r="G29" s="211">
        <v>1704.8885</v>
      </c>
      <c r="H29" s="211">
        <v>208.8257</v>
      </c>
    </row>
    <row r="30" customFormat="1" ht="11" customHeight="1" spans="1:8">
      <c r="A30" s="1"/>
      <c r="B30" s="209" t="s">
        <v>841</v>
      </c>
      <c r="C30" s="210">
        <v>0</v>
      </c>
      <c r="D30" s="210">
        <v>7332.1</v>
      </c>
      <c r="E30" s="211">
        <v>1136.3426</v>
      </c>
      <c r="F30" s="211">
        <v>4508.9832</v>
      </c>
      <c r="G30" s="211">
        <v>1686.7742</v>
      </c>
      <c r="H30" s="211">
        <v>201.5194</v>
      </c>
    </row>
    <row r="31" customFormat="1" ht="11" customHeight="1" spans="1:8">
      <c r="A31" s="1"/>
      <c r="B31" s="209" t="s">
        <v>842</v>
      </c>
      <c r="C31" s="210">
        <v>0</v>
      </c>
      <c r="D31" s="210">
        <v>7206.5</v>
      </c>
      <c r="E31" s="211">
        <v>1137.6624</v>
      </c>
      <c r="F31" s="211">
        <v>4367.9919</v>
      </c>
      <c r="G31" s="211">
        <v>1700.8457</v>
      </c>
      <c r="H31" s="211">
        <v>207.989</v>
      </c>
    </row>
    <row r="32" customFormat="1" ht="11" customHeight="1" spans="1:8">
      <c r="A32" s="1"/>
      <c r="B32" s="209" t="s">
        <v>843</v>
      </c>
      <c r="C32" s="210">
        <v>0</v>
      </c>
      <c r="D32" s="210">
        <v>7301.1</v>
      </c>
      <c r="E32" s="211">
        <v>1116.7474</v>
      </c>
      <c r="F32" s="211">
        <v>4451.3539</v>
      </c>
      <c r="G32" s="211">
        <v>1732.9987</v>
      </c>
      <c r="H32" s="211">
        <v>204.8505</v>
      </c>
    </row>
    <row r="33" customFormat="1" ht="11" customHeight="1" spans="1:8">
      <c r="A33" s="1"/>
      <c r="B33" s="209" t="s">
        <v>844</v>
      </c>
      <c r="C33" s="210">
        <v>0</v>
      </c>
      <c r="D33" s="210">
        <v>7233.5</v>
      </c>
      <c r="E33" s="211">
        <v>1092.014</v>
      </c>
      <c r="F33" s="211">
        <v>4398.6232</v>
      </c>
      <c r="G33" s="211">
        <v>1742.8628</v>
      </c>
      <c r="H33" s="211">
        <v>206.8468</v>
      </c>
    </row>
    <row r="34" customFormat="1" ht="11" customHeight="1" spans="1:8">
      <c r="A34" s="1"/>
      <c r="B34" s="209" t="s">
        <v>845</v>
      </c>
      <c r="C34" s="210">
        <v>0</v>
      </c>
      <c r="D34" s="210">
        <v>7207.6</v>
      </c>
      <c r="E34" s="211">
        <v>1082.958</v>
      </c>
      <c r="F34" s="211">
        <v>4391.9415</v>
      </c>
      <c r="G34" s="211">
        <v>1732.7005</v>
      </c>
      <c r="H34" s="211">
        <v>205.6015</v>
      </c>
    </row>
    <row r="35" customFormat="1" ht="11" customHeight="1" spans="1:8">
      <c r="A35" s="1"/>
      <c r="B35" s="209" t="s">
        <v>846</v>
      </c>
      <c r="C35" s="210">
        <v>0</v>
      </c>
      <c r="D35" s="210">
        <v>7167.2</v>
      </c>
      <c r="E35" s="211">
        <v>1099.3029</v>
      </c>
      <c r="F35" s="211">
        <v>4353.5702</v>
      </c>
      <c r="G35" s="211">
        <v>1714.3269</v>
      </c>
      <c r="H35" s="211">
        <v>208.2544</v>
      </c>
    </row>
    <row r="36" customFormat="1" ht="11" customHeight="1" spans="1:8">
      <c r="A36" s="1"/>
      <c r="B36" s="209" t="s">
        <v>847</v>
      </c>
      <c r="C36" s="210">
        <v>0</v>
      </c>
      <c r="D36" s="210">
        <v>7251.9</v>
      </c>
      <c r="E36" s="211">
        <v>1102.6204</v>
      </c>
      <c r="F36" s="211">
        <v>4451.9438</v>
      </c>
      <c r="G36" s="211">
        <v>1697.3358</v>
      </c>
      <c r="H36" s="211">
        <v>218.1626</v>
      </c>
    </row>
    <row r="37" customFormat="1" ht="11" customHeight="1" spans="1:8">
      <c r="A37" s="1"/>
      <c r="B37" s="209" t="s">
        <v>848</v>
      </c>
      <c r="C37" s="210">
        <v>0</v>
      </c>
      <c r="D37" s="210">
        <v>7272.4</v>
      </c>
      <c r="E37" s="211">
        <v>1103.2031</v>
      </c>
      <c r="F37" s="211">
        <v>4427.2798</v>
      </c>
      <c r="G37" s="211">
        <v>1741.9171</v>
      </c>
      <c r="H37" s="211">
        <v>210.4758</v>
      </c>
    </row>
    <row r="38" customFormat="1" ht="11" customHeight="1" spans="1:8">
      <c r="A38" s="1"/>
      <c r="B38" s="209" t="s">
        <v>849</v>
      </c>
      <c r="C38" s="210">
        <v>0</v>
      </c>
      <c r="D38" s="210">
        <v>7237</v>
      </c>
      <c r="E38" s="211">
        <v>1120.1784</v>
      </c>
      <c r="F38" s="211">
        <v>4354.1947</v>
      </c>
      <c r="G38" s="211">
        <v>1762.6269</v>
      </c>
      <c r="H38" s="211">
        <v>229.7046</v>
      </c>
    </row>
    <row r="39" customFormat="1" ht="11" customHeight="1" spans="1:8">
      <c r="A39" s="1"/>
      <c r="B39" s="209" t="s">
        <v>850</v>
      </c>
      <c r="C39" s="210">
        <v>0</v>
      </c>
      <c r="D39" s="210">
        <v>7340.7</v>
      </c>
      <c r="E39" s="211">
        <v>1106.7944</v>
      </c>
      <c r="F39" s="211">
        <v>4434.9231</v>
      </c>
      <c r="G39" s="211">
        <v>1798.9825</v>
      </c>
      <c r="H39" s="211">
        <v>216.9864</v>
      </c>
    </row>
    <row r="40" customFormat="1" ht="11" customHeight="1" spans="1:8">
      <c r="A40" s="1"/>
      <c r="B40" s="209" t="s">
        <v>851</v>
      </c>
      <c r="C40" s="210">
        <v>0</v>
      </c>
      <c r="D40" s="210">
        <v>7233.1</v>
      </c>
      <c r="E40" s="211">
        <v>1098.4621</v>
      </c>
      <c r="F40" s="211">
        <v>4355.9548</v>
      </c>
      <c r="G40" s="211">
        <v>1778.6831</v>
      </c>
      <c r="H40" s="211">
        <v>217.87</v>
      </c>
    </row>
    <row r="41" customFormat="1" ht="11" customHeight="1" spans="1:8">
      <c r="A41" s="1"/>
      <c r="B41" s="209" t="s">
        <v>852</v>
      </c>
      <c r="C41" s="210">
        <v>0</v>
      </c>
      <c r="D41" s="210">
        <v>7293.7</v>
      </c>
      <c r="E41" s="211">
        <v>1107.9858</v>
      </c>
      <c r="F41" s="211">
        <v>4389.7502</v>
      </c>
      <c r="G41" s="211">
        <v>1795.964</v>
      </c>
      <c r="H41" s="211">
        <v>208.9083</v>
      </c>
    </row>
    <row r="42" customFormat="1" ht="11" customHeight="1" spans="1:8">
      <c r="A42" s="1"/>
      <c r="B42" s="209" t="s">
        <v>853</v>
      </c>
      <c r="C42" s="210">
        <v>0</v>
      </c>
      <c r="D42" s="210">
        <v>7333.1</v>
      </c>
      <c r="E42" s="211">
        <v>1086.9769</v>
      </c>
      <c r="F42" s="211">
        <v>4359.9565</v>
      </c>
      <c r="G42" s="211">
        <v>1886.1666</v>
      </c>
      <c r="H42" s="211">
        <v>214.3432</v>
      </c>
    </row>
    <row r="43" customFormat="1" ht="11" customHeight="1" spans="1:8">
      <c r="A43" s="1"/>
      <c r="B43" s="209" t="s">
        <v>854</v>
      </c>
      <c r="C43" s="210">
        <v>0</v>
      </c>
      <c r="D43" s="210">
        <v>7264.6</v>
      </c>
      <c r="E43" s="211">
        <v>1076.0933</v>
      </c>
      <c r="F43" s="211">
        <v>4306.8323</v>
      </c>
      <c r="G43" s="211">
        <v>1881.6744</v>
      </c>
      <c r="H43" s="211">
        <v>198.0202</v>
      </c>
    </row>
    <row r="44" customFormat="1" ht="11" customHeight="1" spans="1:8">
      <c r="A44" s="1"/>
      <c r="B44" s="209" t="s">
        <v>855</v>
      </c>
      <c r="C44" s="210">
        <v>0</v>
      </c>
      <c r="D44" s="210">
        <v>7400.7</v>
      </c>
      <c r="E44" s="211">
        <v>1166.1098</v>
      </c>
      <c r="F44" s="211">
        <v>4334.0105</v>
      </c>
      <c r="G44" s="211">
        <v>1900.5797</v>
      </c>
      <c r="H44" s="211">
        <v>194.5931</v>
      </c>
    </row>
    <row r="45" customFormat="1" ht="11" customHeight="1" spans="1:8">
      <c r="A45" s="1"/>
      <c r="B45" s="209" t="s">
        <v>856</v>
      </c>
      <c r="C45" s="210">
        <v>0</v>
      </c>
      <c r="D45" s="210">
        <v>7345.3</v>
      </c>
      <c r="E45" s="211">
        <v>1187.1372</v>
      </c>
      <c r="F45" s="211">
        <v>4280.8565</v>
      </c>
      <c r="G45" s="211">
        <v>1877.3063</v>
      </c>
      <c r="H45" s="211">
        <v>196.9888</v>
      </c>
    </row>
    <row r="46" customFormat="1" ht="11" customHeight="1" spans="1:8">
      <c r="A46" s="1"/>
      <c r="B46" s="209" t="s">
        <v>857</v>
      </c>
      <c r="C46" s="210">
        <v>0</v>
      </c>
      <c r="D46" s="210">
        <v>7333.9</v>
      </c>
      <c r="E46" s="211">
        <v>1197.425</v>
      </c>
      <c r="F46" s="211">
        <v>4288.2257</v>
      </c>
      <c r="G46" s="211">
        <v>1848.2493</v>
      </c>
      <c r="H46" s="211">
        <v>196.3542</v>
      </c>
    </row>
    <row r="47" customFormat="1" ht="11" customHeight="1" spans="1:8">
      <c r="A47" s="1"/>
      <c r="B47" s="209" t="s">
        <v>858</v>
      </c>
      <c r="C47" s="210">
        <v>0</v>
      </c>
      <c r="D47" s="210">
        <v>7332.1</v>
      </c>
      <c r="E47" s="211">
        <v>1170.9856</v>
      </c>
      <c r="F47" s="211">
        <v>4305.6589</v>
      </c>
      <c r="G47" s="211">
        <v>1855.4555</v>
      </c>
      <c r="H47" s="211">
        <v>207.951</v>
      </c>
    </row>
    <row r="48" customFormat="1" ht="11" customHeight="1" spans="1:8">
      <c r="A48" s="1"/>
      <c r="B48" s="209" t="s">
        <v>859</v>
      </c>
      <c r="C48" s="210">
        <v>0</v>
      </c>
      <c r="D48" s="210">
        <v>7270.4</v>
      </c>
      <c r="E48" s="211">
        <v>1159.2115</v>
      </c>
      <c r="F48" s="211">
        <v>4255.6166</v>
      </c>
      <c r="G48" s="211">
        <v>1855.5719</v>
      </c>
      <c r="H48" s="211">
        <v>210.4965</v>
      </c>
    </row>
    <row r="49" customFormat="1" ht="11" customHeight="1" spans="1:8">
      <c r="A49" s="1"/>
      <c r="B49" s="209" t="s">
        <v>860</v>
      </c>
      <c r="C49" s="210">
        <v>0</v>
      </c>
      <c r="D49" s="210">
        <v>7193.7</v>
      </c>
      <c r="E49" s="211">
        <v>1143.0091</v>
      </c>
      <c r="F49" s="211">
        <v>4204.5943</v>
      </c>
      <c r="G49" s="211">
        <v>1846.0966</v>
      </c>
      <c r="H49" s="211">
        <v>214.9337</v>
      </c>
    </row>
    <row r="50" customFormat="1" ht="11" customHeight="1" spans="1:8">
      <c r="A50" s="1"/>
      <c r="B50" s="209" t="s">
        <v>861</v>
      </c>
      <c r="C50" s="210">
        <v>0</v>
      </c>
      <c r="D50" s="210">
        <v>7124.5</v>
      </c>
      <c r="E50" s="211">
        <v>1116.572</v>
      </c>
      <c r="F50" s="211">
        <v>4158.7525</v>
      </c>
      <c r="G50" s="211">
        <v>1849.1755</v>
      </c>
      <c r="H50" s="211">
        <v>221.5631</v>
      </c>
    </row>
    <row r="51" customFormat="1" ht="11" customHeight="1" spans="1:8">
      <c r="A51" s="1"/>
      <c r="B51" s="209" t="s">
        <v>862</v>
      </c>
      <c r="C51" s="210">
        <v>0</v>
      </c>
      <c r="D51" s="210">
        <v>7070.6</v>
      </c>
      <c r="E51" s="211">
        <v>1078.7309</v>
      </c>
      <c r="F51" s="211">
        <v>4184.9552</v>
      </c>
      <c r="G51" s="211">
        <v>1806.9139</v>
      </c>
      <c r="H51" s="211">
        <v>213.7885</v>
      </c>
    </row>
    <row r="52" customFormat="1" ht="11" customHeight="1" spans="1:8">
      <c r="A52" s="1"/>
      <c r="B52" s="209" t="s">
        <v>863</v>
      </c>
      <c r="C52" s="210">
        <v>0</v>
      </c>
      <c r="D52" s="210">
        <v>7032.6</v>
      </c>
      <c r="E52" s="211">
        <v>1025.1747</v>
      </c>
      <c r="F52" s="211">
        <v>4213.4255</v>
      </c>
      <c r="G52" s="211">
        <v>1793.9998</v>
      </c>
      <c r="H52" s="211">
        <v>222.0048</v>
      </c>
    </row>
    <row r="53" customFormat="1" ht="11" customHeight="1" spans="1:8">
      <c r="A53" s="1"/>
      <c r="B53" s="209" t="s">
        <v>864</v>
      </c>
      <c r="C53" s="210">
        <v>0</v>
      </c>
      <c r="D53" s="210">
        <v>6818.7</v>
      </c>
      <c r="E53" s="211">
        <v>975.6645</v>
      </c>
      <c r="F53" s="211">
        <v>4071.6166</v>
      </c>
      <c r="G53" s="211">
        <v>1771.4189</v>
      </c>
      <c r="H53" s="211">
        <v>227.3217</v>
      </c>
    </row>
    <row r="54" customFormat="1" ht="11" customHeight="1" spans="1:8">
      <c r="A54" s="1"/>
      <c r="B54" s="209" t="s">
        <v>865</v>
      </c>
      <c r="C54" s="210">
        <v>0</v>
      </c>
      <c r="D54" s="210">
        <v>6418.7</v>
      </c>
      <c r="E54" s="211">
        <v>939.4731</v>
      </c>
      <c r="F54" s="211">
        <v>3753.9473</v>
      </c>
      <c r="G54" s="211">
        <v>1725.2796</v>
      </c>
      <c r="H54" s="211">
        <v>221.7026</v>
      </c>
    </row>
    <row r="55" customFormat="1" ht="11" customHeight="1" spans="1:8">
      <c r="A55" s="1"/>
      <c r="B55" s="209" t="s">
        <v>74</v>
      </c>
      <c r="C55" s="210">
        <v>0</v>
      </c>
      <c r="D55" s="210">
        <v>6399.4</v>
      </c>
      <c r="E55" s="211">
        <v>911.1755</v>
      </c>
      <c r="F55" s="211">
        <v>3767.0663</v>
      </c>
      <c r="G55" s="211">
        <v>1721.1582</v>
      </c>
      <c r="H55" s="211">
        <v>217.8874</v>
      </c>
    </row>
    <row r="56" customFormat="1" ht="17" customHeight="1" spans="1:8">
      <c r="A56" s="1"/>
      <c r="B56" s="212" t="s">
        <v>878</v>
      </c>
      <c r="C56" s="213">
        <v>0</v>
      </c>
      <c r="D56" s="213">
        <v>7400.7</v>
      </c>
      <c r="E56" s="214">
        <v>1197.425</v>
      </c>
      <c r="F56" s="214">
        <v>4508.9832</v>
      </c>
      <c r="G56" s="214">
        <v>1900.5797</v>
      </c>
      <c r="H56" s="214">
        <v>229.7046</v>
      </c>
    </row>
    <row r="57" customFormat="1" ht="17" customHeight="1" spans="1:8">
      <c r="A57" s="1"/>
      <c r="B57" s="212" t="s">
        <v>879</v>
      </c>
      <c r="C57" s="213">
        <v>0</v>
      </c>
      <c r="D57" s="213">
        <v>6020.3</v>
      </c>
      <c r="E57" s="214">
        <v>877.9331</v>
      </c>
      <c r="F57" s="214">
        <v>3415.4018</v>
      </c>
      <c r="G57" s="214">
        <v>1686.7742</v>
      </c>
      <c r="H57" s="214">
        <v>184.6908</v>
      </c>
    </row>
    <row r="58" customFormat="1" ht="17" customHeight="1" spans="1:8">
      <c r="A58" s="1"/>
      <c r="B58" s="212" t="s">
        <v>880</v>
      </c>
      <c r="C58" s="213">
        <v>0</v>
      </c>
      <c r="D58" s="213">
        <v>6894.69375</v>
      </c>
      <c r="E58" s="214">
        <v>1042.50934166667</v>
      </c>
      <c r="F58" s="214">
        <v>4082.48046458333</v>
      </c>
      <c r="G58" s="214">
        <v>1769.70394375</v>
      </c>
      <c r="H58" s="214">
        <v>210.104279166667</v>
      </c>
    </row>
    <row r="59" customFormat="1" ht="17" customHeight="1" spans="1:8">
      <c r="A59" s="1"/>
      <c r="B59" s="207" t="s">
        <v>881</v>
      </c>
      <c r="C59" s="215">
        <v>0</v>
      </c>
      <c r="D59" s="215">
        <v>165472.65</v>
      </c>
      <c r="E59" s="216">
        <v>25020.2242</v>
      </c>
      <c r="F59" s="216">
        <v>97979.53115</v>
      </c>
      <c r="G59" s="216">
        <v>42472.89465</v>
      </c>
      <c r="H59" s="216">
        <v>5042.5027</v>
      </c>
    </row>
    <row r="60" spans="1:8">
      <c r="A60" s="1"/>
      <c r="B60" s="1"/>
      <c r="C60" s="1"/>
      <c r="D60" s="1"/>
      <c r="E60" s="1"/>
      <c r="F60" s="1"/>
      <c r="G60" s="1"/>
      <c r="H60" s="1"/>
    </row>
    <row r="61" ht="15.5" spans="1:8">
      <c r="A61" s="1"/>
      <c r="B61" s="201" t="s">
        <v>882</v>
      </c>
      <c r="C61" s="1"/>
      <c r="D61" s="1"/>
      <c r="E61" s="1"/>
      <c r="F61" s="1"/>
      <c r="G61" s="1"/>
      <c r="H61" s="1"/>
    </row>
    <row r="62" ht="15.5" spans="1:8">
      <c r="A62" s="1"/>
      <c r="B62" s="201"/>
      <c r="C62" s="1"/>
      <c r="D62" s="1"/>
      <c r="E62" s="1"/>
      <c r="F62" s="1"/>
      <c r="G62" s="1"/>
      <c r="H62" s="1"/>
    </row>
    <row r="63" spans="1:8">
      <c r="A63" s="1"/>
      <c r="B63" s="217"/>
      <c r="C63" s="217"/>
      <c r="D63" s="1" t="s">
        <v>883</v>
      </c>
      <c r="E63" s="203"/>
      <c r="F63" s="1"/>
      <c r="G63" s="1"/>
      <c r="H63" s="1"/>
    </row>
    <row r="64" spans="1:8">
      <c r="A64" s="1"/>
      <c r="B64" s="218"/>
      <c r="C64" s="218"/>
      <c r="D64" s="1" t="s">
        <v>884</v>
      </c>
      <c r="E64" s="203"/>
      <c r="F64" s="1"/>
      <c r="G64" s="1"/>
      <c r="H64" s="1"/>
    </row>
  </sheetData>
  <mergeCells count="4">
    <mergeCell ref="B3:G3"/>
    <mergeCell ref="C6:D6"/>
    <mergeCell ref="E6:G6"/>
    <mergeCell ref="B6:B7"/>
  </mergeCell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T64"/>
  <sheetViews>
    <sheetView showGridLines="0" zoomScale="70" zoomScaleNormal="70" workbookViewId="0">
      <pane xSplit="2" ySplit="7" topLeftCell="C8" activePane="bottomRight" state="frozen"/>
      <selection/>
      <selection pane="topRight"/>
      <selection pane="bottomLeft"/>
      <selection pane="bottomRight" activeCell="A1" sqref="A1"/>
    </sheetView>
  </sheetViews>
  <sheetFormatPr defaultColWidth="9" defaultRowHeight="14.5"/>
  <cols>
    <col min="1" max="1" width="2.5" customWidth="1"/>
    <col min="2" max="2" width="11.5181818181818" customWidth="1"/>
    <col min="3" max="98" width="14.5636363636364" customWidth="1"/>
  </cols>
  <sheetData>
    <row r="1" spans="1:9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customFormat="1" ht="69" customHeight="1" spans="1:98">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customFormat="1" hidden="1" customHeight="1" spans="1:98">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ht="23" spans="1:98">
      <c r="A5" s="1"/>
      <c r="B5" s="7" t="s">
        <v>885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customFormat="1" ht="33.75" customHeight="1" spans="1:98">
      <c r="A6" s="1"/>
      <c r="B6" s="178" t="s">
        <v>871</v>
      </c>
      <c r="C6" s="193" t="s">
        <v>886</v>
      </c>
      <c r="D6" s="193"/>
      <c r="E6" s="193"/>
      <c r="F6" s="193"/>
      <c r="G6" s="193"/>
      <c r="H6" s="193"/>
      <c r="I6" s="193"/>
      <c r="J6" s="193"/>
      <c r="K6" s="193"/>
      <c r="L6" s="193"/>
      <c r="M6" s="193"/>
      <c r="N6" s="193"/>
      <c r="O6" s="193"/>
      <c r="P6" s="193"/>
      <c r="Q6" s="193"/>
      <c r="R6" s="193"/>
      <c r="S6" s="193"/>
      <c r="T6" s="193"/>
      <c r="U6" s="193"/>
      <c r="V6" s="193"/>
      <c r="W6" s="193"/>
      <c r="X6" s="205" t="s">
        <v>887</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193" t="s">
        <v>888</v>
      </c>
      <c r="BQ6" s="193"/>
      <c r="BR6" s="193"/>
      <c r="BS6" s="193"/>
      <c r="BT6" s="193"/>
      <c r="BU6" s="193"/>
      <c r="BV6" s="193"/>
      <c r="BW6" s="193"/>
      <c r="BX6" s="193"/>
      <c r="BY6" s="193"/>
      <c r="BZ6" s="193"/>
      <c r="CA6" s="193"/>
      <c r="CB6" s="193"/>
      <c r="CC6" s="193"/>
      <c r="CD6" s="193"/>
      <c r="CE6" s="193"/>
      <c r="CF6" s="193"/>
      <c r="CG6" s="193"/>
      <c r="CH6" s="193"/>
      <c r="CI6" s="193"/>
      <c r="CJ6" s="193"/>
      <c r="CK6" s="193"/>
      <c r="CL6" s="193"/>
      <c r="CM6" s="193"/>
      <c r="CN6" s="193"/>
      <c r="CO6" s="193"/>
      <c r="CP6" s="193"/>
      <c r="CQ6" s="193"/>
      <c r="CR6" s="193"/>
      <c r="CS6" s="193"/>
      <c r="CT6" s="193"/>
    </row>
    <row r="7" customFormat="1" ht="48.75" customHeight="1" spans="1:98">
      <c r="A7" s="1"/>
      <c r="B7" s="178"/>
      <c r="C7" s="194" t="s">
        <v>889</v>
      </c>
      <c r="D7" s="194" t="s">
        <v>890</v>
      </c>
      <c r="E7" s="194" t="s">
        <v>891</v>
      </c>
      <c r="F7" s="194" t="s">
        <v>892</v>
      </c>
      <c r="G7" s="194" t="s">
        <v>893</v>
      </c>
      <c r="H7" s="194" t="s">
        <v>894</v>
      </c>
      <c r="I7" s="194" t="s">
        <v>895</v>
      </c>
      <c r="J7" s="194" t="s">
        <v>896</v>
      </c>
      <c r="K7" s="194" t="s">
        <v>897</v>
      </c>
      <c r="L7" s="194" t="s">
        <v>898</v>
      </c>
      <c r="M7" s="194" t="s">
        <v>899</v>
      </c>
      <c r="N7" s="194" t="s">
        <v>900</v>
      </c>
      <c r="O7" s="194" t="s">
        <v>901</v>
      </c>
      <c r="P7" s="194" t="s">
        <v>902</v>
      </c>
      <c r="Q7" s="194" t="s">
        <v>903</v>
      </c>
      <c r="R7" s="194" t="s">
        <v>904</v>
      </c>
      <c r="S7" s="194" t="s">
        <v>905</v>
      </c>
      <c r="T7" s="194" t="s">
        <v>906</v>
      </c>
      <c r="U7" s="194" t="s">
        <v>907</v>
      </c>
      <c r="V7" s="194" t="s">
        <v>908</v>
      </c>
      <c r="W7" s="194" t="s">
        <v>909</v>
      </c>
      <c r="X7" s="206" t="s">
        <v>910</v>
      </c>
      <c r="Y7" s="206" t="s">
        <v>911</v>
      </c>
      <c r="Z7" s="206" t="s">
        <v>912</v>
      </c>
      <c r="AA7" s="206" t="s">
        <v>889</v>
      </c>
      <c r="AB7" s="206" t="s">
        <v>890</v>
      </c>
      <c r="AC7" s="206" t="s">
        <v>913</v>
      </c>
      <c r="AD7" s="206" t="s">
        <v>893</v>
      </c>
      <c r="AE7" s="206" t="s">
        <v>894</v>
      </c>
      <c r="AF7" s="206" t="s">
        <v>914</v>
      </c>
      <c r="AG7" s="206" t="s">
        <v>895</v>
      </c>
      <c r="AH7" s="206" t="s">
        <v>915</v>
      </c>
      <c r="AI7" s="206" t="s">
        <v>916</v>
      </c>
      <c r="AJ7" s="206" t="s">
        <v>917</v>
      </c>
      <c r="AK7" s="206" t="s">
        <v>918</v>
      </c>
      <c r="AL7" s="206" t="s">
        <v>919</v>
      </c>
      <c r="AM7" s="206" t="s">
        <v>920</v>
      </c>
      <c r="AN7" s="206" t="s">
        <v>388</v>
      </c>
      <c r="AO7" s="206" t="s">
        <v>921</v>
      </c>
      <c r="AP7" s="206" t="s">
        <v>397</v>
      </c>
      <c r="AQ7" s="206" t="s">
        <v>922</v>
      </c>
      <c r="AR7" s="206" t="s">
        <v>923</v>
      </c>
      <c r="AS7" s="206" t="s">
        <v>924</v>
      </c>
      <c r="AT7" s="206" t="s">
        <v>925</v>
      </c>
      <c r="AU7" s="206" t="s">
        <v>926</v>
      </c>
      <c r="AV7" s="206" t="s">
        <v>927</v>
      </c>
      <c r="AW7" s="206" t="s">
        <v>928</v>
      </c>
      <c r="AX7" s="206" t="s">
        <v>902</v>
      </c>
      <c r="AY7" s="206" t="s">
        <v>929</v>
      </c>
      <c r="AZ7" s="206" t="s">
        <v>930</v>
      </c>
      <c r="BA7" s="206" t="s">
        <v>931</v>
      </c>
      <c r="BB7" s="206" t="s">
        <v>903</v>
      </c>
      <c r="BC7" s="206" t="s">
        <v>932</v>
      </c>
      <c r="BD7" s="206" t="s">
        <v>905</v>
      </c>
      <c r="BE7" s="206" t="s">
        <v>933</v>
      </c>
      <c r="BF7" s="206" t="s">
        <v>934</v>
      </c>
      <c r="BG7" s="206" t="s">
        <v>935</v>
      </c>
      <c r="BH7" s="206" t="s">
        <v>936</v>
      </c>
      <c r="BI7" s="206" t="s">
        <v>937</v>
      </c>
      <c r="BJ7" s="206" t="s">
        <v>907</v>
      </c>
      <c r="BK7" s="206" t="s">
        <v>938</v>
      </c>
      <c r="BL7" s="206" t="s">
        <v>939</v>
      </c>
      <c r="BM7" s="206" t="s">
        <v>908</v>
      </c>
      <c r="BN7" s="206" t="s">
        <v>654</v>
      </c>
      <c r="BO7" s="206" t="s">
        <v>909</v>
      </c>
      <c r="BP7" s="194" t="s">
        <v>193</v>
      </c>
      <c r="BQ7" s="194" t="s">
        <v>889</v>
      </c>
      <c r="BR7" s="194" t="s">
        <v>940</v>
      </c>
      <c r="BS7" s="194" t="s">
        <v>941</v>
      </c>
      <c r="BT7" s="194" t="s">
        <v>942</v>
      </c>
      <c r="BU7" s="194" t="s">
        <v>943</v>
      </c>
      <c r="BV7" s="194" t="s">
        <v>944</v>
      </c>
      <c r="BW7" s="194" t="s">
        <v>945</v>
      </c>
      <c r="BX7" s="194" t="s">
        <v>946</v>
      </c>
      <c r="BY7" s="194" t="s">
        <v>895</v>
      </c>
      <c r="BZ7" s="194" t="s">
        <v>947</v>
      </c>
      <c r="CA7" s="194" t="s">
        <v>948</v>
      </c>
      <c r="CB7" s="194" t="s">
        <v>919</v>
      </c>
      <c r="CC7" s="194" t="s">
        <v>921</v>
      </c>
      <c r="CD7" s="194" t="s">
        <v>397</v>
      </c>
      <c r="CE7" s="194" t="s">
        <v>401</v>
      </c>
      <c r="CF7" s="194" t="s">
        <v>949</v>
      </c>
      <c r="CG7" s="194" t="s">
        <v>950</v>
      </c>
      <c r="CH7" s="194" t="s">
        <v>924</v>
      </c>
      <c r="CI7" s="194" t="s">
        <v>925</v>
      </c>
      <c r="CJ7" s="194" t="s">
        <v>926</v>
      </c>
      <c r="CK7" s="194" t="s">
        <v>928</v>
      </c>
      <c r="CL7" s="194" t="s">
        <v>951</v>
      </c>
      <c r="CM7" s="194" t="s">
        <v>903</v>
      </c>
      <c r="CN7" s="194" t="s">
        <v>905</v>
      </c>
      <c r="CO7" s="194" t="s">
        <v>952</v>
      </c>
      <c r="CP7" s="194" t="s">
        <v>518</v>
      </c>
      <c r="CQ7" s="194" t="s">
        <v>907</v>
      </c>
      <c r="CR7" s="194" t="s">
        <v>654</v>
      </c>
      <c r="CS7" s="194" t="s">
        <v>909</v>
      </c>
      <c r="CT7" s="194" t="s">
        <v>953</v>
      </c>
    </row>
    <row r="8" ht="15.5" spans="1:98">
      <c r="A8" s="1"/>
      <c r="B8" s="195" t="s">
        <v>819</v>
      </c>
      <c r="C8" s="196"/>
      <c r="D8" s="196"/>
      <c r="E8" s="196">
        <v>37.61844</v>
      </c>
      <c r="F8" s="196">
        <v>12.137</v>
      </c>
      <c r="G8" s="196"/>
      <c r="H8" s="196">
        <v>4.289</v>
      </c>
      <c r="I8" s="196"/>
      <c r="J8" s="196"/>
      <c r="K8" s="196">
        <v>19.9206</v>
      </c>
      <c r="L8" s="196">
        <v>26.1287</v>
      </c>
      <c r="M8" s="196">
        <v>14.1446</v>
      </c>
      <c r="N8" s="196">
        <v>11.09</v>
      </c>
      <c r="O8" s="196">
        <v>32.588</v>
      </c>
      <c r="P8" s="196"/>
      <c r="Q8" s="196"/>
      <c r="R8" s="196">
        <v>43</v>
      </c>
      <c r="S8" s="196"/>
      <c r="T8" s="196">
        <v>7.1098</v>
      </c>
      <c r="U8" s="196"/>
      <c r="V8" s="196">
        <v>8.8</v>
      </c>
      <c r="W8" s="196"/>
      <c r="X8" s="196">
        <v>76.664</v>
      </c>
      <c r="Y8" s="196"/>
      <c r="Z8" s="196">
        <v>4.55561</v>
      </c>
      <c r="AA8" s="196"/>
      <c r="AB8" s="196"/>
      <c r="AC8" s="196">
        <v>9.74</v>
      </c>
      <c r="AD8" s="196"/>
      <c r="AE8" s="196">
        <v>4.767</v>
      </c>
      <c r="AF8" s="196">
        <v>4.9</v>
      </c>
      <c r="AG8" s="196"/>
      <c r="AH8" s="196">
        <v>3.6777</v>
      </c>
      <c r="AI8" s="196"/>
      <c r="AJ8" s="196"/>
      <c r="AK8" s="196"/>
      <c r="AL8" s="196"/>
      <c r="AM8" s="196">
        <v>30.63997</v>
      </c>
      <c r="AN8" s="196">
        <v>127.75613</v>
      </c>
      <c r="AO8" s="196">
        <v>29.1765</v>
      </c>
      <c r="AP8" s="196">
        <v>0.81</v>
      </c>
      <c r="AQ8" s="196">
        <v>161.40962</v>
      </c>
      <c r="AR8" s="196"/>
      <c r="AS8" s="196">
        <v>37.13482</v>
      </c>
      <c r="AT8" s="196">
        <v>31.02</v>
      </c>
      <c r="AU8" s="196"/>
      <c r="AV8" s="196">
        <v>194.06848</v>
      </c>
      <c r="AW8" s="196">
        <v>34.69159</v>
      </c>
      <c r="AX8" s="196"/>
      <c r="AY8" s="196">
        <v>3.32879</v>
      </c>
      <c r="AZ8" s="196"/>
      <c r="BA8" s="196">
        <v>2.3</v>
      </c>
      <c r="BB8" s="196"/>
      <c r="BC8" s="196">
        <v>75.02353</v>
      </c>
      <c r="BD8" s="196"/>
      <c r="BE8" s="196">
        <v>10.3</v>
      </c>
      <c r="BF8" s="196"/>
      <c r="BG8" s="196"/>
      <c r="BH8" s="196">
        <v>12.16013</v>
      </c>
      <c r="BI8" s="196">
        <v>14.17094</v>
      </c>
      <c r="BJ8" s="196"/>
      <c r="BK8" s="196">
        <v>5.54209</v>
      </c>
      <c r="BL8" s="196"/>
      <c r="BM8" s="196">
        <v>7.213</v>
      </c>
      <c r="BN8" s="196">
        <v>50.52</v>
      </c>
      <c r="BO8" s="196">
        <v>1.92</v>
      </c>
      <c r="BP8" s="196">
        <v>139.08898</v>
      </c>
      <c r="BQ8" s="196"/>
      <c r="BR8" s="196">
        <v>4.7012</v>
      </c>
      <c r="BS8" s="196">
        <v>124.91669</v>
      </c>
      <c r="BT8" s="196">
        <v>9.14582</v>
      </c>
      <c r="BU8" s="196"/>
      <c r="BV8" s="196"/>
      <c r="BW8" s="196">
        <v>3.85819</v>
      </c>
      <c r="BX8" s="196">
        <v>11.95</v>
      </c>
      <c r="BY8" s="196"/>
      <c r="BZ8" s="196">
        <v>86.4943</v>
      </c>
      <c r="CA8" s="196">
        <v>24.60813</v>
      </c>
      <c r="CB8" s="196"/>
      <c r="CC8" s="196">
        <v>0.63</v>
      </c>
      <c r="CD8" s="196">
        <v>22.2901</v>
      </c>
      <c r="CE8" s="196">
        <v>452.23089</v>
      </c>
      <c r="CF8" s="196"/>
      <c r="CG8" s="196">
        <v>153.6954</v>
      </c>
      <c r="CH8" s="196">
        <v>18.44045</v>
      </c>
      <c r="CI8" s="196"/>
      <c r="CJ8" s="196"/>
      <c r="CK8" s="196">
        <v>15.1395</v>
      </c>
      <c r="CL8" s="196">
        <v>5.01045</v>
      </c>
      <c r="CM8" s="196"/>
      <c r="CN8" s="196"/>
      <c r="CO8" s="196">
        <v>17.0703</v>
      </c>
      <c r="CP8" s="196">
        <v>293.49</v>
      </c>
      <c r="CQ8" s="196"/>
      <c r="CR8" s="196">
        <v>23.067</v>
      </c>
      <c r="CS8" s="196"/>
      <c r="CT8" s="196">
        <v>24.293</v>
      </c>
    </row>
    <row r="9" ht="15.5" spans="1:98">
      <c r="A9" s="1"/>
      <c r="B9" s="197" t="s">
        <v>820</v>
      </c>
      <c r="C9" s="198"/>
      <c r="D9" s="198"/>
      <c r="E9" s="198">
        <v>39.50055</v>
      </c>
      <c r="F9" s="198">
        <v>12.707</v>
      </c>
      <c r="G9" s="198"/>
      <c r="H9" s="198">
        <v>4.285</v>
      </c>
      <c r="I9" s="198"/>
      <c r="J9" s="198"/>
      <c r="K9" s="198">
        <v>18.5774</v>
      </c>
      <c r="L9" s="198">
        <v>26.3917</v>
      </c>
      <c r="M9" s="198">
        <v>13.8621</v>
      </c>
      <c r="N9" s="198">
        <v>11.07</v>
      </c>
      <c r="O9" s="198">
        <v>32.19</v>
      </c>
      <c r="P9" s="198"/>
      <c r="Q9" s="198"/>
      <c r="R9" s="198">
        <v>43.123</v>
      </c>
      <c r="S9" s="198"/>
      <c r="T9" s="198">
        <v>8.9119</v>
      </c>
      <c r="U9" s="198"/>
      <c r="V9" s="198">
        <v>8.6</v>
      </c>
      <c r="W9" s="198"/>
      <c r="X9" s="198">
        <v>146.846</v>
      </c>
      <c r="Y9" s="198"/>
      <c r="Z9" s="198">
        <v>4.42935</v>
      </c>
      <c r="AA9" s="198"/>
      <c r="AB9" s="198"/>
      <c r="AC9" s="198">
        <v>9.7</v>
      </c>
      <c r="AD9" s="198"/>
      <c r="AE9" s="198">
        <v>4.741</v>
      </c>
      <c r="AF9" s="198">
        <v>5.2</v>
      </c>
      <c r="AG9" s="198"/>
      <c r="AH9" s="198">
        <v>4.4263</v>
      </c>
      <c r="AI9" s="198"/>
      <c r="AJ9" s="198"/>
      <c r="AK9" s="198"/>
      <c r="AL9" s="198"/>
      <c r="AM9" s="198">
        <v>33.11505</v>
      </c>
      <c r="AN9" s="198">
        <v>124.5184</v>
      </c>
      <c r="AO9" s="198">
        <v>28.66912</v>
      </c>
      <c r="AP9" s="198">
        <v>0.7</v>
      </c>
      <c r="AQ9" s="198">
        <v>160.96651</v>
      </c>
      <c r="AR9" s="198"/>
      <c r="AS9" s="198">
        <v>36.60825</v>
      </c>
      <c r="AT9" s="198">
        <v>31.72</v>
      </c>
      <c r="AU9" s="198"/>
      <c r="AV9" s="198">
        <v>195.66754</v>
      </c>
      <c r="AW9" s="198">
        <v>33.84962</v>
      </c>
      <c r="AX9" s="198"/>
      <c r="AY9" s="198">
        <v>3.11712</v>
      </c>
      <c r="AZ9" s="198"/>
      <c r="BA9" s="198">
        <v>2.4</v>
      </c>
      <c r="BB9" s="198"/>
      <c r="BC9" s="198">
        <v>74.09052</v>
      </c>
      <c r="BD9" s="198"/>
      <c r="BE9" s="198">
        <v>10.3</v>
      </c>
      <c r="BF9" s="198"/>
      <c r="BG9" s="198"/>
      <c r="BH9" s="198">
        <v>10.3794</v>
      </c>
      <c r="BI9" s="198">
        <v>14.24634</v>
      </c>
      <c r="BJ9" s="198"/>
      <c r="BK9" s="198">
        <v>5.44843</v>
      </c>
      <c r="BL9" s="198"/>
      <c r="BM9" s="198">
        <v>6.978</v>
      </c>
      <c r="BN9" s="198">
        <v>51.58</v>
      </c>
      <c r="BO9" s="198">
        <v>1.81</v>
      </c>
      <c r="BP9" s="198">
        <v>138.54416</v>
      </c>
      <c r="BQ9" s="198"/>
      <c r="BR9" s="198">
        <v>4.7491</v>
      </c>
      <c r="BS9" s="198">
        <v>124.36254</v>
      </c>
      <c r="BT9" s="198">
        <v>9.31309</v>
      </c>
      <c r="BU9" s="198"/>
      <c r="BV9" s="198"/>
      <c r="BW9" s="198">
        <v>3.96348</v>
      </c>
      <c r="BX9" s="198">
        <v>11.97</v>
      </c>
      <c r="BY9" s="198"/>
      <c r="BZ9" s="198">
        <v>87.595</v>
      </c>
      <c r="CA9" s="198">
        <v>24.60232</v>
      </c>
      <c r="CB9" s="198"/>
      <c r="CC9" s="198">
        <v>0.6</v>
      </c>
      <c r="CD9" s="198">
        <v>22.58095</v>
      </c>
      <c r="CE9" s="198">
        <v>449.6558</v>
      </c>
      <c r="CF9" s="198"/>
      <c r="CG9" s="198">
        <v>149.0908</v>
      </c>
      <c r="CH9" s="198">
        <v>18.61969</v>
      </c>
      <c r="CI9" s="198"/>
      <c r="CJ9" s="198"/>
      <c r="CK9" s="198">
        <v>14.9726</v>
      </c>
      <c r="CL9" s="198">
        <v>4.98356</v>
      </c>
      <c r="CM9" s="198"/>
      <c r="CN9" s="198"/>
      <c r="CO9" s="198">
        <v>17.24212</v>
      </c>
      <c r="CP9" s="198">
        <v>294.62</v>
      </c>
      <c r="CQ9" s="198"/>
      <c r="CR9" s="198">
        <v>23.516</v>
      </c>
      <c r="CS9" s="198"/>
      <c r="CT9" s="198">
        <v>24.075</v>
      </c>
    </row>
    <row r="10" ht="15.5" spans="1:98">
      <c r="A10" s="1"/>
      <c r="B10" s="197" t="s">
        <v>821</v>
      </c>
      <c r="C10" s="198"/>
      <c r="D10" s="198"/>
      <c r="E10" s="198">
        <v>38.205</v>
      </c>
      <c r="F10" s="198">
        <v>13.255</v>
      </c>
      <c r="G10" s="198"/>
      <c r="H10" s="198">
        <v>4.312</v>
      </c>
      <c r="I10" s="198"/>
      <c r="J10" s="198"/>
      <c r="K10" s="198">
        <v>18.3915</v>
      </c>
      <c r="L10" s="198">
        <v>26.7877</v>
      </c>
      <c r="M10" s="198">
        <v>14.5648</v>
      </c>
      <c r="N10" s="198">
        <v>11.04</v>
      </c>
      <c r="O10" s="198">
        <v>32.406</v>
      </c>
      <c r="P10" s="198"/>
      <c r="Q10" s="198"/>
      <c r="R10" s="198">
        <v>43.421</v>
      </c>
      <c r="S10" s="198"/>
      <c r="T10" s="198">
        <v>8.8969</v>
      </c>
      <c r="U10" s="198"/>
      <c r="V10" s="198">
        <v>8.6</v>
      </c>
      <c r="W10" s="198"/>
      <c r="X10" s="198">
        <v>140.513</v>
      </c>
      <c r="Y10" s="198"/>
      <c r="Z10" s="198">
        <v>4.44704</v>
      </c>
      <c r="AA10" s="198"/>
      <c r="AB10" s="198"/>
      <c r="AC10" s="198">
        <v>9.63</v>
      </c>
      <c r="AD10" s="198"/>
      <c r="AE10" s="198">
        <v>4.768</v>
      </c>
      <c r="AF10" s="198">
        <v>4.2</v>
      </c>
      <c r="AG10" s="198"/>
      <c r="AH10" s="198">
        <v>2.9667</v>
      </c>
      <c r="AI10" s="198"/>
      <c r="AJ10" s="198"/>
      <c r="AK10" s="198"/>
      <c r="AL10" s="198"/>
      <c r="AM10" s="198">
        <v>31.90021</v>
      </c>
      <c r="AN10" s="198">
        <v>122.82269</v>
      </c>
      <c r="AO10" s="198">
        <v>28.83924</v>
      </c>
      <c r="AP10" s="198">
        <v>0.64</v>
      </c>
      <c r="AQ10" s="198">
        <v>157.78127</v>
      </c>
      <c r="AR10" s="198"/>
      <c r="AS10" s="198">
        <v>37.71215</v>
      </c>
      <c r="AT10" s="198">
        <v>31.64</v>
      </c>
      <c r="AU10" s="198"/>
      <c r="AV10" s="198">
        <v>195.21209</v>
      </c>
      <c r="AW10" s="198">
        <v>33.7863</v>
      </c>
      <c r="AX10" s="198"/>
      <c r="AY10" s="198">
        <v>3.13326</v>
      </c>
      <c r="AZ10" s="198"/>
      <c r="BA10" s="198">
        <v>2.4</v>
      </c>
      <c r="BB10" s="198"/>
      <c r="BC10" s="198">
        <v>74.92843</v>
      </c>
      <c r="BD10" s="198"/>
      <c r="BE10" s="198">
        <v>10.3</v>
      </c>
      <c r="BF10" s="198"/>
      <c r="BG10" s="198"/>
      <c r="BH10" s="198">
        <v>9.25241</v>
      </c>
      <c r="BI10" s="198">
        <v>14.2442</v>
      </c>
      <c r="BJ10" s="198"/>
      <c r="BK10" s="198">
        <v>5.49187</v>
      </c>
      <c r="BL10" s="198"/>
      <c r="BM10" s="198">
        <v>7.231</v>
      </c>
      <c r="BN10" s="198">
        <v>51.66</v>
      </c>
      <c r="BO10" s="198">
        <v>1.81</v>
      </c>
      <c r="BP10" s="198">
        <v>139.76548</v>
      </c>
      <c r="BQ10" s="198"/>
      <c r="BR10" s="198">
        <v>4.7453</v>
      </c>
      <c r="BS10" s="198">
        <v>121.40339</v>
      </c>
      <c r="BT10" s="198">
        <v>8.93751</v>
      </c>
      <c r="BU10" s="198"/>
      <c r="BV10" s="198"/>
      <c r="BW10" s="198">
        <v>4.0073</v>
      </c>
      <c r="BX10" s="198">
        <v>11.9</v>
      </c>
      <c r="BY10" s="198"/>
      <c r="BZ10" s="198">
        <v>90.1231</v>
      </c>
      <c r="CA10" s="198">
        <v>24.60525</v>
      </c>
      <c r="CB10" s="198"/>
      <c r="CC10" s="198">
        <v>0.6</v>
      </c>
      <c r="CD10" s="198">
        <v>22.35693</v>
      </c>
      <c r="CE10" s="198">
        <v>448.706</v>
      </c>
      <c r="CF10" s="198"/>
      <c r="CG10" s="198">
        <v>154.7428</v>
      </c>
      <c r="CH10" s="198">
        <v>18.50527</v>
      </c>
      <c r="CI10" s="198"/>
      <c r="CJ10" s="198"/>
      <c r="CK10" s="198">
        <v>13.4485</v>
      </c>
      <c r="CL10" s="198">
        <v>4.89209</v>
      </c>
      <c r="CM10" s="198"/>
      <c r="CN10" s="198"/>
      <c r="CO10" s="198">
        <v>16.58522</v>
      </c>
      <c r="CP10" s="198">
        <v>294.49</v>
      </c>
      <c r="CQ10" s="198"/>
      <c r="CR10" s="198">
        <v>29.181</v>
      </c>
      <c r="CS10" s="198"/>
      <c r="CT10" s="198">
        <v>23.885</v>
      </c>
    </row>
    <row r="11" ht="15.5" spans="1:98">
      <c r="A11" s="1"/>
      <c r="B11" s="197" t="s">
        <v>822</v>
      </c>
      <c r="C11" s="198"/>
      <c r="D11" s="198"/>
      <c r="E11" s="198">
        <v>37.813</v>
      </c>
      <c r="F11" s="198">
        <v>14.235</v>
      </c>
      <c r="G11" s="198"/>
      <c r="H11" s="198">
        <v>4.236</v>
      </c>
      <c r="I11" s="198"/>
      <c r="J11" s="198"/>
      <c r="K11" s="198">
        <v>16.3024</v>
      </c>
      <c r="L11" s="198">
        <v>26.5336</v>
      </c>
      <c r="M11" s="198">
        <v>13.5623</v>
      </c>
      <c r="N11" s="198">
        <v>11.06</v>
      </c>
      <c r="O11" s="198">
        <v>32.38</v>
      </c>
      <c r="P11" s="198"/>
      <c r="Q11" s="198"/>
      <c r="R11" s="198">
        <v>43.571</v>
      </c>
      <c r="S11" s="198"/>
      <c r="T11" s="198">
        <v>9.0587</v>
      </c>
      <c r="U11" s="198"/>
      <c r="V11" s="198">
        <v>8.7</v>
      </c>
      <c r="W11" s="198"/>
      <c r="X11" s="198">
        <v>125.491</v>
      </c>
      <c r="Y11" s="198"/>
      <c r="Z11" s="198">
        <v>4.42405</v>
      </c>
      <c r="AA11" s="198"/>
      <c r="AB11" s="198"/>
      <c r="AC11" s="198">
        <v>9.65</v>
      </c>
      <c r="AD11" s="198"/>
      <c r="AE11" s="198">
        <v>4.694</v>
      </c>
      <c r="AF11" s="198">
        <v>4</v>
      </c>
      <c r="AG11" s="198"/>
      <c r="AH11" s="198">
        <v>3.1288</v>
      </c>
      <c r="AI11" s="198"/>
      <c r="AJ11" s="198"/>
      <c r="AK11" s="198"/>
      <c r="AL11" s="198"/>
      <c r="AM11" s="198">
        <v>29.48527</v>
      </c>
      <c r="AN11" s="198">
        <v>124.42687</v>
      </c>
      <c r="AO11" s="198">
        <v>28.47698</v>
      </c>
      <c r="AP11" s="198">
        <v>0.44</v>
      </c>
      <c r="AQ11" s="198">
        <v>161.14838</v>
      </c>
      <c r="AR11" s="198"/>
      <c r="AS11" s="198">
        <v>37.13073</v>
      </c>
      <c r="AT11" s="198">
        <v>31.27</v>
      </c>
      <c r="AU11" s="198"/>
      <c r="AV11" s="198">
        <v>193.31765</v>
      </c>
      <c r="AW11" s="198">
        <v>35.04091</v>
      </c>
      <c r="AX11" s="198"/>
      <c r="AY11" s="198">
        <v>2.32548</v>
      </c>
      <c r="AZ11" s="198"/>
      <c r="BA11" s="198">
        <v>2.3</v>
      </c>
      <c r="BB11" s="198"/>
      <c r="BC11" s="198">
        <v>74.9927</v>
      </c>
      <c r="BD11" s="198"/>
      <c r="BE11" s="198">
        <v>10.3</v>
      </c>
      <c r="BF11" s="198"/>
      <c r="BG11" s="198"/>
      <c r="BH11" s="198">
        <v>10.15776</v>
      </c>
      <c r="BI11" s="198">
        <v>14.34693</v>
      </c>
      <c r="BJ11" s="198"/>
      <c r="BK11" s="198">
        <v>5.43295</v>
      </c>
      <c r="BL11" s="198"/>
      <c r="BM11" s="198">
        <v>6.987</v>
      </c>
      <c r="BN11" s="198">
        <v>51.84</v>
      </c>
      <c r="BO11" s="198">
        <v>1.83</v>
      </c>
      <c r="BP11" s="198">
        <v>138.4633</v>
      </c>
      <c r="BQ11" s="198"/>
      <c r="BR11" s="198">
        <v>4.7597</v>
      </c>
      <c r="BS11" s="198">
        <v>122.08647</v>
      </c>
      <c r="BT11" s="198">
        <v>8.74232</v>
      </c>
      <c r="BU11" s="198"/>
      <c r="BV11" s="198"/>
      <c r="BW11" s="198">
        <v>3.7307</v>
      </c>
      <c r="BX11" s="198">
        <v>12.01</v>
      </c>
      <c r="BY11" s="198"/>
      <c r="BZ11" s="198">
        <v>89.8873</v>
      </c>
      <c r="CA11" s="198">
        <v>24.58433</v>
      </c>
      <c r="CB11" s="198"/>
      <c r="CC11" s="198">
        <v>0.62</v>
      </c>
      <c r="CD11" s="198">
        <v>22.09448</v>
      </c>
      <c r="CE11" s="198">
        <v>448.90196</v>
      </c>
      <c r="CF11" s="198"/>
      <c r="CG11" s="198">
        <v>145.1823</v>
      </c>
      <c r="CH11" s="198">
        <v>18.45971</v>
      </c>
      <c r="CI11" s="198"/>
      <c r="CJ11" s="198"/>
      <c r="CK11" s="198">
        <v>13.6044</v>
      </c>
      <c r="CL11" s="198">
        <v>4.84169</v>
      </c>
      <c r="CM11" s="198"/>
      <c r="CN11" s="198"/>
      <c r="CO11" s="198">
        <v>16.47069</v>
      </c>
      <c r="CP11" s="198">
        <v>285.7</v>
      </c>
      <c r="CQ11" s="198"/>
      <c r="CR11" s="198">
        <v>29.152</v>
      </c>
      <c r="CS11" s="198"/>
      <c r="CT11" s="198">
        <v>23.943</v>
      </c>
    </row>
    <row r="12" ht="15.5" spans="1:98">
      <c r="A12" s="1"/>
      <c r="B12" s="197" t="s">
        <v>823</v>
      </c>
      <c r="C12" s="198"/>
      <c r="D12" s="198"/>
      <c r="E12" s="198">
        <v>38.20111</v>
      </c>
      <c r="F12" s="198">
        <v>14.081</v>
      </c>
      <c r="G12" s="198"/>
      <c r="H12" s="198">
        <v>4.264</v>
      </c>
      <c r="I12" s="198"/>
      <c r="J12" s="198"/>
      <c r="K12" s="198">
        <v>16.6303</v>
      </c>
      <c r="L12" s="198">
        <v>26.5015</v>
      </c>
      <c r="M12" s="198">
        <v>14.7278</v>
      </c>
      <c r="N12" s="198">
        <v>10.85</v>
      </c>
      <c r="O12" s="198">
        <v>32.398</v>
      </c>
      <c r="P12" s="198"/>
      <c r="Q12" s="198"/>
      <c r="R12" s="198">
        <v>43.548</v>
      </c>
      <c r="S12" s="198"/>
      <c r="T12" s="198">
        <v>9.075</v>
      </c>
      <c r="U12" s="198"/>
      <c r="V12" s="198">
        <v>8.7</v>
      </c>
      <c r="W12" s="198"/>
      <c r="X12" s="198">
        <v>119.689</v>
      </c>
      <c r="Y12" s="198"/>
      <c r="Z12" s="198">
        <v>4.23891</v>
      </c>
      <c r="AA12" s="198"/>
      <c r="AB12" s="198"/>
      <c r="AC12" s="198">
        <v>9.32</v>
      </c>
      <c r="AD12" s="198"/>
      <c r="AE12" s="198">
        <v>4.703</v>
      </c>
      <c r="AF12" s="198">
        <v>2.2</v>
      </c>
      <c r="AG12" s="198"/>
      <c r="AH12" s="198">
        <v>2.6549</v>
      </c>
      <c r="AI12" s="198"/>
      <c r="AJ12" s="198"/>
      <c r="AK12" s="198"/>
      <c r="AL12" s="198"/>
      <c r="AM12" s="198">
        <v>31.41308</v>
      </c>
      <c r="AN12" s="198">
        <v>124.65048</v>
      </c>
      <c r="AO12" s="198">
        <v>29.53988</v>
      </c>
      <c r="AP12" s="198">
        <v>0.41</v>
      </c>
      <c r="AQ12" s="198">
        <v>159.79698</v>
      </c>
      <c r="AR12" s="198"/>
      <c r="AS12" s="198">
        <v>37.46415</v>
      </c>
      <c r="AT12" s="198">
        <v>31.82</v>
      </c>
      <c r="AU12" s="198"/>
      <c r="AV12" s="198">
        <v>195.39705</v>
      </c>
      <c r="AW12" s="198">
        <v>34.99769</v>
      </c>
      <c r="AX12" s="198"/>
      <c r="AY12" s="198">
        <v>3.079</v>
      </c>
      <c r="AZ12" s="198"/>
      <c r="BA12" s="198">
        <v>2.4</v>
      </c>
      <c r="BB12" s="198"/>
      <c r="BC12" s="198">
        <v>75.08353</v>
      </c>
      <c r="BD12" s="198"/>
      <c r="BE12" s="198">
        <v>10.3</v>
      </c>
      <c r="BF12" s="198"/>
      <c r="BG12" s="198"/>
      <c r="BH12" s="198">
        <v>10.11257</v>
      </c>
      <c r="BI12" s="198">
        <v>14.06925</v>
      </c>
      <c r="BJ12" s="198"/>
      <c r="BK12" s="198">
        <v>5.46322</v>
      </c>
      <c r="BL12" s="198"/>
      <c r="BM12" s="198">
        <v>6.781</v>
      </c>
      <c r="BN12" s="198">
        <v>51.29</v>
      </c>
      <c r="BO12" s="198">
        <v>1.83</v>
      </c>
      <c r="BP12" s="198">
        <v>138.02485</v>
      </c>
      <c r="BQ12" s="198"/>
      <c r="BR12" s="198">
        <v>4.7785</v>
      </c>
      <c r="BS12" s="198">
        <v>118.10225</v>
      </c>
      <c r="BT12" s="198">
        <v>9.16317</v>
      </c>
      <c r="BU12" s="198"/>
      <c r="BV12" s="198"/>
      <c r="BW12" s="198">
        <v>3.87202</v>
      </c>
      <c r="BX12" s="198">
        <v>11.78</v>
      </c>
      <c r="BY12" s="198"/>
      <c r="BZ12" s="198">
        <v>91.6539</v>
      </c>
      <c r="CA12" s="198">
        <v>24.58569</v>
      </c>
      <c r="CB12" s="198"/>
      <c r="CC12" s="198">
        <v>0.63</v>
      </c>
      <c r="CD12" s="198">
        <v>21.70955</v>
      </c>
      <c r="CE12" s="198">
        <v>445.17711</v>
      </c>
      <c r="CF12" s="198"/>
      <c r="CG12" s="198">
        <v>151.3148</v>
      </c>
      <c r="CH12" s="198">
        <v>18.59864</v>
      </c>
      <c r="CI12" s="198"/>
      <c r="CJ12" s="198"/>
      <c r="CK12" s="198">
        <v>14.2209</v>
      </c>
      <c r="CL12" s="198">
        <v>4.57418</v>
      </c>
      <c r="CM12" s="198"/>
      <c r="CN12" s="198"/>
      <c r="CO12" s="198">
        <v>17.05623</v>
      </c>
      <c r="CP12" s="198">
        <v>281.6</v>
      </c>
      <c r="CQ12" s="198"/>
      <c r="CR12" s="198">
        <v>29.408</v>
      </c>
      <c r="CS12" s="198"/>
      <c r="CT12" s="198">
        <v>23.859</v>
      </c>
    </row>
    <row r="13" ht="15.5" spans="1:98">
      <c r="A13" s="1"/>
      <c r="B13" s="197" t="s">
        <v>824</v>
      </c>
      <c r="C13" s="198"/>
      <c r="D13" s="198"/>
      <c r="E13" s="198">
        <v>39.21118</v>
      </c>
      <c r="F13" s="198">
        <v>13.853</v>
      </c>
      <c r="G13" s="198"/>
      <c r="H13" s="198">
        <v>4.337</v>
      </c>
      <c r="I13" s="198"/>
      <c r="J13" s="198"/>
      <c r="K13" s="198">
        <v>18.4855</v>
      </c>
      <c r="L13" s="198">
        <v>25.9748</v>
      </c>
      <c r="M13" s="198">
        <v>14.0364</v>
      </c>
      <c r="N13" s="198">
        <v>10.53</v>
      </c>
      <c r="O13" s="198">
        <v>32.702</v>
      </c>
      <c r="P13" s="198"/>
      <c r="Q13" s="198"/>
      <c r="R13" s="198">
        <v>43.437</v>
      </c>
      <c r="S13" s="198"/>
      <c r="T13" s="198">
        <v>9.6107</v>
      </c>
      <c r="U13" s="198"/>
      <c r="V13" s="198">
        <v>8.9</v>
      </c>
      <c r="W13" s="198"/>
      <c r="X13" s="198">
        <v>149.047</v>
      </c>
      <c r="Y13" s="198"/>
      <c r="Z13" s="198">
        <v>4.18274</v>
      </c>
      <c r="AA13" s="198"/>
      <c r="AB13" s="198"/>
      <c r="AC13" s="198">
        <v>8.96</v>
      </c>
      <c r="AD13" s="198"/>
      <c r="AE13" s="198">
        <v>4.652</v>
      </c>
      <c r="AF13" s="198">
        <v>2.5</v>
      </c>
      <c r="AG13" s="198"/>
      <c r="AH13" s="198">
        <v>3.0792</v>
      </c>
      <c r="AI13" s="198"/>
      <c r="AJ13" s="198"/>
      <c r="AK13" s="198"/>
      <c r="AL13" s="198"/>
      <c r="AM13" s="198">
        <v>31.54739</v>
      </c>
      <c r="AN13" s="198">
        <v>121.57854</v>
      </c>
      <c r="AO13" s="198">
        <v>29.3162</v>
      </c>
      <c r="AP13" s="198">
        <v>0.67</v>
      </c>
      <c r="AQ13" s="198">
        <v>158.46179</v>
      </c>
      <c r="AR13" s="198"/>
      <c r="AS13" s="198">
        <v>38.33735</v>
      </c>
      <c r="AT13" s="198">
        <v>31.58</v>
      </c>
      <c r="AU13" s="198"/>
      <c r="AV13" s="198">
        <v>195.21519</v>
      </c>
      <c r="AW13" s="198">
        <v>35.88785</v>
      </c>
      <c r="AX13" s="198"/>
      <c r="AY13" s="198">
        <v>3.19225</v>
      </c>
      <c r="AZ13" s="198"/>
      <c r="BA13" s="198">
        <v>2.2</v>
      </c>
      <c r="BB13" s="198"/>
      <c r="BC13" s="198">
        <v>74.90029</v>
      </c>
      <c r="BD13" s="198"/>
      <c r="BE13" s="198">
        <v>10.3</v>
      </c>
      <c r="BF13" s="198"/>
      <c r="BG13" s="198"/>
      <c r="BH13" s="198">
        <v>11.73036</v>
      </c>
      <c r="BI13" s="198">
        <v>14.1286</v>
      </c>
      <c r="BJ13" s="198"/>
      <c r="BK13" s="198">
        <v>5.31567</v>
      </c>
      <c r="BL13" s="198"/>
      <c r="BM13" s="198">
        <v>6.987</v>
      </c>
      <c r="BN13" s="198">
        <v>50.93</v>
      </c>
      <c r="BO13" s="198">
        <v>1.84</v>
      </c>
      <c r="BP13" s="198">
        <v>136.36294</v>
      </c>
      <c r="BQ13" s="198"/>
      <c r="BR13" s="198">
        <v>4.553</v>
      </c>
      <c r="BS13" s="198">
        <v>122.72362</v>
      </c>
      <c r="BT13" s="198">
        <v>8.3779</v>
      </c>
      <c r="BU13" s="198"/>
      <c r="BV13" s="198"/>
      <c r="BW13" s="198">
        <v>3.96593</v>
      </c>
      <c r="BX13" s="198">
        <v>11.83</v>
      </c>
      <c r="BY13" s="198"/>
      <c r="BZ13" s="198">
        <v>88.6321</v>
      </c>
      <c r="CA13" s="198">
        <v>24.55825</v>
      </c>
      <c r="CB13" s="198"/>
      <c r="CC13" s="198">
        <v>0.61</v>
      </c>
      <c r="CD13" s="198">
        <v>21.2292</v>
      </c>
      <c r="CE13" s="198">
        <v>437.38554</v>
      </c>
      <c r="CF13" s="198"/>
      <c r="CG13" s="198">
        <v>152.4079</v>
      </c>
      <c r="CH13" s="198">
        <v>18.46767</v>
      </c>
      <c r="CI13" s="198"/>
      <c r="CJ13" s="198"/>
      <c r="CK13" s="198">
        <v>14.4947</v>
      </c>
      <c r="CL13" s="198">
        <v>4.55359</v>
      </c>
      <c r="CM13" s="198"/>
      <c r="CN13" s="198"/>
      <c r="CO13" s="198">
        <v>16.772</v>
      </c>
      <c r="CP13" s="198">
        <v>293.72</v>
      </c>
      <c r="CQ13" s="198"/>
      <c r="CR13" s="198">
        <v>29.279</v>
      </c>
      <c r="CS13" s="198"/>
      <c r="CT13" s="198">
        <v>23.559</v>
      </c>
    </row>
    <row r="14" ht="15.5" spans="1:98">
      <c r="A14" s="1"/>
      <c r="B14" s="197" t="s">
        <v>825</v>
      </c>
      <c r="C14" s="198"/>
      <c r="D14" s="198"/>
      <c r="E14" s="198">
        <v>39.29709</v>
      </c>
      <c r="F14" s="198">
        <v>13.52</v>
      </c>
      <c r="G14" s="198"/>
      <c r="H14" s="198">
        <v>4.248</v>
      </c>
      <c r="I14" s="198"/>
      <c r="J14" s="198"/>
      <c r="K14" s="198">
        <v>18.3519</v>
      </c>
      <c r="L14" s="198">
        <v>25.9877</v>
      </c>
      <c r="M14" s="198">
        <v>14.2812</v>
      </c>
      <c r="N14" s="198">
        <v>10.55</v>
      </c>
      <c r="O14" s="198">
        <v>33.082</v>
      </c>
      <c r="P14" s="198"/>
      <c r="Q14" s="198"/>
      <c r="R14" s="198">
        <v>43.73</v>
      </c>
      <c r="S14" s="198"/>
      <c r="T14" s="198">
        <v>9.9799</v>
      </c>
      <c r="U14" s="198"/>
      <c r="V14" s="198">
        <v>9</v>
      </c>
      <c r="W14" s="198"/>
      <c r="X14" s="198">
        <v>146.057</v>
      </c>
      <c r="Y14" s="198"/>
      <c r="Z14" s="198">
        <v>4.18849</v>
      </c>
      <c r="AA14" s="198"/>
      <c r="AB14" s="198"/>
      <c r="AC14" s="198">
        <v>8.49</v>
      </c>
      <c r="AD14" s="198"/>
      <c r="AE14" s="198">
        <v>4.541</v>
      </c>
      <c r="AF14" s="198">
        <v>3.1</v>
      </c>
      <c r="AG14" s="198"/>
      <c r="AH14" s="198">
        <v>4.0194</v>
      </c>
      <c r="AI14" s="198"/>
      <c r="AJ14" s="198"/>
      <c r="AK14" s="198"/>
      <c r="AL14" s="198"/>
      <c r="AM14" s="198">
        <v>29.50997</v>
      </c>
      <c r="AN14" s="198">
        <v>123.07391</v>
      </c>
      <c r="AO14" s="198">
        <v>29.42469</v>
      </c>
      <c r="AP14" s="198">
        <v>0.48</v>
      </c>
      <c r="AQ14" s="198">
        <v>157.93736</v>
      </c>
      <c r="AR14" s="198"/>
      <c r="AS14" s="198">
        <v>38.11473</v>
      </c>
      <c r="AT14" s="198">
        <v>30.06</v>
      </c>
      <c r="AU14" s="198"/>
      <c r="AV14" s="198">
        <v>195.95809</v>
      </c>
      <c r="AW14" s="198">
        <v>36.17691</v>
      </c>
      <c r="AX14" s="198"/>
      <c r="AY14" s="198">
        <v>3.14661</v>
      </c>
      <c r="AZ14" s="198"/>
      <c r="BA14" s="198">
        <v>2.3</v>
      </c>
      <c r="BB14" s="198"/>
      <c r="BC14" s="198">
        <v>74.89006</v>
      </c>
      <c r="BD14" s="198"/>
      <c r="BE14" s="198">
        <v>10.3</v>
      </c>
      <c r="BF14" s="198"/>
      <c r="BG14" s="198"/>
      <c r="BH14" s="198">
        <v>13.50968</v>
      </c>
      <c r="BI14" s="198">
        <v>14.35597</v>
      </c>
      <c r="BJ14" s="198"/>
      <c r="BK14" s="198">
        <v>5.58154</v>
      </c>
      <c r="BL14" s="198"/>
      <c r="BM14" s="198">
        <v>6.987</v>
      </c>
      <c r="BN14" s="198">
        <v>51.33</v>
      </c>
      <c r="BO14" s="198">
        <v>1.9</v>
      </c>
      <c r="BP14" s="198">
        <v>140.48926</v>
      </c>
      <c r="BQ14" s="198"/>
      <c r="BR14" s="198">
        <v>4.7383</v>
      </c>
      <c r="BS14" s="198">
        <v>123.48113</v>
      </c>
      <c r="BT14" s="198">
        <v>7.84377</v>
      </c>
      <c r="BU14" s="198"/>
      <c r="BV14" s="198"/>
      <c r="BW14" s="198">
        <v>4.02736</v>
      </c>
      <c r="BX14" s="198">
        <v>11.76</v>
      </c>
      <c r="BY14" s="198"/>
      <c r="BZ14" s="198">
        <v>89.1819</v>
      </c>
      <c r="CA14" s="198">
        <v>24.61272</v>
      </c>
      <c r="CB14" s="198"/>
      <c r="CC14" s="198">
        <v>0.59</v>
      </c>
      <c r="CD14" s="198">
        <v>21.90291</v>
      </c>
      <c r="CE14" s="198">
        <v>447.91654</v>
      </c>
      <c r="CF14" s="198"/>
      <c r="CG14" s="198">
        <v>155.5019</v>
      </c>
      <c r="CH14" s="198">
        <v>18.64377</v>
      </c>
      <c r="CI14" s="198"/>
      <c r="CJ14" s="198"/>
      <c r="CK14" s="198">
        <v>14.9514</v>
      </c>
      <c r="CL14" s="198">
        <v>4.55694</v>
      </c>
      <c r="CM14" s="198"/>
      <c r="CN14" s="198"/>
      <c r="CO14" s="198">
        <v>17.39221</v>
      </c>
      <c r="CP14" s="198">
        <v>282.9</v>
      </c>
      <c r="CQ14" s="198"/>
      <c r="CR14" s="198">
        <v>29.325</v>
      </c>
      <c r="CS14" s="198"/>
      <c r="CT14" s="198">
        <v>20.075</v>
      </c>
    </row>
    <row r="15" ht="15.5" spans="1:98">
      <c r="A15" s="1"/>
      <c r="B15" s="197" t="s">
        <v>826</v>
      </c>
      <c r="C15" s="198"/>
      <c r="D15" s="198"/>
      <c r="E15" s="198">
        <v>35.61877</v>
      </c>
      <c r="F15" s="198">
        <v>13.605</v>
      </c>
      <c r="G15" s="198"/>
      <c r="H15" s="198">
        <v>4.209</v>
      </c>
      <c r="I15" s="198"/>
      <c r="J15" s="198"/>
      <c r="K15" s="198">
        <v>18.2372</v>
      </c>
      <c r="L15" s="198">
        <v>25.9845</v>
      </c>
      <c r="M15" s="198">
        <v>14.8081</v>
      </c>
      <c r="N15" s="198">
        <v>10.6</v>
      </c>
      <c r="O15" s="198">
        <v>33.432</v>
      </c>
      <c r="P15" s="198"/>
      <c r="Q15" s="198"/>
      <c r="R15" s="198">
        <v>43.669</v>
      </c>
      <c r="S15" s="198"/>
      <c r="T15" s="198">
        <v>10.1565</v>
      </c>
      <c r="U15" s="198"/>
      <c r="V15" s="198">
        <v>9.2</v>
      </c>
      <c r="W15" s="198"/>
      <c r="X15" s="198">
        <v>123.302</v>
      </c>
      <c r="Y15" s="198"/>
      <c r="Z15" s="198">
        <v>4.13229</v>
      </c>
      <c r="AA15" s="198"/>
      <c r="AB15" s="198"/>
      <c r="AC15" s="198">
        <v>8.25</v>
      </c>
      <c r="AD15" s="198"/>
      <c r="AE15" s="198">
        <v>4.419</v>
      </c>
      <c r="AF15" s="198">
        <v>4.1</v>
      </c>
      <c r="AG15" s="198"/>
      <c r="AH15" s="198">
        <v>2.9347</v>
      </c>
      <c r="AI15" s="198"/>
      <c r="AJ15" s="198"/>
      <c r="AK15" s="198"/>
      <c r="AL15" s="198"/>
      <c r="AM15" s="198">
        <v>28.36335</v>
      </c>
      <c r="AN15" s="198">
        <v>123.12892</v>
      </c>
      <c r="AO15" s="198">
        <v>29.40255</v>
      </c>
      <c r="AP15" s="198">
        <v>0.18</v>
      </c>
      <c r="AQ15" s="198">
        <v>156.88536</v>
      </c>
      <c r="AR15" s="198"/>
      <c r="AS15" s="198">
        <v>38.433</v>
      </c>
      <c r="AT15" s="198">
        <v>30.58</v>
      </c>
      <c r="AU15" s="198"/>
      <c r="AV15" s="198">
        <v>196.63346</v>
      </c>
      <c r="AW15" s="198">
        <v>36.50677</v>
      </c>
      <c r="AX15" s="198"/>
      <c r="AY15" s="198">
        <v>3.10225</v>
      </c>
      <c r="AZ15" s="198"/>
      <c r="BA15" s="198">
        <v>2.2</v>
      </c>
      <c r="BB15" s="198"/>
      <c r="BC15" s="198">
        <v>74.93208</v>
      </c>
      <c r="BD15" s="198"/>
      <c r="BE15" s="198">
        <v>10.3</v>
      </c>
      <c r="BF15" s="198"/>
      <c r="BG15" s="198"/>
      <c r="BH15" s="198">
        <v>15.49361</v>
      </c>
      <c r="BI15" s="198">
        <v>14.41473</v>
      </c>
      <c r="BJ15" s="198"/>
      <c r="BK15" s="198">
        <v>5.61177</v>
      </c>
      <c r="BL15" s="198"/>
      <c r="BM15" s="198">
        <v>7.213</v>
      </c>
      <c r="BN15" s="198">
        <v>51.22</v>
      </c>
      <c r="BO15" s="198">
        <v>1.88</v>
      </c>
      <c r="BP15" s="198">
        <v>139.33445</v>
      </c>
      <c r="BQ15" s="198"/>
      <c r="BR15" s="198">
        <v>4.8522</v>
      </c>
      <c r="BS15" s="198">
        <v>125.22233</v>
      </c>
      <c r="BT15" s="198">
        <v>8.21066</v>
      </c>
      <c r="BU15" s="198"/>
      <c r="BV15" s="198"/>
      <c r="BW15" s="198">
        <v>3.88656</v>
      </c>
      <c r="BX15" s="198">
        <v>12.31</v>
      </c>
      <c r="BY15" s="198"/>
      <c r="BZ15" s="198">
        <v>88.5953</v>
      </c>
      <c r="CA15" s="198">
        <v>24.611</v>
      </c>
      <c r="CB15" s="198"/>
      <c r="CC15" s="198">
        <v>0.61</v>
      </c>
      <c r="CD15" s="198">
        <v>22.76133</v>
      </c>
      <c r="CE15" s="198">
        <v>444.95225</v>
      </c>
      <c r="CF15" s="198"/>
      <c r="CG15" s="198">
        <v>155.3326</v>
      </c>
      <c r="CH15" s="198">
        <v>18.40197</v>
      </c>
      <c r="CI15" s="198"/>
      <c r="CJ15" s="198"/>
      <c r="CK15" s="198">
        <v>14.6701</v>
      </c>
      <c r="CL15" s="198">
        <v>4.60162</v>
      </c>
      <c r="CM15" s="198"/>
      <c r="CN15" s="198"/>
      <c r="CO15" s="198">
        <v>17.05576</v>
      </c>
      <c r="CP15" s="198">
        <v>271.49</v>
      </c>
      <c r="CQ15" s="198"/>
      <c r="CR15" s="198">
        <v>29.346</v>
      </c>
      <c r="CS15" s="198"/>
      <c r="CT15" s="198">
        <v>12.815</v>
      </c>
    </row>
    <row r="16" ht="15.5" spans="1:98">
      <c r="A16" s="1"/>
      <c r="B16" s="197" t="s">
        <v>827</v>
      </c>
      <c r="C16" s="198"/>
      <c r="D16" s="198"/>
      <c r="E16" s="198">
        <v>35.64321</v>
      </c>
      <c r="F16" s="198">
        <v>12.79</v>
      </c>
      <c r="G16" s="198"/>
      <c r="H16" s="198">
        <v>4.298</v>
      </c>
      <c r="I16" s="198"/>
      <c r="J16" s="198"/>
      <c r="K16" s="198">
        <v>18.049</v>
      </c>
      <c r="L16" s="198">
        <v>26.1587</v>
      </c>
      <c r="M16" s="198">
        <v>15.0255</v>
      </c>
      <c r="N16" s="198">
        <v>10.45</v>
      </c>
      <c r="O16" s="198">
        <v>32.948</v>
      </c>
      <c r="P16" s="198"/>
      <c r="Q16" s="198"/>
      <c r="R16" s="198">
        <v>43.469</v>
      </c>
      <c r="S16" s="198"/>
      <c r="T16" s="198">
        <v>9.7847</v>
      </c>
      <c r="U16" s="198"/>
      <c r="V16" s="198">
        <v>9.2</v>
      </c>
      <c r="W16" s="198"/>
      <c r="X16" s="198">
        <v>106.573</v>
      </c>
      <c r="Y16" s="198"/>
      <c r="Z16" s="198">
        <v>3.94899</v>
      </c>
      <c r="AA16" s="198"/>
      <c r="AB16" s="198"/>
      <c r="AC16" s="198">
        <v>7.65</v>
      </c>
      <c r="AD16" s="198"/>
      <c r="AE16" s="198">
        <v>4.564</v>
      </c>
      <c r="AF16" s="198">
        <v>4.9</v>
      </c>
      <c r="AG16" s="198"/>
      <c r="AH16" s="198">
        <v>2.7856</v>
      </c>
      <c r="AI16" s="198"/>
      <c r="AJ16" s="198"/>
      <c r="AK16" s="198"/>
      <c r="AL16" s="198"/>
      <c r="AM16" s="198">
        <v>31.10724</v>
      </c>
      <c r="AN16" s="198">
        <v>121.36388</v>
      </c>
      <c r="AO16" s="198">
        <v>29.11841</v>
      </c>
      <c r="AP16" s="198">
        <v>1.65</v>
      </c>
      <c r="AQ16" s="198">
        <v>158.53598</v>
      </c>
      <c r="AR16" s="198"/>
      <c r="AS16" s="198">
        <v>37.51359</v>
      </c>
      <c r="AT16" s="198">
        <v>30.27</v>
      </c>
      <c r="AU16" s="198"/>
      <c r="AV16" s="198">
        <v>194.72092</v>
      </c>
      <c r="AW16" s="198">
        <v>35.70427</v>
      </c>
      <c r="AX16" s="198"/>
      <c r="AY16" s="198">
        <v>3.04789</v>
      </c>
      <c r="AZ16" s="198"/>
      <c r="BA16" s="198">
        <v>2.4</v>
      </c>
      <c r="BB16" s="198"/>
      <c r="BC16" s="198">
        <v>74.59479</v>
      </c>
      <c r="BD16" s="198"/>
      <c r="BE16" s="198">
        <v>10.3</v>
      </c>
      <c r="BF16" s="198"/>
      <c r="BG16" s="198"/>
      <c r="BH16" s="198">
        <v>10.94684</v>
      </c>
      <c r="BI16" s="198">
        <v>14.20974</v>
      </c>
      <c r="BJ16" s="198"/>
      <c r="BK16" s="198">
        <v>5.73406</v>
      </c>
      <c r="BL16" s="198"/>
      <c r="BM16" s="198">
        <v>6.978</v>
      </c>
      <c r="BN16" s="198">
        <v>51.21</v>
      </c>
      <c r="BO16" s="198">
        <v>1.72</v>
      </c>
      <c r="BP16" s="198">
        <v>136.11354</v>
      </c>
      <c r="BQ16" s="198"/>
      <c r="BR16" s="198">
        <v>4.8394</v>
      </c>
      <c r="BS16" s="198">
        <v>127.1977</v>
      </c>
      <c r="BT16" s="198">
        <v>8.56989</v>
      </c>
      <c r="BU16" s="198"/>
      <c r="BV16" s="198"/>
      <c r="BW16" s="198">
        <v>3.90366</v>
      </c>
      <c r="BX16" s="198">
        <v>11.74</v>
      </c>
      <c r="BY16" s="198"/>
      <c r="BZ16" s="198">
        <v>87.6633</v>
      </c>
      <c r="CA16" s="198">
        <v>24.54387</v>
      </c>
      <c r="CB16" s="198"/>
      <c r="CC16" s="198">
        <v>0.61</v>
      </c>
      <c r="CD16" s="198">
        <v>22.01262</v>
      </c>
      <c r="CE16" s="198">
        <v>433.78192</v>
      </c>
      <c r="CF16" s="198"/>
      <c r="CG16" s="198">
        <v>152.8613</v>
      </c>
      <c r="CH16" s="198">
        <v>18.58708</v>
      </c>
      <c r="CI16" s="198"/>
      <c r="CJ16" s="198"/>
      <c r="CK16" s="198">
        <v>14.5838</v>
      </c>
      <c r="CL16" s="198">
        <v>4.87263</v>
      </c>
      <c r="CM16" s="198"/>
      <c r="CN16" s="198"/>
      <c r="CO16" s="198">
        <v>16.42653</v>
      </c>
      <c r="CP16" s="198">
        <v>279.02</v>
      </c>
      <c r="CQ16" s="198"/>
      <c r="CR16" s="198">
        <v>29.346</v>
      </c>
      <c r="CS16" s="198"/>
      <c r="CT16" s="198">
        <v>19.808</v>
      </c>
    </row>
    <row r="17" ht="15.5" spans="1:98">
      <c r="A17" s="1"/>
      <c r="B17" s="197" t="s">
        <v>828</v>
      </c>
      <c r="C17" s="198"/>
      <c r="D17" s="198"/>
      <c r="E17" s="198">
        <v>37.37738</v>
      </c>
      <c r="F17" s="198">
        <v>12.49</v>
      </c>
      <c r="G17" s="198"/>
      <c r="H17" s="198">
        <v>4.305</v>
      </c>
      <c r="I17" s="198"/>
      <c r="J17" s="198"/>
      <c r="K17" s="198">
        <v>19.5148</v>
      </c>
      <c r="L17" s="198">
        <v>26.3448</v>
      </c>
      <c r="M17" s="198">
        <v>14.8641</v>
      </c>
      <c r="N17" s="198">
        <v>10.41</v>
      </c>
      <c r="O17" s="198">
        <v>32.134</v>
      </c>
      <c r="P17" s="198"/>
      <c r="Q17" s="198"/>
      <c r="R17" s="198">
        <v>44.011</v>
      </c>
      <c r="S17" s="198"/>
      <c r="T17" s="198">
        <v>8.367</v>
      </c>
      <c r="U17" s="198"/>
      <c r="V17" s="198">
        <v>9.3</v>
      </c>
      <c r="W17" s="198"/>
      <c r="X17" s="198">
        <v>140.36</v>
      </c>
      <c r="Y17" s="198"/>
      <c r="Z17" s="198">
        <v>3.77678</v>
      </c>
      <c r="AA17" s="198"/>
      <c r="AB17" s="198"/>
      <c r="AC17" s="198">
        <v>7.57</v>
      </c>
      <c r="AD17" s="198"/>
      <c r="AE17" s="198">
        <v>4.474</v>
      </c>
      <c r="AF17" s="198">
        <v>4.7</v>
      </c>
      <c r="AG17" s="198"/>
      <c r="AH17" s="198">
        <v>2.4591</v>
      </c>
      <c r="AI17" s="198"/>
      <c r="AJ17" s="198"/>
      <c r="AK17" s="198"/>
      <c r="AL17" s="198"/>
      <c r="AM17" s="198">
        <v>31.38109</v>
      </c>
      <c r="AN17" s="198">
        <v>122.78349</v>
      </c>
      <c r="AO17" s="198">
        <v>29.27194</v>
      </c>
      <c r="AP17" s="198">
        <v>2.1</v>
      </c>
      <c r="AQ17" s="198">
        <v>158.38319</v>
      </c>
      <c r="AR17" s="198"/>
      <c r="AS17" s="198">
        <v>36.71706</v>
      </c>
      <c r="AT17" s="198">
        <v>30.06</v>
      </c>
      <c r="AU17" s="198"/>
      <c r="AV17" s="198">
        <v>195.77303</v>
      </c>
      <c r="AW17" s="198">
        <v>34.74932</v>
      </c>
      <c r="AX17" s="198"/>
      <c r="AY17" s="198">
        <v>3.04122</v>
      </c>
      <c r="AZ17" s="198"/>
      <c r="BA17" s="198">
        <v>2.3</v>
      </c>
      <c r="BB17" s="198"/>
      <c r="BC17" s="198">
        <v>73.62752</v>
      </c>
      <c r="BD17" s="198"/>
      <c r="BE17" s="198">
        <v>10.3</v>
      </c>
      <c r="BF17" s="198"/>
      <c r="BG17" s="198"/>
      <c r="BH17" s="198">
        <v>11.77612</v>
      </c>
      <c r="BI17" s="198">
        <v>14.29339</v>
      </c>
      <c r="BJ17" s="198"/>
      <c r="BK17" s="198">
        <v>5.53048</v>
      </c>
      <c r="BL17" s="198"/>
      <c r="BM17" s="198">
        <v>7.231</v>
      </c>
      <c r="BN17" s="198">
        <v>50.65</v>
      </c>
      <c r="BO17" s="198">
        <v>1.71</v>
      </c>
      <c r="BP17" s="198">
        <v>134.38819</v>
      </c>
      <c r="BQ17" s="198"/>
      <c r="BR17" s="198">
        <v>4.9037</v>
      </c>
      <c r="BS17" s="198">
        <v>124.96429</v>
      </c>
      <c r="BT17" s="198">
        <v>8.35304</v>
      </c>
      <c r="BU17" s="198"/>
      <c r="BV17" s="198"/>
      <c r="BW17" s="198">
        <v>4.37541</v>
      </c>
      <c r="BX17" s="198">
        <v>11.18</v>
      </c>
      <c r="BY17" s="198"/>
      <c r="BZ17" s="198">
        <v>87.0517</v>
      </c>
      <c r="CA17" s="198">
        <v>24.49446</v>
      </c>
      <c r="CB17" s="198"/>
      <c r="CC17" s="198">
        <v>0.61</v>
      </c>
      <c r="CD17" s="198">
        <v>19.98826</v>
      </c>
      <c r="CE17" s="198">
        <v>419.19808</v>
      </c>
      <c r="CF17" s="198"/>
      <c r="CG17" s="198">
        <v>150.8691</v>
      </c>
      <c r="CH17" s="198">
        <v>18.50285</v>
      </c>
      <c r="CI17" s="198"/>
      <c r="CJ17" s="198"/>
      <c r="CK17" s="198">
        <v>14.6521</v>
      </c>
      <c r="CL17" s="198">
        <v>4.9038</v>
      </c>
      <c r="CM17" s="198"/>
      <c r="CN17" s="198"/>
      <c r="CO17" s="198">
        <v>16.96189</v>
      </c>
      <c r="CP17" s="198">
        <v>291.52</v>
      </c>
      <c r="CQ17" s="198"/>
      <c r="CR17" s="198">
        <v>29.538</v>
      </c>
      <c r="CS17" s="198"/>
      <c r="CT17" s="198">
        <v>23.351</v>
      </c>
    </row>
    <row r="18" ht="15.5" spans="1:98">
      <c r="A18" s="1"/>
      <c r="B18" s="197" t="s">
        <v>829</v>
      </c>
      <c r="C18" s="198"/>
      <c r="D18" s="198"/>
      <c r="E18" s="198">
        <v>38.19607</v>
      </c>
      <c r="F18" s="198">
        <v>11.73</v>
      </c>
      <c r="G18" s="198"/>
      <c r="H18" s="198">
        <v>4.141</v>
      </c>
      <c r="I18" s="198"/>
      <c r="J18" s="198"/>
      <c r="K18" s="198">
        <v>19.8304</v>
      </c>
      <c r="L18" s="198">
        <v>26.3377</v>
      </c>
      <c r="M18" s="198">
        <v>14.9251</v>
      </c>
      <c r="N18" s="198">
        <v>10.58</v>
      </c>
      <c r="O18" s="198">
        <v>32.424</v>
      </c>
      <c r="P18" s="198"/>
      <c r="Q18" s="198"/>
      <c r="R18" s="198">
        <v>43.904</v>
      </c>
      <c r="S18" s="198"/>
      <c r="T18" s="198">
        <v>10.038</v>
      </c>
      <c r="U18" s="198"/>
      <c r="V18" s="198">
        <v>9.1</v>
      </c>
      <c r="W18" s="198"/>
      <c r="X18" s="198">
        <v>160.102</v>
      </c>
      <c r="Y18" s="198"/>
      <c r="Z18" s="198">
        <v>3.68733</v>
      </c>
      <c r="AA18" s="198"/>
      <c r="AB18" s="198"/>
      <c r="AC18" s="198">
        <v>7.4</v>
      </c>
      <c r="AD18" s="198"/>
      <c r="AE18" s="198">
        <v>4.415</v>
      </c>
      <c r="AF18" s="198">
        <v>3.9</v>
      </c>
      <c r="AG18" s="198"/>
      <c r="AH18" s="198">
        <v>3.7182</v>
      </c>
      <c r="AI18" s="198"/>
      <c r="AJ18" s="198"/>
      <c r="AK18" s="198"/>
      <c r="AL18" s="198"/>
      <c r="AM18" s="198">
        <v>31.97608</v>
      </c>
      <c r="AN18" s="198">
        <v>123.41447</v>
      </c>
      <c r="AO18" s="198">
        <v>28.1276</v>
      </c>
      <c r="AP18" s="198">
        <v>1.93</v>
      </c>
      <c r="AQ18" s="198">
        <v>155.95788</v>
      </c>
      <c r="AR18" s="198"/>
      <c r="AS18" s="198">
        <v>35.81693</v>
      </c>
      <c r="AT18" s="198">
        <v>29.9</v>
      </c>
      <c r="AU18" s="198"/>
      <c r="AV18" s="198">
        <v>196.14202</v>
      </c>
      <c r="AW18" s="198">
        <v>33.98598</v>
      </c>
      <c r="AX18" s="198"/>
      <c r="AY18" s="198">
        <v>3.05551</v>
      </c>
      <c r="AZ18" s="198"/>
      <c r="BA18" s="198">
        <v>2.4</v>
      </c>
      <c r="BB18" s="198"/>
      <c r="BC18" s="198">
        <v>73.54056</v>
      </c>
      <c r="BD18" s="198"/>
      <c r="BE18" s="198">
        <v>10.3</v>
      </c>
      <c r="BF18" s="198"/>
      <c r="BG18" s="198"/>
      <c r="BH18" s="198">
        <v>12.30916</v>
      </c>
      <c r="BI18" s="198">
        <v>14.37188</v>
      </c>
      <c r="BJ18" s="198"/>
      <c r="BK18" s="198">
        <v>5.4863</v>
      </c>
      <c r="BL18" s="198"/>
      <c r="BM18" s="198">
        <v>6.987</v>
      </c>
      <c r="BN18" s="198">
        <v>49.9</v>
      </c>
      <c r="BO18" s="198">
        <v>1.74</v>
      </c>
      <c r="BP18" s="198">
        <v>134.61019</v>
      </c>
      <c r="BQ18" s="198"/>
      <c r="BR18" s="198">
        <v>5.1037</v>
      </c>
      <c r="BS18" s="198">
        <v>128.42804</v>
      </c>
      <c r="BT18" s="198">
        <v>7.93077</v>
      </c>
      <c r="BU18" s="198"/>
      <c r="BV18" s="198"/>
      <c r="BW18" s="198">
        <v>3.85894</v>
      </c>
      <c r="BX18" s="198">
        <v>10.62</v>
      </c>
      <c r="BY18" s="198"/>
      <c r="BZ18" s="198">
        <v>87.1923</v>
      </c>
      <c r="CA18" s="198">
        <v>24.61191</v>
      </c>
      <c r="CB18" s="198"/>
      <c r="CC18" s="198">
        <v>0.56</v>
      </c>
      <c r="CD18" s="198">
        <v>19.78493</v>
      </c>
      <c r="CE18" s="198">
        <v>414.64123</v>
      </c>
      <c r="CF18" s="198"/>
      <c r="CG18" s="198">
        <v>146.469</v>
      </c>
      <c r="CH18" s="198">
        <v>18.323</v>
      </c>
      <c r="CI18" s="198"/>
      <c r="CJ18" s="198"/>
      <c r="CK18" s="198">
        <v>13.7233</v>
      </c>
      <c r="CL18" s="198">
        <v>4.87652</v>
      </c>
      <c r="CM18" s="198"/>
      <c r="CN18" s="198"/>
      <c r="CO18" s="198">
        <v>15.97698</v>
      </c>
      <c r="CP18" s="198">
        <v>294.66</v>
      </c>
      <c r="CQ18" s="198"/>
      <c r="CR18" s="198">
        <v>29.434</v>
      </c>
      <c r="CS18" s="198"/>
      <c r="CT18" s="198">
        <v>23.975</v>
      </c>
    </row>
    <row r="19" ht="15.5" spans="1:98">
      <c r="A19" s="1"/>
      <c r="B19" s="197" t="s">
        <v>830</v>
      </c>
      <c r="C19" s="198"/>
      <c r="D19" s="198"/>
      <c r="E19" s="198">
        <v>36.52129</v>
      </c>
      <c r="F19" s="198">
        <v>10.957</v>
      </c>
      <c r="G19" s="198"/>
      <c r="H19" s="198">
        <v>4.259</v>
      </c>
      <c r="I19" s="198"/>
      <c r="J19" s="198"/>
      <c r="K19" s="198">
        <v>20.0237</v>
      </c>
      <c r="L19" s="198">
        <v>27.2148</v>
      </c>
      <c r="M19" s="198">
        <v>14.5733</v>
      </c>
      <c r="N19" s="198">
        <v>10.51</v>
      </c>
      <c r="O19" s="198">
        <v>32.896</v>
      </c>
      <c r="P19" s="198"/>
      <c r="Q19" s="198"/>
      <c r="R19" s="198">
        <v>43.797</v>
      </c>
      <c r="S19" s="198"/>
      <c r="T19" s="198">
        <v>9.5136</v>
      </c>
      <c r="U19" s="198"/>
      <c r="V19" s="198">
        <v>9</v>
      </c>
      <c r="W19" s="198"/>
      <c r="X19" s="198">
        <v>135.881</v>
      </c>
      <c r="Y19" s="198"/>
      <c r="Z19" s="198">
        <v>3.75763</v>
      </c>
      <c r="AA19" s="198"/>
      <c r="AB19" s="198"/>
      <c r="AC19" s="198">
        <v>7.74</v>
      </c>
      <c r="AD19" s="198"/>
      <c r="AE19" s="198">
        <v>4.503</v>
      </c>
      <c r="AF19" s="198">
        <v>2.1</v>
      </c>
      <c r="AG19" s="198"/>
      <c r="AH19" s="198">
        <v>3.9462</v>
      </c>
      <c r="AI19" s="198"/>
      <c r="AJ19" s="198"/>
      <c r="AK19" s="198"/>
      <c r="AL19" s="198"/>
      <c r="AM19" s="198">
        <v>30.13561</v>
      </c>
      <c r="AN19" s="198">
        <v>119.9294</v>
      </c>
      <c r="AO19" s="198">
        <v>24.68602</v>
      </c>
      <c r="AP19" s="198">
        <v>1.54</v>
      </c>
      <c r="AQ19" s="198">
        <v>154.53415</v>
      </c>
      <c r="AR19" s="198"/>
      <c r="AS19" s="198">
        <v>34.0306</v>
      </c>
      <c r="AT19" s="198">
        <v>32.02</v>
      </c>
      <c r="AU19" s="198"/>
      <c r="AV19" s="198">
        <v>198.50809</v>
      </c>
      <c r="AW19" s="198">
        <v>34.15086</v>
      </c>
      <c r="AX19" s="198"/>
      <c r="AY19" s="198">
        <v>3.01951</v>
      </c>
      <c r="AZ19" s="198"/>
      <c r="BA19" s="198">
        <v>2.3</v>
      </c>
      <c r="BB19" s="198"/>
      <c r="BC19" s="198">
        <v>73.66003</v>
      </c>
      <c r="BD19" s="198"/>
      <c r="BE19" s="198">
        <v>10.3</v>
      </c>
      <c r="BF19" s="198"/>
      <c r="BG19" s="198"/>
      <c r="BH19" s="198">
        <v>9.33419</v>
      </c>
      <c r="BI19" s="198">
        <v>14.2615</v>
      </c>
      <c r="BJ19" s="198"/>
      <c r="BK19" s="198">
        <v>5.46651</v>
      </c>
      <c r="BL19" s="198"/>
      <c r="BM19" s="198">
        <v>6.781</v>
      </c>
      <c r="BN19" s="198">
        <v>50.35</v>
      </c>
      <c r="BO19" s="198">
        <v>1.99</v>
      </c>
      <c r="BP19" s="198">
        <v>133.24522</v>
      </c>
      <c r="BQ19" s="198"/>
      <c r="BR19" s="198">
        <v>4.9535</v>
      </c>
      <c r="BS19" s="198">
        <v>130.60795</v>
      </c>
      <c r="BT19" s="198">
        <v>7.18928</v>
      </c>
      <c r="BU19" s="198"/>
      <c r="BV19" s="198"/>
      <c r="BW19" s="198">
        <v>3.65085</v>
      </c>
      <c r="BX19" s="198">
        <v>10.17</v>
      </c>
      <c r="BY19" s="198"/>
      <c r="BZ19" s="198">
        <v>90.7953</v>
      </c>
      <c r="CA19" s="198">
        <v>24.68035</v>
      </c>
      <c r="CB19" s="198"/>
      <c r="CC19" s="198">
        <v>0.6</v>
      </c>
      <c r="CD19" s="198">
        <v>18.85923</v>
      </c>
      <c r="CE19" s="198">
        <v>440.41075</v>
      </c>
      <c r="CF19" s="198"/>
      <c r="CG19" s="198">
        <v>151.1443</v>
      </c>
      <c r="CH19" s="198">
        <v>18.21984</v>
      </c>
      <c r="CI19" s="198"/>
      <c r="CJ19" s="198"/>
      <c r="CK19" s="198">
        <v>13.829</v>
      </c>
      <c r="CL19" s="198">
        <v>4.87617</v>
      </c>
      <c r="CM19" s="198"/>
      <c r="CN19" s="198"/>
      <c r="CO19" s="198">
        <v>14.30829</v>
      </c>
      <c r="CP19" s="198">
        <v>297.18</v>
      </c>
      <c r="CQ19" s="198"/>
      <c r="CR19" s="198">
        <v>27.712</v>
      </c>
      <c r="CS19" s="198"/>
      <c r="CT19" s="198">
        <v>30.343</v>
      </c>
    </row>
    <row r="20" ht="15.5" spans="1:98">
      <c r="A20" s="1"/>
      <c r="B20" s="197" t="s">
        <v>831</v>
      </c>
      <c r="C20" s="198"/>
      <c r="D20" s="198"/>
      <c r="E20" s="198">
        <v>34.76021</v>
      </c>
      <c r="F20" s="198">
        <v>9.488</v>
      </c>
      <c r="G20" s="198"/>
      <c r="H20" s="198">
        <v>4.308</v>
      </c>
      <c r="I20" s="198"/>
      <c r="J20" s="198"/>
      <c r="K20" s="198">
        <v>19.4539</v>
      </c>
      <c r="L20" s="198">
        <v>27.7137</v>
      </c>
      <c r="M20" s="198">
        <v>14.1231</v>
      </c>
      <c r="N20" s="198">
        <v>10.37</v>
      </c>
      <c r="O20" s="198">
        <v>32.47</v>
      </c>
      <c r="P20" s="198"/>
      <c r="Q20" s="198"/>
      <c r="R20" s="198">
        <v>43.249</v>
      </c>
      <c r="S20" s="198"/>
      <c r="T20" s="198">
        <v>7.4009</v>
      </c>
      <c r="U20" s="198"/>
      <c r="V20" s="198">
        <v>9.2</v>
      </c>
      <c r="W20" s="198"/>
      <c r="X20" s="198">
        <v>134.884</v>
      </c>
      <c r="Y20" s="198"/>
      <c r="Z20" s="198">
        <v>3.7197</v>
      </c>
      <c r="AA20" s="198"/>
      <c r="AB20" s="198"/>
      <c r="AC20" s="198">
        <v>7.44</v>
      </c>
      <c r="AD20" s="198"/>
      <c r="AE20" s="198">
        <v>4.665</v>
      </c>
      <c r="AF20" s="198">
        <v>1.9</v>
      </c>
      <c r="AG20" s="198"/>
      <c r="AH20" s="198">
        <v>4.103</v>
      </c>
      <c r="AI20" s="198"/>
      <c r="AJ20" s="198"/>
      <c r="AK20" s="198"/>
      <c r="AL20" s="198"/>
      <c r="AM20" s="198">
        <v>30.5734</v>
      </c>
      <c r="AN20" s="198">
        <v>117.38196</v>
      </c>
      <c r="AO20" s="198">
        <v>23.75823</v>
      </c>
      <c r="AP20" s="198">
        <v>0.55</v>
      </c>
      <c r="AQ20" s="198">
        <v>152.81209</v>
      </c>
      <c r="AR20" s="198"/>
      <c r="AS20" s="198">
        <v>32.82625</v>
      </c>
      <c r="AT20" s="198">
        <v>32.03</v>
      </c>
      <c r="AU20" s="198"/>
      <c r="AV20" s="198">
        <v>198.76398</v>
      </c>
      <c r="AW20" s="198">
        <v>32.16368</v>
      </c>
      <c r="AX20" s="198"/>
      <c r="AY20" s="198">
        <v>3.02294</v>
      </c>
      <c r="AZ20" s="198"/>
      <c r="BA20" s="198">
        <v>2.2</v>
      </c>
      <c r="BB20" s="198"/>
      <c r="BC20" s="198">
        <v>73.25096</v>
      </c>
      <c r="BD20" s="198"/>
      <c r="BE20" s="198">
        <v>10.3</v>
      </c>
      <c r="BF20" s="198"/>
      <c r="BG20" s="198"/>
      <c r="BH20" s="198">
        <v>11.64264</v>
      </c>
      <c r="BI20" s="198">
        <v>14.40359</v>
      </c>
      <c r="BJ20" s="198"/>
      <c r="BK20" s="198">
        <v>5.21171</v>
      </c>
      <c r="BL20" s="198"/>
      <c r="BM20" s="198">
        <v>6.987</v>
      </c>
      <c r="BN20" s="198">
        <v>50.79</v>
      </c>
      <c r="BO20" s="198">
        <v>1.9</v>
      </c>
      <c r="BP20" s="198">
        <v>132.61243</v>
      </c>
      <c r="BQ20" s="198"/>
      <c r="BR20" s="198">
        <v>4.8752</v>
      </c>
      <c r="BS20" s="198">
        <v>126.69476</v>
      </c>
      <c r="BT20" s="198">
        <v>6.86357</v>
      </c>
      <c r="BU20" s="198"/>
      <c r="BV20" s="198"/>
      <c r="BW20" s="198">
        <v>3.60756</v>
      </c>
      <c r="BX20" s="198">
        <v>10.08</v>
      </c>
      <c r="BY20" s="198"/>
      <c r="BZ20" s="198">
        <v>91.5676</v>
      </c>
      <c r="CA20" s="198">
        <v>24.65994</v>
      </c>
      <c r="CB20" s="198"/>
      <c r="CC20" s="198">
        <v>0.63</v>
      </c>
      <c r="CD20" s="198">
        <v>19.29701</v>
      </c>
      <c r="CE20" s="198">
        <v>437.75861</v>
      </c>
      <c r="CF20" s="198"/>
      <c r="CG20" s="198">
        <v>147.6536</v>
      </c>
      <c r="CH20" s="198">
        <v>17.99333</v>
      </c>
      <c r="CI20" s="198"/>
      <c r="CJ20" s="198"/>
      <c r="CK20" s="198">
        <v>13.9993</v>
      </c>
      <c r="CL20" s="198">
        <v>4.50794</v>
      </c>
      <c r="CM20" s="198"/>
      <c r="CN20" s="198"/>
      <c r="CO20" s="198">
        <v>14.2463</v>
      </c>
      <c r="CP20" s="198">
        <v>296.8</v>
      </c>
      <c r="CQ20" s="198"/>
      <c r="CR20" s="198">
        <v>27.393</v>
      </c>
      <c r="CS20" s="198"/>
      <c r="CT20" s="198">
        <v>34.625</v>
      </c>
    </row>
    <row r="21" ht="15.5" spans="1:98">
      <c r="A21" s="1"/>
      <c r="B21" s="197" t="s">
        <v>832</v>
      </c>
      <c r="C21" s="198"/>
      <c r="D21" s="198"/>
      <c r="E21" s="198">
        <v>33.73857</v>
      </c>
      <c r="F21" s="198">
        <v>10.24</v>
      </c>
      <c r="G21" s="198"/>
      <c r="H21" s="198">
        <v>4.263</v>
      </c>
      <c r="I21" s="198"/>
      <c r="J21" s="198"/>
      <c r="K21" s="198">
        <v>19.0659</v>
      </c>
      <c r="L21" s="198">
        <v>25.0991</v>
      </c>
      <c r="M21" s="198">
        <v>13.3441</v>
      </c>
      <c r="N21" s="198">
        <v>10.53</v>
      </c>
      <c r="O21" s="198">
        <v>31.934</v>
      </c>
      <c r="P21" s="198"/>
      <c r="Q21" s="198"/>
      <c r="R21" s="198">
        <v>42.494</v>
      </c>
      <c r="S21" s="198"/>
      <c r="T21" s="198">
        <v>9.6394</v>
      </c>
      <c r="U21" s="198"/>
      <c r="V21" s="198">
        <v>9.4</v>
      </c>
      <c r="W21" s="198"/>
      <c r="X21" s="198">
        <v>114.235</v>
      </c>
      <c r="Y21" s="198"/>
      <c r="Z21" s="198">
        <v>3.77035</v>
      </c>
      <c r="AA21" s="198"/>
      <c r="AB21" s="198"/>
      <c r="AC21" s="198">
        <v>7.53</v>
      </c>
      <c r="AD21" s="198"/>
      <c r="AE21" s="198">
        <v>4.596</v>
      </c>
      <c r="AF21" s="198">
        <v>1</v>
      </c>
      <c r="AG21" s="198"/>
      <c r="AH21" s="198">
        <v>1.6778</v>
      </c>
      <c r="AI21" s="198"/>
      <c r="AJ21" s="198"/>
      <c r="AK21" s="198"/>
      <c r="AL21" s="198"/>
      <c r="AM21" s="198">
        <v>24.77347</v>
      </c>
      <c r="AN21" s="198">
        <v>109.63973</v>
      </c>
      <c r="AO21" s="198">
        <v>24.2977</v>
      </c>
      <c r="AP21" s="198">
        <v>0.91</v>
      </c>
      <c r="AQ21" s="198">
        <v>152.40136</v>
      </c>
      <c r="AR21" s="198"/>
      <c r="AS21" s="198">
        <v>30.80508</v>
      </c>
      <c r="AT21" s="198">
        <v>32.36</v>
      </c>
      <c r="AU21" s="198"/>
      <c r="AV21" s="198">
        <v>198.27658</v>
      </c>
      <c r="AW21" s="198">
        <v>32.22454</v>
      </c>
      <c r="AX21" s="198"/>
      <c r="AY21" s="198">
        <v>2.93698</v>
      </c>
      <c r="AZ21" s="198"/>
      <c r="BA21" s="198">
        <v>2.3</v>
      </c>
      <c r="BB21" s="198"/>
      <c r="BC21" s="198">
        <v>74.02411</v>
      </c>
      <c r="BD21" s="198"/>
      <c r="BE21" s="198">
        <v>10.3</v>
      </c>
      <c r="BF21" s="198"/>
      <c r="BG21" s="198"/>
      <c r="BH21" s="198">
        <v>12.0272</v>
      </c>
      <c r="BI21" s="198">
        <v>14.45538</v>
      </c>
      <c r="BJ21" s="198"/>
      <c r="BK21" s="198">
        <v>5.38215</v>
      </c>
      <c r="BL21" s="198"/>
      <c r="BM21" s="198">
        <v>6.987</v>
      </c>
      <c r="BN21" s="198">
        <v>51.04</v>
      </c>
      <c r="BO21" s="198">
        <v>1.88</v>
      </c>
      <c r="BP21" s="198">
        <v>133.05352</v>
      </c>
      <c r="BQ21" s="198"/>
      <c r="BR21" s="198">
        <v>4.7869</v>
      </c>
      <c r="BS21" s="198">
        <v>127.15386</v>
      </c>
      <c r="BT21" s="198">
        <v>6.92971</v>
      </c>
      <c r="BU21" s="198"/>
      <c r="BV21" s="198"/>
      <c r="BW21" s="198">
        <v>3.80248</v>
      </c>
      <c r="BX21" s="198">
        <v>8.79</v>
      </c>
      <c r="BY21" s="198"/>
      <c r="BZ21" s="198">
        <v>88.0711</v>
      </c>
      <c r="CA21" s="198">
        <v>24.70133</v>
      </c>
      <c r="CB21" s="198"/>
      <c r="CC21" s="198">
        <v>0.63</v>
      </c>
      <c r="CD21" s="198">
        <v>18.76821</v>
      </c>
      <c r="CE21" s="198">
        <v>419.45405</v>
      </c>
      <c r="CF21" s="198"/>
      <c r="CG21" s="198">
        <v>152.2719</v>
      </c>
      <c r="CH21" s="198">
        <v>18.27529</v>
      </c>
      <c r="CI21" s="198"/>
      <c r="CJ21" s="198"/>
      <c r="CK21" s="198">
        <v>13.306</v>
      </c>
      <c r="CL21" s="198">
        <v>4.47315</v>
      </c>
      <c r="CM21" s="198"/>
      <c r="CN21" s="198"/>
      <c r="CO21" s="198">
        <v>13.17511</v>
      </c>
      <c r="CP21" s="198">
        <v>285.99</v>
      </c>
      <c r="CQ21" s="198"/>
      <c r="CR21" s="198">
        <v>24.023</v>
      </c>
      <c r="CS21" s="198"/>
      <c r="CT21" s="198">
        <v>38.004</v>
      </c>
    </row>
    <row r="22" ht="15.5" spans="1:98">
      <c r="A22" s="1"/>
      <c r="B22" s="197" t="s">
        <v>833</v>
      </c>
      <c r="C22" s="198"/>
      <c r="D22" s="198"/>
      <c r="E22" s="198">
        <v>33.00264</v>
      </c>
      <c r="F22" s="198">
        <v>10.437</v>
      </c>
      <c r="G22" s="198"/>
      <c r="H22" s="198">
        <v>4.336</v>
      </c>
      <c r="I22" s="198"/>
      <c r="J22" s="198"/>
      <c r="K22" s="198">
        <v>18.9785</v>
      </c>
      <c r="L22" s="198">
        <v>23.7164</v>
      </c>
      <c r="M22" s="198">
        <v>10.8659</v>
      </c>
      <c r="N22" s="198">
        <v>9.8</v>
      </c>
      <c r="O22" s="198">
        <v>32.54</v>
      </c>
      <c r="P22" s="198"/>
      <c r="Q22" s="198"/>
      <c r="R22" s="198">
        <v>42.69</v>
      </c>
      <c r="S22" s="198"/>
      <c r="T22" s="198">
        <v>8.0212</v>
      </c>
      <c r="U22" s="198"/>
      <c r="V22" s="198">
        <v>9</v>
      </c>
      <c r="W22" s="198"/>
      <c r="X22" s="198">
        <v>121.985</v>
      </c>
      <c r="Y22" s="198"/>
      <c r="Z22" s="198">
        <v>4.05973</v>
      </c>
      <c r="AA22" s="198"/>
      <c r="AB22" s="198"/>
      <c r="AC22" s="198">
        <v>7.98</v>
      </c>
      <c r="AD22" s="198"/>
      <c r="AE22" s="198">
        <v>4.701</v>
      </c>
      <c r="AF22" s="198">
        <v>1.8</v>
      </c>
      <c r="AG22" s="198"/>
      <c r="AH22" s="198">
        <v>1.2839</v>
      </c>
      <c r="AI22" s="198"/>
      <c r="AJ22" s="198"/>
      <c r="AK22" s="198"/>
      <c r="AL22" s="198"/>
      <c r="AM22" s="198">
        <v>28.69446</v>
      </c>
      <c r="AN22" s="198">
        <v>109.43187</v>
      </c>
      <c r="AO22" s="198">
        <v>25.67105</v>
      </c>
      <c r="AP22" s="198">
        <v>0.73</v>
      </c>
      <c r="AQ22" s="198">
        <v>154.15303</v>
      </c>
      <c r="AR22" s="198"/>
      <c r="AS22" s="198">
        <v>31.50548</v>
      </c>
      <c r="AT22" s="198">
        <v>32.59</v>
      </c>
      <c r="AU22" s="198"/>
      <c r="AV22" s="198">
        <v>197.05554</v>
      </c>
      <c r="AW22" s="198">
        <v>31.97187</v>
      </c>
      <c r="AX22" s="198"/>
      <c r="AY22" s="198">
        <v>2.92264</v>
      </c>
      <c r="AZ22" s="198"/>
      <c r="BA22" s="198">
        <v>2.2</v>
      </c>
      <c r="BB22" s="198"/>
      <c r="BC22" s="198">
        <v>73.43785</v>
      </c>
      <c r="BD22" s="198"/>
      <c r="BE22" s="198">
        <v>10</v>
      </c>
      <c r="BF22" s="198"/>
      <c r="BG22" s="198"/>
      <c r="BH22" s="198">
        <v>10.91238</v>
      </c>
      <c r="BI22" s="198">
        <v>14.26704</v>
      </c>
      <c r="BJ22" s="198"/>
      <c r="BK22" s="198">
        <v>5.44357</v>
      </c>
      <c r="BL22" s="198"/>
      <c r="BM22" s="198">
        <v>7.213</v>
      </c>
      <c r="BN22" s="198">
        <v>50.86</v>
      </c>
      <c r="BO22" s="198">
        <v>1.84</v>
      </c>
      <c r="BP22" s="198">
        <v>132.53087</v>
      </c>
      <c r="BQ22" s="198"/>
      <c r="BR22" s="198">
        <v>4.9476</v>
      </c>
      <c r="BS22" s="198">
        <v>125.38683</v>
      </c>
      <c r="BT22" s="198">
        <v>6.85226</v>
      </c>
      <c r="BU22" s="198"/>
      <c r="BV22" s="198"/>
      <c r="BW22" s="198">
        <v>3.7307</v>
      </c>
      <c r="BX22" s="198">
        <v>9.38</v>
      </c>
      <c r="BY22" s="198"/>
      <c r="BZ22" s="198">
        <v>87.6851</v>
      </c>
      <c r="CA22" s="198">
        <v>24.7042</v>
      </c>
      <c r="CB22" s="198"/>
      <c r="CC22" s="198">
        <v>0.65</v>
      </c>
      <c r="CD22" s="198">
        <v>18.34311</v>
      </c>
      <c r="CE22" s="198">
        <v>394.49501</v>
      </c>
      <c r="CF22" s="198"/>
      <c r="CG22" s="198">
        <v>151.2921</v>
      </c>
      <c r="CH22" s="198">
        <v>18.19828</v>
      </c>
      <c r="CI22" s="198"/>
      <c r="CJ22" s="198"/>
      <c r="CK22" s="198">
        <v>12.3129</v>
      </c>
      <c r="CL22" s="198">
        <v>4.43446</v>
      </c>
      <c r="CM22" s="198"/>
      <c r="CN22" s="198"/>
      <c r="CO22" s="198">
        <v>13.00845</v>
      </c>
      <c r="CP22" s="198">
        <v>278.24</v>
      </c>
      <c r="CQ22" s="198"/>
      <c r="CR22" s="198">
        <v>24.523</v>
      </c>
      <c r="CS22" s="198"/>
      <c r="CT22" s="198">
        <v>36.117</v>
      </c>
    </row>
    <row r="23" ht="15.5" spans="1:98">
      <c r="A23" s="1"/>
      <c r="B23" s="197" t="s">
        <v>834</v>
      </c>
      <c r="C23" s="198"/>
      <c r="D23" s="198"/>
      <c r="E23" s="198">
        <v>33.52636</v>
      </c>
      <c r="F23" s="198">
        <v>10.915</v>
      </c>
      <c r="G23" s="198"/>
      <c r="H23" s="198">
        <v>4.276</v>
      </c>
      <c r="I23" s="198"/>
      <c r="J23" s="198"/>
      <c r="K23" s="198">
        <v>18.5949</v>
      </c>
      <c r="L23" s="198">
        <v>23.7481</v>
      </c>
      <c r="M23" s="198">
        <v>10.795</v>
      </c>
      <c r="N23" s="198">
        <v>10.31</v>
      </c>
      <c r="O23" s="198">
        <v>32.494</v>
      </c>
      <c r="P23" s="198"/>
      <c r="Q23" s="198"/>
      <c r="R23" s="198">
        <v>42.781</v>
      </c>
      <c r="S23" s="198"/>
      <c r="T23" s="198">
        <v>8.3621</v>
      </c>
      <c r="U23" s="198"/>
      <c r="V23" s="198">
        <v>8.7</v>
      </c>
      <c r="W23" s="198"/>
      <c r="X23" s="198">
        <v>156.335</v>
      </c>
      <c r="Y23" s="198"/>
      <c r="Z23" s="198">
        <v>4.25993</v>
      </c>
      <c r="AA23" s="198"/>
      <c r="AB23" s="198"/>
      <c r="AC23" s="198">
        <v>7.95</v>
      </c>
      <c r="AD23" s="198"/>
      <c r="AE23" s="198">
        <v>4.742</v>
      </c>
      <c r="AF23" s="198">
        <v>1.7</v>
      </c>
      <c r="AG23" s="198"/>
      <c r="AH23" s="198">
        <v>3.9982</v>
      </c>
      <c r="AI23" s="198"/>
      <c r="AJ23" s="198"/>
      <c r="AK23" s="198"/>
      <c r="AL23" s="198"/>
      <c r="AM23" s="198">
        <v>27.77705</v>
      </c>
      <c r="AN23" s="198">
        <v>111.25831</v>
      </c>
      <c r="AO23" s="198">
        <v>27.72264</v>
      </c>
      <c r="AP23" s="198">
        <v>0.73</v>
      </c>
      <c r="AQ23" s="198">
        <v>159.48423</v>
      </c>
      <c r="AR23" s="198"/>
      <c r="AS23" s="198">
        <v>32.56981</v>
      </c>
      <c r="AT23" s="198">
        <v>33.89</v>
      </c>
      <c r="AU23" s="198"/>
      <c r="AV23" s="198">
        <v>193.74007</v>
      </c>
      <c r="AW23" s="198">
        <v>32.79655</v>
      </c>
      <c r="AX23" s="198"/>
      <c r="AY23" s="198">
        <v>2.90842</v>
      </c>
      <c r="AZ23" s="198"/>
      <c r="BA23" s="198">
        <v>2.3</v>
      </c>
      <c r="BB23" s="198"/>
      <c r="BC23" s="198">
        <v>72.97217</v>
      </c>
      <c r="BD23" s="198"/>
      <c r="BE23" s="198">
        <v>10</v>
      </c>
      <c r="BF23" s="198"/>
      <c r="BG23" s="198"/>
      <c r="BH23" s="198">
        <v>13.65488</v>
      </c>
      <c r="BI23" s="198">
        <v>14.09436</v>
      </c>
      <c r="BJ23" s="198"/>
      <c r="BK23" s="198">
        <v>5.30551</v>
      </c>
      <c r="BL23" s="198"/>
      <c r="BM23" s="198">
        <v>6.978</v>
      </c>
      <c r="BN23" s="198">
        <v>48.44</v>
      </c>
      <c r="BO23" s="198">
        <v>1.93</v>
      </c>
      <c r="BP23" s="198">
        <v>131.80256</v>
      </c>
      <c r="BQ23" s="198"/>
      <c r="BR23" s="198">
        <v>4.9025</v>
      </c>
      <c r="BS23" s="198">
        <v>129.56611</v>
      </c>
      <c r="BT23" s="198">
        <v>6.97612</v>
      </c>
      <c r="BU23" s="198"/>
      <c r="BV23" s="198"/>
      <c r="BW23" s="198">
        <v>3.97135</v>
      </c>
      <c r="BX23" s="198">
        <v>9.19</v>
      </c>
      <c r="BY23" s="198"/>
      <c r="BZ23" s="198">
        <v>88.4776</v>
      </c>
      <c r="CA23" s="198">
        <v>24.66715</v>
      </c>
      <c r="CB23" s="198"/>
      <c r="CC23" s="198">
        <v>0.61</v>
      </c>
      <c r="CD23" s="198">
        <v>18.75985</v>
      </c>
      <c r="CE23" s="198">
        <v>394.92791</v>
      </c>
      <c r="CF23" s="198"/>
      <c r="CG23" s="198">
        <v>151.1868</v>
      </c>
      <c r="CH23" s="198">
        <v>18.20391</v>
      </c>
      <c r="CI23" s="198"/>
      <c r="CJ23" s="198"/>
      <c r="CK23" s="198">
        <v>12.513</v>
      </c>
      <c r="CL23" s="198">
        <v>4.46129</v>
      </c>
      <c r="CM23" s="198"/>
      <c r="CN23" s="198"/>
      <c r="CO23" s="198">
        <v>13.75482</v>
      </c>
      <c r="CP23" s="198">
        <v>277.63</v>
      </c>
      <c r="CQ23" s="198"/>
      <c r="CR23" s="198">
        <v>24.778</v>
      </c>
      <c r="CS23" s="198"/>
      <c r="CT23" s="198">
        <v>29.354</v>
      </c>
    </row>
    <row r="24" ht="15.5" spans="1:98">
      <c r="A24" s="1"/>
      <c r="B24" s="197" t="s">
        <v>835</v>
      </c>
      <c r="C24" s="198"/>
      <c r="D24" s="198"/>
      <c r="E24" s="198">
        <v>33.83948</v>
      </c>
      <c r="F24" s="198">
        <v>12.661</v>
      </c>
      <c r="G24" s="198"/>
      <c r="H24" s="198">
        <v>4.188</v>
      </c>
      <c r="I24" s="198"/>
      <c r="J24" s="198"/>
      <c r="K24" s="198">
        <v>17.7785</v>
      </c>
      <c r="L24" s="198">
        <v>23.5133</v>
      </c>
      <c r="M24" s="198">
        <v>10.604</v>
      </c>
      <c r="N24" s="198">
        <v>10.21</v>
      </c>
      <c r="O24" s="198">
        <v>32.28</v>
      </c>
      <c r="P24" s="198"/>
      <c r="Q24" s="198"/>
      <c r="R24" s="198">
        <v>43.006</v>
      </c>
      <c r="S24" s="198"/>
      <c r="T24" s="198">
        <v>6.1592</v>
      </c>
      <c r="U24" s="198"/>
      <c r="V24" s="198">
        <v>8.8</v>
      </c>
      <c r="W24" s="198"/>
      <c r="X24" s="198">
        <v>131.701</v>
      </c>
      <c r="Y24" s="198"/>
      <c r="Z24" s="198">
        <v>4.13113</v>
      </c>
      <c r="AA24" s="198"/>
      <c r="AB24" s="198"/>
      <c r="AC24" s="198">
        <v>8.49</v>
      </c>
      <c r="AD24" s="198"/>
      <c r="AE24" s="198">
        <v>4.686</v>
      </c>
      <c r="AF24" s="198">
        <v>1.4</v>
      </c>
      <c r="AG24" s="198"/>
      <c r="AH24" s="198">
        <v>4.4277</v>
      </c>
      <c r="AI24" s="198"/>
      <c r="AJ24" s="198"/>
      <c r="AK24" s="198"/>
      <c r="AL24" s="198"/>
      <c r="AM24" s="198">
        <v>27.62163</v>
      </c>
      <c r="AN24" s="198">
        <v>115.87538</v>
      </c>
      <c r="AO24" s="198">
        <v>27.27969</v>
      </c>
      <c r="AP24" s="198">
        <v>0.72</v>
      </c>
      <c r="AQ24" s="198">
        <v>155.54382</v>
      </c>
      <c r="AR24" s="198"/>
      <c r="AS24" s="198">
        <v>34.12376</v>
      </c>
      <c r="AT24" s="198">
        <v>34.09</v>
      </c>
      <c r="AU24" s="198"/>
      <c r="AV24" s="198">
        <v>193.99231</v>
      </c>
      <c r="AW24" s="198">
        <v>33.02467</v>
      </c>
      <c r="AX24" s="198"/>
      <c r="AY24" s="198">
        <v>3.00831</v>
      </c>
      <c r="AZ24" s="198"/>
      <c r="BA24" s="198">
        <v>2.2</v>
      </c>
      <c r="BB24" s="198"/>
      <c r="BC24" s="198">
        <v>72.29877</v>
      </c>
      <c r="BD24" s="198"/>
      <c r="BE24" s="198">
        <v>10</v>
      </c>
      <c r="BF24" s="198"/>
      <c r="BG24" s="198"/>
      <c r="BH24" s="198">
        <v>12.3415</v>
      </c>
      <c r="BI24" s="198">
        <v>14.36624</v>
      </c>
      <c r="BJ24" s="198"/>
      <c r="BK24" s="198">
        <v>5.32672</v>
      </c>
      <c r="BL24" s="198"/>
      <c r="BM24" s="198">
        <v>7.231</v>
      </c>
      <c r="BN24" s="198">
        <v>47.58</v>
      </c>
      <c r="BO24" s="198">
        <v>1.94</v>
      </c>
      <c r="BP24" s="198">
        <v>130.01649</v>
      </c>
      <c r="BQ24" s="198"/>
      <c r="BR24" s="198">
        <v>4.945</v>
      </c>
      <c r="BS24" s="198">
        <v>129.22769</v>
      </c>
      <c r="BT24" s="198">
        <v>7.4634</v>
      </c>
      <c r="BU24" s="198"/>
      <c r="BV24" s="198"/>
      <c r="BW24" s="198">
        <v>3.7307</v>
      </c>
      <c r="BX24" s="198">
        <v>10.38</v>
      </c>
      <c r="BY24" s="198"/>
      <c r="BZ24" s="198">
        <v>86.2313</v>
      </c>
      <c r="CA24" s="198">
        <v>24.59156</v>
      </c>
      <c r="CB24" s="198"/>
      <c r="CC24" s="198">
        <v>0.62</v>
      </c>
      <c r="CD24" s="198">
        <v>18.53704</v>
      </c>
      <c r="CE24" s="198">
        <v>393.71229</v>
      </c>
      <c r="CF24" s="198"/>
      <c r="CG24" s="198">
        <v>154.103</v>
      </c>
      <c r="CH24" s="198">
        <v>18.32903</v>
      </c>
      <c r="CI24" s="198"/>
      <c r="CJ24" s="198"/>
      <c r="CK24" s="198">
        <v>12.9958</v>
      </c>
      <c r="CL24" s="198">
        <v>4.49126</v>
      </c>
      <c r="CM24" s="198"/>
      <c r="CN24" s="198"/>
      <c r="CO24" s="198">
        <v>14.3832</v>
      </c>
      <c r="CP24" s="198">
        <v>278.27</v>
      </c>
      <c r="CQ24" s="198"/>
      <c r="CR24" s="198">
        <v>25.047</v>
      </c>
      <c r="CS24" s="198"/>
      <c r="CT24" s="198">
        <v>23.796</v>
      </c>
    </row>
    <row r="25" ht="15.5" spans="1:98">
      <c r="A25" s="1"/>
      <c r="B25" s="197" t="s">
        <v>836</v>
      </c>
      <c r="C25" s="198"/>
      <c r="D25" s="198"/>
      <c r="E25" s="198">
        <v>34.14865</v>
      </c>
      <c r="F25" s="198">
        <v>12.29</v>
      </c>
      <c r="G25" s="198"/>
      <c r="H25" s="198">
        <v>4.254</v>
      </c>
      <c r="I25" s="198"/>
      <c r="J25" s="198"/>
      <c r="K25" s="198">
        <v>19.0134</v>
      </c>
      <c r="L25" s="198">
        <v>23.2415</v>
      </c>
      <c r="M25" s="198">
        <v>10.6675</v>
      </c>
      <c r="N25" s="198">
        <v>10.36</v>
      </c>
      <c r="O25" s="198">
        <v>32.362</v>
      </c>
      <c r="P25" s="198"/>
      <c r="Q25" s="198"/>
      <c r="R25" s="198">
        <v>43.348</v>
      </c>
      <c r="S25" s="198"/>
      <c r="T25" s="198">
        <v>6.3489</v>
      </c>
      <c r="U25" s="198"/>
      <c r="V25" s="198">
        <v>8.9</v>
      </c>
      <c r="W25" s="198"/>
      <c r="X25" s="198">
        <v>125.182</v>
      </c>
      <c r="Y25" s="198"/>
      <c r="Z25" s="198">
        <v>4.24977</v>
      </c>
      <c r="AA25" s="198"/>
      <c r="AB25" s="198"/>
      <c r="AC25" s="198">
        <v>8.3</v>
      </c>
      <c r="AD25" s="198"/>
      <c r="AE25" s="198">
        <v>4.695</v>
      </c>
      <c r="AF25" s="198">
        <v>1.3</v>
      </c>
      <c r="AG25" s="198"/>
      <c r="AH25" s="198">
        <v>4.5651</v>
      </c>
      <c r="AI25" s="198"/>
      <c r="AJ25" s="198"/>
      <c r="AK25" s="198"/>
      <c r="AL25" s="198"/>
      <c r="AM25" s="198">
        <v>28.00888</v>
      </c>
      <c r="AN25" s="198">
        <v>119.29056</v>
      </c>
      <c r="AO25" s="198">
        <v>27.69361</v>
      </c>
      <c r="AP25" s="198">
        <v>0.63</v>
      </c>
      <c r="AQ25" s="198">
        <v>159.5178</v>
      </c>
      <c r="AR25" s="198"/>
      <c r="AS25" s="198">
        <v>34.56215</v>
      </c>
      <c r="AT25" s="198">
        <v>34.19</v>
      </c>
      <c r="AU25" s="198"/>
      <c r="AV25" s="198">
        <v>195.97148</v>
      </c>
      <c r="AW25" s="198">
        <v>34.16068</v>
      </c>
      <c r="AX25" s="198"/>
      <c r="AY25" s="198">
        <v>3.04966</v>
      </c>
      <c r="AZ25" s="198"/>
      <c r="BA25" s="198">
        <v>2.2</v>
      </c>
      <c r="BB25" s="198"/>
      <c r="BC25" s="198">
        <v>72.3557</v>
      </c>
      <c r="BD25" s="198"/>
      <c r="BE25" s="198">
        <v>10</v>
      </c>
      <c r="BF25" s="198"/>
      <c r="BG25" s="198"/>
      <c r="BH25" s="198">
        <v>11.84241</v>
      </c>
      <c r="BI25" s="198">
        <v>14.6285</v>
      </c>
      <c r="BJ25" s="198"/>
      <c r="BK25" s="198">
        <v>5.37612</v>
      </c>
      <c r="BL25" s="198"/>
      <c r="BM25" s="198">
        <v>6.987</v>
      </c>
      <c r="BN25" s="198">
        <v>48.87</v>
      </c>
      <c r="BO25" s="198">
        <v>2.04</v>
      </c>
      <c r="BP25" s="198">
        <v>132.52356</v>
      </c>
      <c r="BQ25" s="198"/>
      <c r="BR25" s="198">
        <v>4.942</v>
      </c>
      <c r="BS25" s="198">
        <v>130.64034</v>
      </c>
      <c r="BT25" s="198">
        <v>7.24811</v>
      </c>
      <c r="BU25" s="198"/>
      <c r="BV25" s="198"/>
      <c r="BW25" s="198">
        <v>3.87202</v>
      </c>
      <c r="BX25" s="198">
        <v>10.61</v>
      </c>
      <c r="BY25" s="198"/>
      <c r="BZ25" s="198">
        <v>85.5558</v>
      </c>
      <c r="CA25" s="198">
        <v>24.46219</v>
      </c>
      <c r="CB25" s="198"/>
      <c r="CC25" s="198">
        <v>0.59</v>
      </c>
      <c r="CD25" s="198">
        <v>19.89189</v>
      </c>
      <c r="CE25" s="198">
        <v>381.19792</v>
      </c>
      <c r="CF25" s="198"/>
      <c r="CG25" s="198">
        <v>153.5851</v>
      </c>
      <c r="CH25" s="198">
        <v>18.36135</v>
      </c>
      <c r="CI25" s="198"/>
      <c r="CJ25" s="198"/>
      <c r="CK25" s="198">
        <v>13.1458</v>
      </c>
      <c r="CL25" s="198">
        <v>4.48871</v>
      </c>
      <c r="CM25" s="198"/>
      <c r="CN25" s="198"/>
      <c r="CO25" s="198">
        <v>14.6448</v>
      </c>
      <c r="CP25" s="198">
        <v>282.01</v>
      </c>
      <c r="CQ25" s="198"/>
      <c r="CR25" s="198">
        <v>23.772</v>
      </c>
      <c r="CS25" s="198"/>
      <c r="CT25" s="198">
        <v>20.848</v>
      </c>
    </row>
    <row r="26" ht="15.5" spans="1:98">
      <c r="A26" s="1"/>
      <c r="B26" s="197" t="s">
        <v>837</v>
      </c>
      <c r="C26" s="198"/>
      <c r="D26" s="198"/>
      <c r="E26" s="198">
        <v>33.90992</v>
      </c>
      <c r="F26" s="198">
        <v>12.723</v>
      </c>
      <c r="G26" s="198"/>
      <c r="H26" s="198">
        <v>4.3</v>
      </c>
      <c r="I26" s="198"/>
      <c r="J26" s="198"/>
      <c r="K26" s="198">
        <v>19.55</v>
      </c>
      <c r="L26" s="198">
        <v>23.3984</v>
      </c>
      <c r="M26" s="198">
        <v>10.6762</v>
      </c>
      <c r="N26" s="198">
        <v>10.33</v>
      </c>
      <c r="O26" s="198">
        <v>32.474</v>
      </c>
      <c r="P26" s="198"/>
      <c r="Q26" s="198"/>
      <c r="R26" s="198">
        <v>42.23</v>
      </c>
      <c r="S26" s="198"/>
      <c r="T26" s="198">
        <v>5.5044</v>
      </c>
      <c r="U26" s="198"/>
      <c r="V26" s="198">
        <v>8.9</v>
      </c>
      <c r="W26" s="198"/>
      <c r="X26" s="198">
        <v>105.578</v>
      </c>
      <c r="Y26" s="198"/>
      <c r="Z26" s="198">
        <v>4.33526</v>
      </c>
      <c r="AA26" s="198"/>
      <c r="AB26" s="198"/>
      <c r="AC26" s="198">
        <v>8.1</v>
      </c>
      <c r="AD26" s="198"/>
      <c r="AE26" s="198">
        <v>4.803</v>
      </c>
      <c r="AF26" s="198">
        <v>2</v>
      </c>
      <c r="AG26" s="198"/>
      <c r="AH26" s="198">
        <v>3.4568</v>
      </c>
      <c r="AI26" s="198"/>
      <c r="AJ26" s="198"/>
      <c r="AK26" s="198"/>
      <c r="AL26" s="198"/>
      <c r="AM26" s="198">
        <v>28.43683</v>
      </c>
      <c r="AN26" s="198">
        <v>122.73333</v>
      </c>
      <c r="AO26" s="198">
        <v>28.92799</v>
      </c>
      <c r="AP26" s="198">
        <v>0.44</v>
      </c>
      <c r="AQ26" s="198">
        <v>157.56111</v>
      </c>
      <c r="AR26" s="198"/>
      <c r="AS26" s="198">
        <v>35.48136</v>
      </c>
      <c r="AT26" s="198">
        <v>33.74</v>
      </c>
      <c r="AU26" s="198"/>
      <c r="AV26" s="198">
        <v>197.13615</v>
      </c>
      <c r="AW26" s="198">
        <v>35.70666</v>
      </c>
      <c r="AX26" s="198"/>
      <c r="AY26" s="198">
        <v>3.04492</v>
      </c>
      <c r="AZ26" s="198"/>
      <c r="BA26" s="198">
        <v>2.2</v>
      </c>
      <c r="BB26" s="198"/>
      <c r="BC26" s="198">
        <v>72.03228</v>
      </c>
      <c r="BD26" s="198"/>
      <c r="BE26" s="198">
        <v>10</v>
      </c>
      <c r="BF26" s="198"/>
      <c r="BG26" s="198"/>
      <c r="BH26" s="198">
        <v>12.95112</v>
      </c>
      <c r="BI26" s="198">
        <v>14.40217</v>
      </c>
      <c r="BJ26" s="198"/>
      <c r="BK26" s="198">
        <v>5.25992</v>
      </c>
      <c r="BL26" s="198"/>
      <c r="BM26" s="198">
        <v>6.781</v>
      </c>
      <c r="BN26" s="198">
        <v>49.42</v>
      </c>
      <c r="BO26" s="198">
        <v>2.08</v>
      </c>
      <c r="BP26" s="198">
        <v>134.55583</v>
      </c>
      <c r="BQ26" s="198"/>
      <c r="BR26" s="198">
        <v>5.0139</v>
      </c>
      <c r="BS26" s="198">
        <v>131.26864</v>
      </c>
      <c r="BT26" s="198">
        <v>7.58236</v>
      </c>
      <c r="BU26" s="198"/>
      <c r="BV26" s="198"/>
      <c r="BW26" s="198">
        <v>3.96593</v>
      </c>
      <c r="BX26" s="198">
        <v>11.63</v>
      </c>
      <c r="BY26" s="198"/>
      <c r="BZ26" s="198">
        <v>88.2609</v>
      </c>
      <c r="CA26" s="198">
        <v>24.46214</v>
      </c>
      <c r="CB26" s="198"/>
      <c r="CC26" s="198">
        <v>0.61</v>
      </c>
      <c r="CD26" s="198">
        <v>21.17567</v>
      </c>
      <c r="CE26" s="198">
        <v>368.44845</v>
      </c>
      <c r="CF26" s="198"/>
      <c r="CG26" s="198">
        <v>156.7094</v>
      </c>
      <c r="CH26" s="198">
        <v>17.9065</v>
      </c>
      <c r="CI26" s="198"/>
      <c r="CJ26" s="198"/>
      <c r="CK26" s="198">
        <v>13.1164</v>
      </c>
      <c r="CL26" s="198">
        <v>4.44061</v>
      </c>
      <c r="CM26" s="198"/>
      <c r="CN26" s="198"/>
      <c r="CO26" s="198">
        <v>15.48921</v>
      </c>
      <c r="CP26" s="198">
        <v>275.33</v>
      </c>
      <c r="CQ26" s="198"/>
      <c r="CR26" s="198">
        <v>23.343</v>
      </c>
      <c r="CS26" s="198"/>
      <c r="CT26" s="198">
        <v>18.818</v>
      </c>
    </row>
    <row r="27" ht="15.5" spans="1:98">
      <c r="A27" s="1"/>
      <c r="B27" s="197" t="s">
        <v>838</v>
      </c>
      <c r="C27" s="198"/>
      <c r="D27" s="198"/>
      <c r="E27" s="198">
        <v>34.19897</v>
      </c>
      <c r="F27" s="198">
        <v>12.003</v>
      </c>
      <c r="G27" s="198"/>
      <c r="H27" s="198">
        <v>4.256</v>
      </c>
      <c r="I27" s="198"/>
      <c r="J27" s="198"/>
      <c r="K27" s="198">
        <v>19.2548</v>
      </c>
      <c r="L27" s="198">
        <v>23.7081</v>
      </c>
      <c r="M27" s="198">
        <v>10.8661</v>
      </c>
      <c r="N27" s="198">
        <v>9.84</v>
      </c>
      <c r="O27" s="198">
        <v>32.864</v>
      </c>
      <c r="P27" s="198"/>
      <c r="Q27" s="198"/>
      <c r="R27" s="198">
        <v>42.115</v>
      </c>
      <c r="S27" s="198"/>
      <c r="T27" s="198">
        <v>6.005</v>
      </c>
      <c r="U27" s="198"/>
      <c r="V27" s="198">
        <v>9</v>
      </c>
      <c r="W27" s="198"/>
      <c r="X27" s="198">
        <v>139.864</v>
      </c>
      <c r="Y27" s="198"/>
      <c r="Z27" s="198">
        <v>4.2258</v>
      </c>
      <c r="AA27" s="198"/>
      <c r="AB27" s="198"/>
      <c r="AC27" s="198">
        <v>8.35</v>
      </c>
      <c r="AD27" s="198"/>
      <c r="AE27" s="198">
        <v>4.586</v>
      </c>
      <c r="AF27" s="198">
        <v>1.6</v>
      </c>
      <c r="AG27" s="198"/>
      <c r="AH27" s="198">
        <v>3.3357</v>
      </c>
      <c r="AI27" s="198"/>
      <c r="AJ27" s="198"/>
      <c r="AK27" s="198"/>
      <c r="AL27" s="198"/>
      <c r="AM27" s="198">
        <v>28.88745</v>
      </c>
      <c r="AN27" s="198">
        <v>122.35272</v>
      </c>
      <c r="AO27" s="198">
        <v>28.94913</v>
      </c>
      <c r="AP27" s="198">
        <v>0.24</v>
      </c>
      <c r="AQ27" s="198">
        <v>157.49266</v>
      </c>
      <c r="AR27" s="198"/>
      <c r="AS27" s="198">
        <v>35.90416</v>
      </c>
      <c r="AT27" s="198">
        <v>34.44</v>
      </c>
      <c r="AU27" s="198"/>
      <c r="AV27" s="198">
        <v>198.59613</v>
      </c>
      <c r="AW27" s="198">
        <v>35.40961</v>
      </c>
      <c r="AX27" s="198"/>
      <c r="AY27" s="198">
        <v>3.05816</v>
      </c>
      <c r="AZ27" s="198"/>
      <c r="BA27" s="198">
        <v>1.9</v>
      </c>
      <c r="BB27" s="198"/>
      <c r="BC27" s="198">
        <v>70.22833</v>
      </c>
      <c r="BD27" s="198"/>
      <c r="BE27" s="198">
        <v>10</v>
      </c>
      <c r="BF27" s="198"/>
      <c r="BG27" s="198"/>
      <c r="BH27" s="198">
        <v>10.75996</v>
      </c>
      <c r="BI27" s="198">
        <v>14.37594</v>
      </c>
      <c r="BJ27" s="198"/>
      <c r="BK27" s="198">
        <v>5.41563</v>
      </c>
      <c r="BL27" s="198"/>
      <c r="BM27" s="198">
        <v>6.987</v>
      </c>
      <c r="BN27" s="198">
        <v>46.58</v>
      </c>
      <c r="BO27" s="198">
        <v>2.04</v>
      </c>
      <c r="BP27" s="198">
        <v>131.17921</v>
      </c>
      <c r="BQ27" s="198"/>
      <c r="BR27" s="198">
        <v>4.9691</v>
      </c>
      <c r="BS27" s="198">
        <v>130.32044</v>
      </c>
      <c r="BT27" s="198">
        <v>7.88137</v>
      </c>
      <c r="BU27" s="198"/>
      <c r="BV27" s="198"/>
      <c r="BW27" s="198">
        <v>4.02736</v>
      </c>
      <c r="BX27" s="198">
        <v>11.52</v>
      </c>
      <c r="BY27" s="198"/>
      <c r="BZ27" s="198">
        <v>89.9008</v>
      </c>
      <c r="CA27" s="198">
        <v>24.47116</v>
      </c>
      <c r="CB27" s="198"/>
      <c r="CC27" s="198">
        <v>0.6</v>
      </c>
      <c r="CD27" s="198">
        <v>21.36686</v>
      </c>
      <c r="CE27" s="198">
        <v>367.61235</v>
      </c>
      <c r="CF27" s="198"/>
      <c r="CG27" s="198">
        <v>150.1082</v>
      </c>
      <c r="CH27" s="198">
        <v>18.10216</v>
      </c>
      <c r="CI27" s="198"/>
      <c r="CJ27" s="198"/>
      <c r="CK27" s="198">
        <v>12.6259</v>
      </c>
      <c r="CL27" s="198">
        <v>4.46262</v>
      </c>
      <c r="CM27" s="198"/>
      <c r="CN27" s="198"/>
      <c r="CO27" s="198">
        <v>16.56755</v>
      </c>
      <c r="CP27" s="198">
        <v>268.17</v>
      </c>
      <c r="CQ27" s="198"/>
      <c r="CR27" s="198">
        <v>28.216</v>
      </c>
      <c r="CS27" s="198"/>
      <c r="CT27" s="198">
        <v>21.708</v>
      </c>
    </row>
    <row r="28" ht="15.5" spans="1:98">
      <c r="A28" s="1"/>
      <c r="B28" s="197" t="s">
        <v>839</v>
      </c>
      <c r="C28" s="198"/>
      <c r="D28" s="198"/>
      <c r="E28" s="198">
        <v>33.0658</v>
      </c>
      <c r="F28" s="198">
        <v>12.589</v>
      </c>
      <c r="G28" s="198"/>
      <c r="H28" s="198">
        <v>4.252</v>
      </c>
      <c r="I28" s="198"/>
      <c r="J28" s="198"/>
      <c r="K28" s="198">
        <v>19.1081</v>
      </c>
      <c r="L28" s="198">
        <v>23.6697</v>
      </c>
      <c r="M28" s="198">
        <v>10.58</v>
      </c>
      <c r="N28" s="198">
        <v>4.33</v>
      </c>
      <c r="O28" s="198">
        <v>33.31</v>
      </c>
      <c r="P28" s="198"/>
      <c r="Q28" s="198"/>
      <c r="R28" s="198">
        <v>42.12</v>
      </c>
      <c r="S28" s="198"/>
      <c r="T28" s="198">
        <v>8.8959</v>
      </c>
      <c r="U28" s="198"/>
      <c r="V28" s="198">
        <v>9.1</v>
      </c>
      <c r="W28" s="198"/>
      <c r="X28" s="198">
        <v>121.872</v>
      </c>
      <c r="Y28" s="198"/>
      <c r="Z28" s="198">
        <v>4.16289</v>
      </c>
      <c r="AA28" s="198"/>
      <c r="AB28" s="198"/>
      <c r="AC28" s="198">
        <v>8.2</v>
      </c>
      <c r="AD28" s="198"/>
      <c r="AE28" s="198">
        <v>4.659</v>
      </c>
      <c r="AF28" s="198">
        <v>1.3</v>
      </c>
      <c r="AG28" s="198"/>
      <c r="AH28" s="198">
        <v>3.9605</v>
      </c>
      <c r="AI28" s="198"/>
      <c r="AJ28" s="198"/>
      <c r="AK28" s="198"/>
      <c r="AL28" s="198"/>
      <c r="AM28" s="198">
        <v>28.96783</v>
      </c>
      <c r="AN28" s="198">
        <v>122.838</v>
      </c>
      <c r="AO28" s="198">
        <v>28.71353</v>
      </c>
      <c r="AP28" s="198">
        <v>0.58</v>
      </c>
      <c r="AQ28" s="198">
        <v>156.36074</v>
      </c>
      <c r="AR28" s="198"/>
      <c r="AS28" s="198">
        <v>37.05307</v>
      </c>
      <c r="AT28" s="198">
        <v>34.46</v>
      </c>
      <c r="AU28" s="198"/>
      <c r="AV28" s="198">
        <v>198.77345</v>
      </c>
      <c r="AW28" s="198">
        <v>35.50654</v>
      </c>
      <c r="AX28" s="198"/>
      <c r="AY28" s="198">
        <v>3.06242</v>
      </c>
      <c r="AZ28" s="198"/>
      <c r="BA28" s="198">
        <v>2</v>
      </c>
      <c r="BB28" s="198"/>
      <c r="BC28" s="198">
        <v>70.96589</v>
      </c>
      <c r="BD28" s="198"/>
      <c r="BE28" s="198">
        <v>10</v>
      </c>
      <c r="BF28" s="198"/>
      <c r="BG28" s="198"/>
      <c r="BH28" s="198">
        <v>10.96974</v>
      </c>
      <c r="BI28" s="198">
        <v>14.4879</v>
      </c>
      <c r="BJ28" s="198"/>
      <c r="BK28" s="198">
        <v>5.59566</v>
      </c>
      <c r="BL28" s="198"/>
      <c r="BM28" s="198">
        <v>6.987</v>
      </c>
      <c r="BN28" s="198">
        <v>46.19</v>
      </c>
      <c r="BO28" s="198">
        <v>2.14</v>
      </c>
      <c r="BP28" s="198">
        <v>95.94338</v>
      </c>
      <c r="BQ28" s="198"/>
      <c r="BR28" s="198">
        <v>4.9811</v>
      </c>
      <c r="BS28" s="198">
        <v>128.40569</v>
      </c>
      <c r="BT28" s="198">
        <v>8.11811</v>
      </c>
      <c r="BU28" s="198"/>
      <c r="BV28" s="198"/>
      <c r="BW28" s="198">
        <v>3.88656</v>
      </c>
      <c r="BX28" s="198">
        <v>10.27</v>
      </c>
      <c r="BY28" s="198"/>
      <c r="BZ28" s="198">
        <v>88.8425</v>
      </c>
      <c r="CA28" s="198">
        <v>24.50632</v>
      </c>
      <c r="CB28" s="198"/>
      <c r="CC28" s="198">
        <v>0.61</v>
      </c>
      <c r="CD28" s="198">
        <v>22.5149</v>
      </c>
      <c r="CE28" s="198">
        <v>363.6517</v>
      </c>
      <c r="CF28" s="198"/>
      <c r="CG28" s="198">
        <v>151.9134</v>
      </c>
      <c r="CH28" s="198">
        <v>18.03728</v>
      </c>
      <c r="CI28" s="198"/>
      <c r="CJ28" s="198"/>
      <c r="CK28" s="198">
        <v>13.3902</v>
      </c>
      <c r="CL28" s="198">
        <v>4.55645</v>
      </c>
      <c r="CM28" s="198"/>
      <c r="CN28" s="198"/>
      <c r="CO28" s="198">
        <v>16.91525</v>
      </c>
      <c r="CP28" s="198">
        <v>266.01</v>
      </c>
      <c r="CQ28" s="198"/>
      <c r="CR28" s="198">
        <v>28.139</v>
      </c>
      <c r="CS28" s="198"/>
      <c r="CT28" s="198">
        <v>21.554</v>
      </c>
    </row>
    <row r="29" ht="15.5" spans="1:98">
      <c r="A29" s="1"/>
      <c r="B29" s="197" t="s">
        <v>840</v>
      </c>
      <c r="C29" s="198"/>
      <c r="D29" s="198"/>
      <c r="E29" s="198">
        <v>33.6809</v>
      </c>
      <c r="F29" s="198">
        <v>13.235</v>
      </c>
      <c r="G29" s="198"/>
      <c r="H29" s="198">
        <v>4.072</v>
      </c>
      <c r="I29" s="198"/>
      <c r="J29" s="198"/>
      <c r="K29" s="198">
        <v>18.744</v>
      </c>
      <c r="L29" s="198">
        <v>25.1178</v>
      </c>
      <c r="M29" s="198">
        <v>10.7185</v>
      </c>
      <c r="N29" s="198">
        <v>6.44</v>
      </c>
      <c r="O29" s="198">
        <v>33.054</v>
      </c>
      <c r="P29" s="198"/>
      <c r="Q29" s="198"/>
      <c r="R29" s="198">
        <v>42.859</v>
      </c>
      <c r="S29" s="198"/>
      <c r="T29" s="198">
        <v>8.4088</v>
      </c>
      <c r="U29" s="198"/>
      <c r="V29" s="198">
        <v>9.3</v>
      </c>
      <c r="W29" s="198"/>
      <c r="X29" s="198">
        <v>104.841</v>
      </c>
      <c r="Y29" s="198"/>
      <c r="Z29" s="198">
        <v>4.23283</v>
      </c>
      <c r="AA29" s="198"/>
      <c r="AB29" s="198"/>
      <c r="AC29" s="198">
        <v>7.94</v>
      </c>
      <c r="AD29" s="198"/>
      <c r="AE29" s="198">
        <v>4.592</v>
      </c>
      <c r="AF29" s="198">
        <v>1.5</v>
      </c>
      <c r="AG29" s="198"/>
      <c r="AH29" s="198">
        <v>4.1588</v>
      </c>
      <c r="AI29" s="198"/>
      <c r="AJ29" s="198"/>
      <c r="AK29" s="198"/>
      <c r="AL29" s="198"/>
      <c r="AM29" s="198">
        <v>29.31849</v>
      </c>
      <c r="AN29" s="198">
        <v>124.03383</v>
      </c>
      <c r="AO29" s="198">
        <v>28.54667</v>
      </c>
      <c r="AP29" s="198">
        <v>1</v>
      </c>
      <c r="AQ29" s="198">
        <v>156.57358</v>
      </c>
      <c r="AR29" s="198"/>
      <c r="AS29" s="198">
        <v>36.21232</v>
      </c>
      <c r="AT29" s="198">
        <v>33.92</v>
      </c>
      <c r="AU29" s="198"/>
      <c r="AV29" s="198">
        <v>198.43699</v>
      </c>
      <c r="AW29" s="198">
        <v>35.2913</v>
      </c>
      <c r="AX29" s="198"/>
      <c r="AY29" s="198">
        <v>3.03166</v>
      </c>
      <c r="AZ29" s="198"/>
      <c r="BA29" s="198">
        <v>1.9</v>
      </c>
      <c r="BB29" s="198"/>
      <c r="BC29" s="198">
        <v>70.89517</v>
      </c>
      <c r="BD29" s="198"/>
      <c r="BE29" s="198">
        <v>10</v>
      </c>
      <c r="BF29" s="198"/>
      <c r="BG29" s="198"/>
      <c r="BH29" s="198">
        <v>12.28093</v>
      </c>
      <c r="BI29" s="198">
        <v>14.50206</v>
      </c>
      <c r="BJ29" s="198"/>
      <c r="BK29" s="198">
        <v>5.37011</v>
      </c>
      <c r="BL29" s="198"/>
      <c r="BM29" s="198">
        <v>7.213</v>
      </c>
      <c r="BN29" s="198">
        <v>43.39</v>
      </c>
      <c r="BO29" s="198">
        <v>1.94</v>
      </c>
      <c r="BP29" s="198">
        <v>78.26465</v>
      </c>
      <c r="BQ29" s="198"/>
      <c r="BR29" s="198">
        <v>4.9339</v>
      </c>
      <c r="BS29" s="198">
        <v>129.73439</v>
      </c>
      <c r="BT29" s="198">
        <v>8.45291</v>
      </c>
      <c r="BU29" s="198"/>
      <c r="BV29" s="198"/>
      <c r="BW29" s="198">
        <v>3.7307</v>
      </c>
      <c r="BX29" s="198">
        <v>9.13</v>
      </c>
      <c r="BY29" s="198"/>
      <c r="BZ29" s="198">
        <v>90.6794</v>
      </c>
      <c r="CA29" s="198">
        <v>24.48564</v>
      </c>
      <c r="CB29" s="198"/>
      <c r="CC29" s="198">
        <v>0.63</v>
      </c>
      <c r="CD29" s="198">
        <v>22.21573</v>
      </c>
      <c r="CE29" s="198">
        <v>362.68838</v>
      </c>
      <c r="CF29" s="198"/>
      <c r="CG29" s="198">
        <v>154.8586</v>
      </c>
      <c r="CH29" s="198">
        <v>18.08232</v>
      </c>
      <c r="CI29" s="198"/>
      <c r="CJ29" s="198"/>
      <c r="CK29" s="198">
        <v>13.7259</v>
      </c>
      <c r="CL29" s="198">
        <v>4.54672</v>
      </c>
      <c r="CM29" s="198"/>
      <c r="CN29" s="198"/>
      <c r="CO29" s="198">
        <v>16.2207</v>
      </c>
      <c r="CP29" s="198">
        <v>270.24</v>
      </c>
      <c r="CQ29" s="198"/>
      <c r="CR29" s="198">
        <v>26.245</v>
      </c>
      <c r="CS29" s="198"/>
      <c r="CT29" s="198">
        <v>21.722</v>
      </c>
    </row>
    <row r="30" ht="15.5" spans="1:98">
      <c r="A30" s="1"/>
      <c r="B30" s="197" t="s">
        <v>841</v>
      </c>
      <c r="C30" s="198"/>
      <c r="D30" s="198"/>
      <c r="E30" s="198">
        <v>34.18381</v>
      </c>
      <c r="F30" s="198">
        <v>12.845</v>
      </c>
      <c r="G30" s="198"/>
      <c r="H30" s="198">
        <v>4.07</v>
      </c>
      <c r="I30" s="198"/>
      <c r="J30" s="198"/>
      <c r="K30" s="198">
        <v>19.4332</v>
      </c>
      <c r="L30" s="198">
        <v>25.728</v>
      </c>
      <c r="M30" s="198">
        <v>10.6655</v>
      </c>
      <c r="N30" s="198">
        <v>7.46</v>
      </c>
      <c r="O30" s="198">
        <v>32.904</v>
      </c>
      <c r="P30" s="198"/>
      <c r="Q30" s="198"/>
      <c r="R30" s="198">
        <v>43.037</v>
      </c>
      <c r="S30" s="198"/>
      <c r="T30" s="198">
        <v>9.3265</v>
      </c>
      <c r="U30" s="198"/>
      <c r="V30" s="198">
        <v>8.4</v>
      </c>
      <c r="W30" s="198"/>
      <c r="X30" s="198">
        <v>99.914</v>
      </c>
      <c r="Y30" s="198"/>
      <c r="Z30" s="198">
        <v>4.10419</v>
      </c>
      <c r="AA30" s="198"/>
      <c r="AB30" s="198"/>
      <c r="AC30" s="198">
        <v>8.64</v>
      </c>
      <c r="AD30" s="198"/>
      <c r="AE30" s="198">
        <v>4.447</v>
      </c>
      <c r="AF30" s="198">
        <v>2</v>
      </c>
      <c r="AG30" s="198"/>
      <c r="AH30" s="198">
        <v>4.1356</v>
      </c>
      <c r="AI30" s="198"/>
      <c r="AJ30" s="198"/>
      <c r="AK30" s="198"/>
      <c r="AL30" s="198"/>
      <c r="AM30" s="198">
        <v>29.12234</v>
      </c>
      <c r="AN30" s="198">
        <v>123.01421</v>
      </c>
      <c r="AO30" s="198">
        <v>28.74371</v>
      </c>
      <c r="AP30" s="198">
        <v>0.9</v>
      </c>
      <c r="AQ30" s="198">
        <v>151.97813</v>
      </c>
      <c r="AR30" s="198"/>
      <c r="AS30" s="198">
        <v>35.94748</v>
      </c>
      <c r="AT30" s="198">
        <v>33.64</v>
      </c>
      <c r="AU30" s="198"/>
      <c r="AV30" s="198">
        <v>198.3887</v>
      </c>
      <c r="AW30" s="198">
        <v>35.05754</v>
      </c>
      <c r="AX30" s="198"/>
      <c r="AY30" s="198">
        <v>3.03717</v>
      </c>
      <c r="AZ30" s="198"/>
      <c r="BA30" s="198">
        <v>1.2</v>
      </c>
      <c r="BB30" s="198"/>
      <c r="BC30" s="198">
        <v>70.75586</v>
      </c>
      <c r="BD30" s="198"/>
      <c r="BE30" s="198">
        <v>10</v>
      </c>
      <c r="BF30" s="198"/>
      <c r="BG30" s="198"/>
      <c r="BH30" s="198">
        <v>12.01779</v>
      </c>
      <c r="BI30" s="198">
        <v>14.36108</v>
      </c>
      <c r="BJ30" s="198"/>
      <c r="BK30" s="198">
        <v>5.69</v>
      </c>
      <c r="BL30" s="198"/>
      <c r="BM30" s="198">
        <v>6.978</v>
      </c>
      <c r="BN30" s="198">
        <v>47.52</v>
      </c>
      <c r="BO30" s="198">
        <v>2.11</v>
      </c>
      <c r="BP30" s="198">
        <v>64.07605</v>
      </c>
      <c r="BQ30" s="198"/>
      <c r="BR30" s="198">
        <v>4.8803</v>
      </c>
      <c r="BS30" s="198">
        <v>130.44274</v>
      </c>
      <c r="BT30" s="198">
        <v>8.58322</v>
      </c>
      <c r="BU30" s="198"/>
      <c r="BV30" s="198"/>
      <c r="BW30" s="198">
        <v>3.87202</v>
      </c>
      <c r="BX30" s="198">
        <v>8.53</v>
      </c>
      <c r="BY30" s="198"/>
      <c r="BZ30" s="198">
        <v>89.0158</v>
      </c>
      <c r="CA30" s="198">
        <v>24.33814</v>
      </c>
      <c r="CB30" s="198"/>
      <c r="CC30" s="198">
        <v>0.62</v>
      </c>
      <c r="CD30" s="198">
        <v>21.24681</v>
      </c>
      <c r="CE30" s="198">
        <v>360.50986</v>
      </c>
      <c r="CF30" s="198"/>
      <c r="CG30" s="198">
        <v>147.496</v>
      </c>
      <c r="CH30" s="198">
        <v>17.78186</v>
      </c>
      <c r="CI30" s="198"/>
      <c r="CJ30" s="198"/>
      <c r="CK30" s="198">
        <v>14.0364</v>
      </c>
      <c r="CL30" s="198">
        <v>4.52269</v>
      </c>
      <c r="CM30" s="198"/>
      <c r="CN30" s="198"/>
      <c r="CO30" s="198">
        <v>16.87651</v>
      </c>
      <c r="CP30" s="198">
        <v>266.91</v>
      </c>
      <c r="CQ30" s="198"/>
      <c r="CR30" s="198">
        <v>24.763</v>
      </c>
      <c r="CS30" s="198"/>
      <c r="CT30" s="198">
        <v>12.958</v>
      </c>
    </row>
    <row r="31" ht="15.5" spans="1:98">
      <c r="A31" s="1"/>
      <c r="B31" s="197" t="s">
        <v>842</v>
      </c>
      <c r="C31" s="198"/>
      <c r="D31" s="198"/>
      <c r="E31" s="198">
        <v>31.12984</v>
      </c>
      <c r="F31" s="198">
        <v>12.154</v>
      </c>
      <c r="G31" s="198"/>
      <c r="H31" s="198">
        <v>4.097</v>
      </c>
      <c r="I31" s="198"/>
      <c r="J31" s="198"/>
      <c r="K31" s="198">
        <v>19.5113</v>
      </c>
      <c r="L31" s="198">
        <v>26.1099</v>
      </c>
      <c r="M31" s="198">
        <v>11.0156</v>
      </c>
      <c r="N31" s="198">
        <v>8.93</v>
      </c>
      <c r="O31" s="198">
        <v>33.496</v>
      </c>
      <c r="P31" s="198"/>
      <c r="Q31" s="198"/>
      <c r="R31" s="198">
        <v>42.907</v>
      </c>
      <c r="S31" s="198"/>
      <c r="T31" s="198">
        <v>7.5215</v>
      </c>
      <c r="U31" s="198"/>
      <c r="V31" s="198">
        <v>7.9</v>
      </c>
      <c r="W31" s="198"/>
      <c r="X31" s="198">
        <v>141.548</v>
      </c>
      <c r="Y31" s="198"/>
      <c r="Z31" s="198">
        <v>4.05936</v>
      </c>
      <c r="AA31" s="198"/>
      <c r="AB31" s="198"/>
      <c r="AC31" s="198">
        <v>9.02</v>
      </c>
      <c r="AD31" s="198"/>
      <c r="AE31" s="198">
        <v>4.611</v>
      </c>
      <c r="AF31" s="198">
        <v>1.5</v>
      </c>
      <c r="AG31" s="198"/>
      <c r="AH31" s="198">
        <v>2.5792</v>
      </c>
      <c r="AI31" s="198"/>
      <c r="AJ31" s="198"/>
      <c r="AK31" s="198"/>
      <c r="AL31" s="198"/>
      <c r="AM31" s="198">
        <v>30.95107</v>
      </c>
      <c r="AN31" s="198">
        <v>127.09792</v>
      </c>
      <c r="AO31" s="198">
        <v>28.23902</v>
      </c>
      <c r="AP31" s="198">
        <v>0.73</v>
      </c>
      <c r="AQ31" s="198">
        <v>153.17865</v>
      </c>
      <c r="AR31" s="198"/>
      <c r="AS31" s="198">
        <v>35.76319</v>
      </c>
      <c r="AT31" s="198">
        <v>32.47</v>
      </c>
      <c r="AU31" s="198"/>
      <c r="AV31" s="198">
        <v>198.71594</v>
      </c>
      <c r="AW31" s="198">
        <v>34.98714</v>
      </c>
      <c r="AX31" s="198"/>
      <c r="AY31" s="198">
        <v>3.11887</v>
      </c>
      <c r="AZ31" s="198"/>
      <c r="BA31" s="198">
        <v>1.2</v>
      </c>
      <c r="BB31" s="198"/>
      <c r="BC31" s="198">
        <v>69.39072</v>
      </c>
      <c r="BD31" s="198"/>
      <c r="BE31" s="198">
        <v>10</v>
      </c>
      <c r="BF31" s="198"/>
      <c r="BG31" s="198"/>
      <c r="BH31" s="198">
        <v>13.90779</v>
      </c>
      <c r="BI31" s="198">
        <v>14.12628</v>
      </c>
      <c r="BJ31" s="198"/>
      <c r="BK31" s="198">
        <v>5.63988</v>
      </c>
      <c r="BL31" s="198"/>
      <c r="BM31" s="198">
        <v>7.231</v>
      </c>
      <c r="BN31" s="198">
        <v>49.61</v>
      </c>
      <c r="BO31" s="198">
        <v>1.9</v>
      </c>
      <c r="BP31" s="198">
        <v>62.94507</v>
      </c>
      <c r="BQ31" s="198"/>
      <c r="BR31" s="198">
        <v>4.7891</v>
      </c>
      <c r="BS31" s="198">
        <v>128.96614</v>
      </c>
      <c r="BT31" s="198">
        <v>8.02685</v>
      </c>
      <c r="BU31" s="198"/>
      <c r="BV31" s="198"/>
      <c r="BW31" s="198">
        <v>3.96593</v>
      </c>
      <c r="BX31" s="198">
        <v>8.61</v>
      </c>
      <c r="BY31" s="198"/>
      <c r="BZ31" s="198">
        <v>89.2868</v>
      </c>
      <c r="CA31" s="198">
        <v>24.31915</v>
      </c>
      <c r="CB31" s="198"/>
      <c r="CC31" s="198">
        <v>0.64</v>
      </c>
      <c r="CD31" s="198">
        <v>21.7986</v>
      </c>
      <c r="CE31" s="198">
        <v>378.15328</v>
      </c>
      <c r="CF31" s="198"/>
      <c r="CG31" s="198">
        <v>148.9906</v>
      </c>
      <c r="CH31" s="198">
        <v>17.56353</v>
      </c>
      <c r="CI31" s="198"/>
      <c r="CJ31" s="198"/>
      <c r="CK31" s="198">
        <v>13.7447</v>
      </c>
      <c r="CL31" s="198">
        <v>4.51309</v>
      </c>
      <c r="CM31" s="198"/>
      <c r="CN31" s="198"/>
      <c r="CO31" s="198">
        <v>16.78545</v>
      </c>
      <c r="CP31" s="198">
        <v>265.66</v>
      </c>
      <c r="CQ31" s="198"/>
      <c r="CR31" s="198">
        <v>26.148</v>
      </c>
      <c r="CS31" s="198"/>
      <c r="CT31" s="198">
        <v>16.518</v>
      </c>
    </row>
    <row r="32" ht="15.5" spans="1:98">
      <c r="A32" s="1"/>
      <c r="B32" s="197" t="s">
        <v>843</v>
      </c>
      <c r="C32" s="198"/>
      <c r="D32" s="198"/>
      <c r="E32" s="198">
        <v>30.49675</v>
      </c>
      <c r="F32" s="198">
        <v>11.824</v>
      </c>
      <c r="G32" s="198"/>
      <c r="H32" s="198">
        <v>4.053</v>
      </c>
      <c r="I32" s="198"/>
      <c r="J32" s="198"/>
      <c r="K32" s="198">
        <v>20.018</v>
      </c>
      <c r="L32" s="198">
        <v>25.4144</v>
      </c>
      <c r="M32" s="198">
        <v>13.7761</v>
      </c>
      <c r="N32" s="198">
        <v>9.85</v>
      </c>
      <c r="O32" s="198">
        <v>32.24</v>
      </c>
      <c r="P32" s="198"/>
      <c r="Q32" s="198"/>
      <c r="R32" s="198">
        <v>43.095</v>
      </c>
      <c r="S32" s="198"/>
      <c r="T32" s="198">
        <v>7.6995</v>
      </c>
      <c r="U32" s="198"/>
      <c r="V32" s="198">
        <v>8</v>
      </c>
      <c r="W32" s="198"/>
      <c r="X32" s="198">
        <v>153.798</v>
      </c>
      <c r="Y32" s="198"/>
      <c r="Z32" s="198">
        <v>4.21321</v>
      </c>
      <c r="AA32" s="198"/>
      <c r="AB32" s="198"/>
      <c r="AC32" s="198">
        <v>9.55</v>
      </c>
      <c r="AD32" s="198"/>
      <c r="AE32" s="198">
        <v>4.378</v>
      </c>
      <c r="AF32" s="198">
        <v>1.4</v>
      </c>
      <c r="AG32" s="198"/>
      <c r="AH32" s="198">
        <v>3.3862</v>
      </c>
      <c r="AI32" s="198"/>
      <c r="AJ32" s="198"/>
      <c r="AK32" s="198"/>
      <c r="AL32" s="198"/>
      <c r="AM32" s="198">
        <v>30.66382</v>
      </c>
      <c r="AN32" s="198">
        <v>124.07348</v>
      </c>
      <c r="AO32" s="198">
        <v>27.13648</v>
      </c>
      <c r="AP32" s="198">
        <v>0.78</v>
      </c>
      <c r="AQ32" s="198">
        <v>154.57028</v>
      </c>
      <c r="AR32" s="198"/>
      <c r="AS32" s="198">
        <v>36.55051</v>
      </c>
      <c r="AT32" s="198">
        <v>32.5</v>
      </c>
      <c r="AU32" s="198"/>
      <c r="AV32" s="198">
        <v>198.95834</v>
      </c>
      <c r="AW32" s="198">
        <v>34.35143</v>
      </c>
      <c r="AX32" s="198"/>
      <c r="AY32" s="198">
        <v>3.11209</v>
      </c>
      <c r="AZ32" s="198"/>
      <c r="BA32" s="198">
        <v>1.1</v>
      </c>
      <c r="BB32" s="198"/>
      <c r="BC32" s="198">
        <v>70.04454</v>
      </c>
      <c r="BD32" s="198"/>
      <c r="BE32" s="198">
        <v>10</v>
      </c>
      <c r="BF32" s="198"/>
      <c r="BG32" s="198"/>
      <c r="BH32" s="198">
        <v>12.88358</v>
      </c>
      <c r="BI32" s="198">
        <v>13.73682</v>
      </c>
      <c r="BJ32" s="198"/>
      <c r="BK32" s="198">
        <v>5.61988</v>
      </c>
      <c r="BL32" s="198"/>
      <c r="BM32" s="198">
        <v>6.987</v>
      </c>
      <c r="BN32" s="198">
        <v>49.07</v>
      </c>
      <c r="BO32" s="198">
        <v>1.85</v>
      </c>
      <c r="BP32" s="198">
        <v>77.93877</v>
      </c>
      <c r="BQ32" s="198"/>
      <c r="BR32" s="198">
        <v>4.624</v>
      </c>
      <c r="BS32" s="198">
        <v>129.3926</v>
      </c>
      <c r="BT32" s="198">
        <v>7.42898</v>
      </c>
      <c r="BU32" s="198"/>
      <c r="BV32" s="198"/>
      <c r="BW32" s="198">
        <v>3.87202</v>
      </c>
      <c r="BX32" s="198">
        <v>10.24</v>
      </c>
      <c r="BY32" s="198"/>
      <c r="BZ32" s="198">
        <v>88.4205</v>
      </c>
      <c r="CA32" s="198">
        <v>24.50117</v>
      </c>
      <c r="CB32" s="198"/>
      <c r="CC32" s="198">
        <v>0.59</v>
      </c>
      <c r="CD32" s="198">
        <v>19.56012</v>
      </c>
      <c r="CE32" s="198">
        <v>400.95554</v>
      </c>
      <c r="CF32" s="198"/>
      <c r="CG32" s="198">
        <v>137.2477</v>
      </c>
      <c r="CH32" s="198">
        <v>17.7579</v>
      </c>
      <c r="CI32" s="198"/>
      <c r="CJ32" s="198"/>
      <c r="CK32" s="198">
        <v>14.1701</v>
      </c>
      <c r="CL32" s="198">
        <v>4.51522</v>
      </c>
      <c r="CM32" s="198"/>
      <c r="CN32" s="198"/>
      <c r="CO32" s="198">
        <v>16.34195</v>
      </c>
      <c r="CP32" s="198">
        <v>264.74</v>
      </c>
      <c r="CQ32" s="198"/>
      <c r="CR32" s="198">
        <v>27.758</v>
      </c>
      <c r="CS32" s="198"/>
      <c r="CT32" s="198">
        <v>19.096</v>
      </c>
    </row>
    <row r="33" ht="15.5" spans="1:98">
      <c r="A33" s="1"/>
      <c r="B33" s="197" t="s">
        <v>844</v>
      </c>
      <c r="C33" s="198"/>
      <c r="D33" s="198"/>
      <c r="E33" s="198">
        <v>30.71923</v>
      </c>
      <c r="F33" s="198">
        <v>12.904</v>
      </c>
      <c r="G33" s="198"/>
      <c r="H33" s="198">
        <v>4.11</v>
      </c>
      <c r="I33" s="198"/>
      <c r="J33" s="198"/>
      <c r="K33" s="198">
        <v>19.8958</v>
      </c>
      <c r="L33" s="198">
        <v>23.2717</v>
      </c>
      <c r="M33" s="198">
        <v>13.7328</v>
      </c>
      <c r="N33" s="198">
        <v>9.91</v>
      </c>
      <c r="O33" s="198">
        <v>33.464</v>
      </c>
      <c r="P33" s="198"/>
      <c r="Q33" s="198"/>
      <c r="R33" s="198">
        <v>43.503</v>
      </c>
      <c r="S33" s="198"/>
      <c r="T33" s="198">
        <v>9.8111</v>
      </c>
      <c r="U33" s="198"/>
      <c r="V33" s="198">
        <v>8.1</v>
      </c>
      <c r="W33" s="198"/>
      <c r="X33" s="198">
        <v>145.22</v>
      </c>
      <c r="Y33" s="198"/>
      <c r="Z33" s="198">
        <v>4.41114</v>
      </c>
      <c r="AA33" s="198"/>
      <c r="AB33" s="198"/>
      <c r="AC33" s="198">
        <v>9.49</v>
      </c>
      <c r="AD33" s="198"/>
      <c r="AE33" s="198">
        <v>4.421</v>
      </c>
      <c r="AF33" s="198">
        <v>1.8</v>
      </c>
      <c r="AG33" s="198"/>
      <c r="AH33" s="198">
        <v>4.1991</v>
      </c>
      <c r="AI33" s="198"/>
      <c r="AJ33" s="198"/>
      <c r="AK33" s="198"/>
      <c r="AL33" s="198"/>
      <c r="AM33" s="198">
        <v>30.16753</v>
      </c>
      <c r="AN33" s="198">
        <v>125.57057</v>
      </c>
      <c r="AO33" s="198">
        <v>27.08432</v>
      </c>
      <c r="AP33" s="198">
        <v>0.64</v>
      </c>
      <c r="AQ33" s="198">
        <v>154.62483</v>
      </c>
      <c r="AR33" s="198"/>
      <c r="AS33" s="198">
        <v>35.40715</v>
      </c>
      <c r="AT33" s="198">
        <v>33</v>
      </c>
      <c r="AU33" s="198"/>
      <c r="AV33" s="198">
        <v>198.85976</v>
      </c>
      <c r="AW33" s="198">
        <v>34.51079</v>
      </c>
      <c r="AX33" s="198"/>
      <c r="AY33" s="198">
        <v>3.07935</v>
      </c>
      <c r="AZ33" s="198"/>
      <c r="BA33" s="198">
        <v>1.7</v>
      </c>
      <c r="BB33" s="198"/>
      <c r="BC33" s="198">
        <v>70.83517</v>
      </c>
      <c r="BD33" s="198"/>
      <c r="BE33" s="198">
        <v>10</v>
      </c>
      <c r="BF33" s="198"/>
      <c r="BG33" s="198"/>
      <c r="BH33" s="198">
        <v>10.29385</v>
      </c>
      <c r="BI33" s="198">
        <v>13.91366</v>
      </c>
      <c r="BJ33" s="198"/>
      <c r="BK33" s="198">
        <v>5.44403</v>
      </c>
      <c r="BL33" s="198"/>
      <c r="BM33" s="198">
        <v>6.781</v>
      </c>
      <c r="BN33" s="198">
        <v>47.64</v>
      </c>
      <c r="BO33" s="198">
        <v>1.84</v>
      </c>
      <c r="BP33" s="198">
        <v>121.0736</v>
      </c>
      <c r="BQ33" s="198"/>
      <c r="BR33" s="198">
        <v>4.8088</v>
      </c>
      <c r="BS33" s="198">
        <v>127.1052</v>
      </c>
      <c r="BT33" s="198">
        <v>7.25223</v>
      </c>
      <c r="BU33" s="198"/>
      <c r="BV33" s="198"/>
      <c r="BW33" s="198">
        <v>4.0073</v>
      </c>
      <c r="BX33" s="198">
        <v>10.16</v>
      </c>
      <c r="BY33" s="198"/>
      <c r="BZ33" s="198">
        <v>88.5139</v>
      </c>
      <c r="CA33" s="198">
        <v>24.59256</v>
      </c>
      <c r="CB33" s="198"/>
      <c r="CC33" s="198">
        <v>0.61</v>
      </c>
      <c r="CD33" s="198">
        <v>19.77015</v>
      </c>
      <c r="CE33" s="198">
        <v>394.73566</v>
      </c>
      <c r="CF33" s="198"/>
      <c r="CG33" s="198">
        <v>142.5415</v>
      </c>
      <c r="CH33" s="198">
        <v>17.41371</v>
      </c>
      <c r="CI33" s="198"/>
      <c r="CJ33" s="198"/>
      <c r="CK33" s="198">
        <v>14.4138</v>
      </c>
      <c r="CL33" s="198">
        <v>4.5109</v>
      </c>
      <c r="CM33" s="198"/>
      <c r="CN33" s="198"/>
      <c r="CO33" s="198">
        <v>16.09649</v>
      </c>
      <c r="CP33" s="198">
        <v>266.78</v>
      </c>
      <c r="CQ33" s="198"/>
      <c r="CR33" s="198">
        <v>28.815</v>
      </c>
      <c r="CS33" s="198"/>
      <c r="CT33" s="198">
        <v>19.607</v>
      </c>
    </row>
    <row r="34" ht="15.5" spans="1:98">
      <c r="A34" s="1"/>
      <c r="B34" s="197" t="s">
        <v>845</v>
      </c>
      <c r="C34" s="198"/>
      <c r="D34" s="198"/>
      <c r="E34" s="198">
        <v>36.02463</v>
      </c>
      <c r="F34" s="198">
        <v>13.162</v>
      </c>
      <c r="G34" s="198"/>
      <c r="H34" s="198">
        <v>4.152</v>
      </c>
      <c r="I34" s="198"/>
      <c r="J34" s="198"/>
      <c r="K34" s="198">
        <v>20.7547</v>
      </c>
      <c r="L34" s="198">
        <v>21.642</v>
      </c>
      <c r="M34" s="198">
        <v>13.9402</v>
      </c>
      <c r="N34" s="198">
        <v>10.03</v>
      </c>
      <c r="O34" s="198">
        <v>33.732</v>
      </c>
      <c r="P34" s="198"/>
      <c r="Q34" s="198"/>
      <c r="R34" s="198">
        <v>42.58</v>
      </c>
      <c r="S34" s="198"/>
      <c r="T34" s="198">
        <v>10.4905</v>
      </c>
      <c r="U34" s="198"/>
      <c r="V34" s="198">
        <v>8.2</v>
      </c>
      <c r="W34" s="198"/>
      <c r="X34" s="198">
        <v>114.327</v>
      </c>
      <c r="Y34" s="198"/>
      <c r="Z34" s="198">
        <v>4.35844</v>
      </c>
      <c r="AA34" s="198"/>
      <c r="AB34" s="198"/>
      <c r="AC34" s="198">
        <v>9.28</v>
      </c>
      <c r="AD34" s="198"/>
      <c r="AE34" s="198">
        <v>4.553</v>
      </c>
      <c r="AF34" s="198">
        <v>2.6</v>
      </c>
      <c r="AG34" s="198"/>
      <c r="AH34" s="198">
        <v>4.1424</v>
      </c>
      <c r="AI34" s="198"/>
      <c r="AJ34" s="198"/>
      <c r="AK34" s="198"/>
      <c r="AL34" s="198"/>
      <c r="AM34" s="198">
        <v>30.19313</v>
      </c>
      <c r="AN34" s="198">
        <v>123.67758</v>
      </c>
      <c r="AO34" s="198">
        <v>27.66614</v>
      </c>
      <c r="AP34" s="198">
        <v>0.45</v>
      </c>
      <c r="AQ34" s="198">
        <v>154.1446</v>
      </c>
      <c r="AR34" s="198"/>
      <c r="AS34" s="198">
        <v>35.6153</v>
      </c>
      <c r="AT34" s="198">
        <v>32.81</v>
      </c>
      <c r="AU34" s="198"/>
      <c r="AV34" s="198">
        <v>198.94757</v>
      </c>
      <c r="AW34" s="198">
        <v>33.93693</v>
      </c>
      <c r="AX34" s="198"/>
      <c r="AY34" s="198">
        <v>2.99626</v>
      </c>
      <c r="AZ34" s="198"/>
      <c r="BA34" s="198">
        <v>2.2</v>
      </c>
      <c r="BB34" s="198"/>
      <c r="BC34" s="198">
        <v>70.59367</v>
      </c>
      <c r="BD34" s="198"/>
      <c r="BE34" s="198">
        <v>10</v>
      </c>
      <c r="BF34" s="198"/>
      <c r="BG34" s="198"/>
      <c r="BH34" s="198">
        <v>16.08717</v>
      </c>
      <c r="BI34" s="198">
        <v>13.81418</v>
      </c>
      <c r="BJ34" s="198"/>
      <c r="BK34" s="198">
        <v>5.63644</v>
      </c>
      <c r="BL34" s="198"/>
      <c r="BM34" s="198">
        <v>6.987</v>
      </c>
      <c r="BN34" s="198">
        <v>47.28</v>
      </c>
      <c r="BO34" s="198">
        <v>1.86</v>
      </c>
      <c r="BP34" s="198">
        <v>130.82491</v>
      </c>
      <c r="BQ34" s="198"/>
      <c r="BR34" s="198">
        <v>4.8397</v>
      </c>
      <c r="BS34" s="198">
        <v>126.81707</v>
      </c>
      <c r="BT34" s="198">
        <v>7.6514</v>
      </c>
      <c r="BU34" s="198"/>
      <c r="BV34" s="198"/>
      <c r="BW34" s="198">
        <v>3.7307</v>
      </c>
      <c r="BX34" s="198">
        <v>10.26</v>
      </c>
      <c r="BY34" s="198"/>
      <c r="BZ34" s="198">
        <v>86.9696</v>
      </c>
      <c r="CA34" s="198">
        <v>24.62705</v>
      </c>
      <c r="CB34" s="198"/>
      <c r="CC34" s="198">
        <v>0.58</v>
      </c>
      <c r="CD34" s="198">
        <v>20.19935</v>
      </c>
      <c r="CE34" s="198">
        <v>403.26471</v>
      </c>
      <c r="CF34" s="198"/>
      <c r="CG34" s="198">
        <v>143.5702</v>
      </c>
      <c r="CH34" s="198">
        <v>17.83883</v>
      </c>
      <c r="CI34" s="198"/>
      <c r="CJ34" s="198"/>
      <c r="CK34" s="198">
        <v>14.3281</v>
      </c>
      <c r="CL34" s="198">
        <v>4.52132</v>
      </c>
      <c r="CM34" s="198"/>
      <c r="CN34" s="198"/>
      <c r="CO34" s="198">
        <v>16.71604</v>
      </c>
      <c r="CP34" s="198">
        <v>236.37</v>
      </c>
      <c r="CQ34" s="198"/>
      <c r="CR34" s="198">
        <v>29.203</v>
      </c>
      <c r="CS34" s="198"/>
      <c r="CT34" s="198">
        <v>20.086</v>
      </c>
    </row>
    <row r="35" ht="15.5" spans="1:98">
      <c r="A35" s="1"/>
      <c r="B35" s="197" t="s">
        <v>846</v>
      </c>
      <c r="C35" s="198"/>
      <c r="D35" s="198"/>
      <c r="E35" s="198">
        <v>34.30592</v>
      </c>
      <c r="F35" s="198">
        <v>13.083</v>
      </c>
      <c r="G35" s="198"/>
      <c r="H35" s="198">
        <v>4.131</v>
      </c>
      <c r="I35" s="198"/>
      <c r="J35" s="198"/>
      <c r="K35" s="198">
        <v>19.447</v>
      </c>
      <c r="L35" s="198">
        <v>25.792</v>
      </c>
      <c r="M35" s="198">
        <v>14.5331</v>
      </c>
      <c r="N35" s="198">
        <v>9.75</v>
      </c>
      <c r="O35" s="198">
        <v>32.616</v>
      </c>
      <c r="P35" s="198"/>
      <c r="Q35" s="198"/>
      <c r="R35" s="198">
        <v>42.539</v>
      </c>
      <c r="S35" s="198"/>
      <c r="T35" s="198">
        <v>7.7838</v>
      </c>
      <c r="U35" s="198"/>
      <c r="V35" s="198">
        <v>8.5</v>
      </c>
      <c r="W35" s="198"/>
      <c r="X35" s="198">
        <v>103.6</v>
      </c>
      <c r="Y35" s="198"/>
      <c r="Z35" s="198">
        <v>4.3707</v>
      </c>
      <c r="AA35" s="198"/>
      <c r="AB35" s="198"/>
      <c r="AC35" s="198">
        <v>9.07</v>
      </c>
      <c r="AD35" s="198"/>
      <c r="AE35" s="198">
        <v>4.613</v>
      </c>
      <c r="AF35" s="198">
        <v>2.8</v>
      </c>
      <c r="AG35" s="198"/>
      <c r="AH35" s="198">
        <v>2.3983</v>
      </c>
      <c r="AI35" s="198"/>
      <c r="AJ35" s="198"/>
      <c r="AK35" s="198"/>
      <c r="AL35" s="198"/>
      <c r="AM35" s="198">
        <v>30.0982</v>
      </c>
      <c r="AN35" s="198">
        <v>123.27001</v>
      </c>
      <c r="AO35" s="198">
        <v>27.36787</v>
      </c>
      <c r="AP35" s="198">
        <v>0.73</v>
      </c>
      <c r="AQ35" s="198">
        <v>155.12028</v>
      </c>
      <c r="AR35" s="198"/>
      <c r="AS35" s="198">
        <v>36.36539</v>
      </c>
      <c r="AT35" s="198">
        <v>33.68</v>
      </c>
      <c r="AU35" s="198"/>
      <c r="AV35" s="198">
        <v>198.8327</v>
      </c>
      <c r="AW35" s="198">
        <v>35.53559</v>
      </c>
      <c r="AX35" s="198"/>
      <c r="AY35" s="198">
        <v>3.07163</v>
      </c>
      <c r="AZ35" s="198"/>
      <c r="BA35" s="198">
        <v>2.2</v>
      </c>
      <c r="BB35" s="198"/>
      <c r="BC35" s="198">
        <v>70.81617</v>
      </c>
      <c r="BD35" s="198"/>
      <c r="BE35" s="198">
        <v>10</v>
      </c>
      <c r="BF35" s="198"/>
      <c r="BG35" s="198"/>
      <c r="BH35" s="198">
        <v>13.52037</v>
      </c>
      <c r="BI35" s="198">
        <v>13.52789</v>
      </c>
      <c r="BJ35" s="198"/>
      <c r="BK35" s="198">
        <v>5.71067</v>
      </c>
      <c r="BL35" s="198"/>
      <c r="BM35" s="198">
        <v>6.987</v>
      </c>
      <c r="BN35" s="198">
        <v>48.39</v>
      </c>
      <c r="BO35" s="198">
        <v>1.79</v>
      </c>
      <c r="BP35" s="198">
        <v>132.51461</v>
      </c>
      <c r="BQ35" s="198"/>
      <c r="BR35" s="198">
        <v>4.8429</v>
      </c>
      <c r="BS35" s="198">
        <v>128.93937</v>
      </c>
      <c r="BT35" s="198">
        <v>7.85505</v>
      </c>
      <c r="BU35" s="198"/>
      <c r="BV35" s="198"/>
      <c r="BW35" s="198">
        <v>3.87202</v>
      </c>
      <c r="BX35" s="198">
        <v>10.77</v>
      </c>
      <c r="BY35" s="198"/>
      <c r="BZ35" s="198">
        <v>85.9659</v>
      </c>
      <c r="CA35" s="198">
        <v>24.61181</v>
      </c>
      <c r="CB35" s="198"/>
      <c r="CC35" s="198">
        <v>0.61</v>
      </c>
      <c r="CD35" s="198">
        <v>20.64009</v>
      </c>
      <c r="CE35" s="198">
        <v>390.68363</v>
      </c>
      <c r="CF35" s="198"/>
      <c r="CG35" s="198">
        <v>146.0872</v>
      </c>
      <c r="CH35" s="198">
        <v>17.74189</v>
      </c>
      <c r="CI35" s="198"/>
      <c r="CJ35" s="198"/>
      <c r="CK35" s="198">
        <v>14.4913</v>
      </c>
      <c r="CL35" s="198">
        <v>4.59432</v>
      </c>
      <c r="CM35" s="198"/>
      <c r="CN35" s="198"/>
      <c r="CO35" s="198">
        <v>16.13968</v>
      </c>
      <c r="CP35" s="198">
        <v>244.56</v>
      </c>
      <c r="CQ35" s="198"/>
      <c r="CR35" s="198">
        <v>27.383</v>
      </c>
      <c r="CS35" s="198"/>
      <c r="CT35" s="198">
        <v>20.564</v>
      </c>
    </row>
    <row r="36" ht="15.5" spans="1:98">
      <c r="A36" s="1"/>
      <c r="B36" s="197" t="s">
        <v>847</v>
      </c>
      <c r="C36" s="198"/>
      <c r="D36" s="198"/>
      <c r="E36" s="198">
        <v>33.38181</v>
      </c>
      <c r="F36" s="198">
        <v>13.391</v>
      </c>
      <c r="G36" s="198"/>
      <c r="H36" s="198">
        <v>4.122</v>
      </c>
      <c r="I36" s="198"/>
      <c r="J36" s="198"/>
      <c r="K36" s="198">
        <v>19.5197</v>
      </c>
      <c r="L36" s="198">
        <v>26.4314</v>
      </c>
      <c r="M36" s="198">
        <v>14.3639</v>
      </c>
      <c r="N36" s="198">
        <v>9.97</v>
      </c>
      <c r="O36" s="198">
        <v>32.394</v>
      </c>
      <c r="P36" s="198"/>
      <c r="Q36" s="198"/>
      <c r="R36" s="198">
        <v>42.871</v>
      </c>
      <c r="S36" s="198"/>
      <c r="T36" s="198">
        <v>10.3543</v>
      </c>
      <c r="U36" s="198"/>
      <c r="V36" s="198">
        <v>8.5</v>
      </c>
      <c r="W36" s="198"/>
      <c r="X36" s="198">
        <v>163.721</v>
      </c>
      <c r="Y36" s="198"/>
      <c r="Z36" s="198">
        <v>4.41707</v>
      </c>
      <c r="AA36" s="198"/>
      <c r="AB36" s="198"/>
      <c r="AC36" s="198">
        <v>8.7</v>
      </c>
      <c r="AD36" s="198"/>
      <c r="AE36" s="198">
        <v>4.686</v>
      </c>
      <c r="AF36" s="198">
        <v>2.5</v>
      </c>
      <c r="AG36" s="198"/>
      <c r="AH36" s="198">
        <v>1.6712</v>
      </c>
      <c r="AI36" s="198"/>
      <c r="AJ36" s="198"/>
      <c r="AK36" s="198"/>
      <c r="AL36" s="198"/>
      <c r="AM36" s="198">
        <v>29.79019</v>
      </c>
      <c r="AN36" s="198">
        <v>126.07603</v>
      </c>
      <c r="AO36" s="198">
        <v>27.51229</v>
      </c>
      <c r="AP36" s="198">
        <v>0.86</v>
      </c>
      <c r="AQ36" s="198">
        <v>156.32994</v>
      </c>
      <c r="AR36" s="198"/>
      <c r="AS36" s="198">
        <v>35.90212</v>
      </c>
      <c r="AT36" s="198">
        <v>33.6</v>
      </c>
      <c r="AU36" s="198"/>
      <c r="AV36" s="198">
        <v>198.84343</v>
      </c>
      <c r="AW36" s="198">
        <v>35.71149</v>
      </c>
      <c r="AX36" s="198"/>
      <c r="AY36" s="198">
        <v>3.01383</v>
      </c>
      <c r="AZ36" s="198"/>
      <c r="BA36" s="198">
        <v>2.5</v>
      </c>
      <c r="BB36" s="198"/>
      <c r="BC36" s="198">
        <v>70.25131</v>
      </c>
      <c r="BD36" s="198"/>
      <c r="BE36" s="198">
        <v>10</v>
      </c>
      <c r="BF36" s="198"/>
      <c r="BG36" s="198"/>
      <c r="BH36" s="198">
        <v>14.50925</v>
      </c>
      <c r="BI36" s="198">
        <v>13.47408</v>
      </c>
      <c r="BJ36" s="198"/>
      <c r="BK36" s="198">
        <v>5.72491</v>
      </c>
      <c r="BL36" s="198"/>
      <c r="BM36" s="198">
        <v>7.213</v>
      </c>
      <c r="BN36" s="198">
        <v>49.19</v>
      </c>
      <c r="BO36" s="198">
        <v>1.82</v>
      </c>
      <c r="BP36" s="198">
        <v>130.33232</v>
      </c>
      <c r="BQ36" s="198"/>
      <c r="BR36" s="198">
        <v>4.8454</v>
      </c>
      <c r="BS36" s="198">
        <v>130.13371</v>
      </c>
      <c r="BT36" s="198">
        <v>8.27943</v>
      </c>
      <c r="BU36" s="198"/>
      <c r="BV36" s="198"/>
      <c r="BW36" s="198">
        <v>3.96593</v>
      </c>
      <c r="BX36" s="198">
        <v>10.94</v>
      </c>
      <c r="BY36" s="198"/>
      <c r="BZ36" s="198">
        <v>84.3507</v>
      </c>
      <c r="CA36" s="198">
        <v>24.46919</v>
      </c>
      <c r="CB36" s="198"/>
      <c r="CC36" s="198">
        <v>0.56</v>
      </c>
      <c r="CD36" s="198">
        <v>22.17573</v>
      </c>
      <c r="CE36" s="198">
        <v>376.43875</v>
      </c>
      <c r="CF36" s="198"/>
      <c r="CG36" s="198">
        <v>138.9414</v>
      </c>
      <c r="CH36" s="198">
        <v>16.88116</v>
      </c>
      <c r="CI36" s="198"/>
      <c r="CJ36" s="198"/>
      <c r="CK36" s="198">
        <v>15.3388</v>
      </c>
      <c r="CL36" s="198">
        <v>4.79852</v>
      </c>
      <c r="CM36" s="198"/>
      <c r="CN36" s="198"/>
      <c r="CO36" s="198">
        <v>17.35353</v>
      </c>
      <c r="CP36" s="198">
        <v>243.94</v>
      </c>
      <c r="CQ36" s="198"/>
      <c r="CR36" s="198">
        <v>27.432</v>
      </c>
      <c r="CS36" s="198"/>
      <c r="CT36" s="198">
        <v>18.556</v>
      </c>
    </row>
    <row r="37" ht="15.5" spans="1:98">
      <c r="A37" s="1"/>
      <c r="B37" s="197" t="s">
        <v>848</v>
      </c>
      <c r="C37" s="198"/>
      <c r="D37" s="198"/>
      <c r="E37" s="198">
        <v>33.7269</v>
      </c>
      <c r="F37" s="198">
        <v>13.536</v>
      </c>
      <c r="G37" s="198"/>
      <c r="H37" s="198">
        <v>4.293</v>
      </c>
      <c r="I37" s="198"/>
      <c r="J37" s="198"/>
      <c r="K37" s="198">
        <v>19.9854</v>
      </c>
      <c r="L37" s="198">
        <v>27.0806</v>
      </c>
      <c r="M37" s="198">
        <v>14.8291</v>
      </c>
      <c r="N37" s="198">
        <v>10.01</v>
      </c>
      <c r="O37" s="198">
        <v>32.328</v>
      </c>
      <c r="P37" s="198"/>
      <c r="Q37" s="198"/>
      <c r="R37" s="198">
        <v>42.121</v>
      </c>
      <c r="S37" s="198"/>
      <c r="T37" s="198">
        <v>7.4976</v>
      </c>
      <c r="U37" s="198"/>
      <c r="V37" s="198">
        <v>8.5</v>
      </c>
      <c r="W37" s="198"/>
      <c r="X37" s="198">
        <v>144.964</v>
      </c>
      <c r="Y37" s="198"/>
      <c r="Z37" s="198">
        <v>4.3744</v>
      </c>
      <c r="AA37" s="198"/>
      <c r="AB37" s="198"/>
      <c r="AC37" s="198">
        <v>8.25</v>
      </c>
      <c r="AD37" s="198"/>
      <c r="AE37" s="198">
        <v>4.683</v>
      </c>
      <c r="AF37" s="198">
        <v>3.4</v>
      </c>
      <c r="AG37" s="198"/>
      <c r="AH37" s="198">
        <v>1.3412</v>
      </c>
      <c r="AI37" s="198"/>
      <c r="AJ37" s="198"/>
      <c r="AK37" s="198"/>
      <c r="AL37" s="198"/>
      <c r="AM37" s="198">
        <v>28.58624</v>
      </c>
      <c r="AN37" s="198">
        <v>122.55932</v>
      </c>
      <c r="AO37" s="198">
        <v>27.58862</v>
      </c>
      <c r="AP37" s="198">
        <v>0.97</v>
      </c>
      <c r="AQ37" s="198">
        <v>157.222</v>
      </c>
      <c r="AR37" s="198"/>
      <c r="AS37" s="198">
        <v>37.18231</v>
      </c>
      <c r="AT37" s="198">
        <v>34.53</v>
      </c>
      <c r="AU37" s="198"/>
      <c r="AV37" s="198">
        <v>198.89781</v>
      </c>
      <c r="AW37" s="198">
        <v>36.37956</v>
      </c>
      <c r="AX37" s="198"/>
      <c r="AY37" s="198">
        <v>2.9255</v>
      </c>
      <c r="AZ37" s="198"/>
      <c r="BA37" s="198">
        <v>2.4</v>
      </c>
      <c r="BB37" s="198"/>
      <c r="BC37" s="198">
        <v>71.57281</v>
      </c>
      <c r="BD37" s="198"/>
      <c r="BE37" s="198">
        <v>10</v>
      </c>
      <c r="BF37" s="198"/>
      <c r="BG37" s="198"/>
      <c r="BH37" s="198">
        <v>15.12137</v>
      </c>
      <c r="BI37" s="198">
        <v>13.33212</v>
      </c>
      <c r="BJ37" s="198"/>
      <c r="BK37" s="198">
        <v>5.69727</v>
      </c>
      <c r="BL37" s="198"/>
      <c r="BM37" s="198">
        <v>6.978</v>
      </c>
      <c r="BN37" s="198">
        <v>48.8</v>
      </c>
      <c r="BO37" s="198">
        <v>1.87</v>
      </c>
      <c r="BP37" s="198">
        <v>132.63856</v>
      </c>
      <c r="BQ37" s="198"/>
      <c r="BR37" s="198">
        <v>4.8568</v>
      </c>
      <c r="BS37" s="198">
        <v>128.84727</v>
      </c>
      <c r="BT37" s="198">
        <v>8.54244</v>
      </c>
      <c r="BU37" s="198"/>
      <c r="BV37" s="198"/>
      <c r="BW37" s="198">
        <v>4.02736</v>
      </c>
      <c r="BX37" s="198">
        <v>11.23</v>
      </c>
      <c r="BY37" s="198"/>
      <c r="BZ37" s="198">
        <v>83.9551</v>
      </c>
      <c r="CA37" s="198">
        <v>24.45623</v>
      </c>
      <c r="CB37" s="198"/>
      <c r="CC37" s="198">
        <v>0.59</v>
      </c>
      <c r="CD37" s="198">
        <v>21.66594</v>
      </c>
      <c r="CE37" s="198">
        <v>383.82081</v>
      </c>
      <c r="CF37" s="198"/>
      <c r="CG37" s="198">
        <v>153.1522</v>
      </c>
      <c r="CH37" s="198">
        <v>17.2094</v>
      </c>
      <c r="CI37" s="198"/>
      <c r="CJ37" s="198"/>
      <c r="CK37" s="198">
        <v>14.1048</v>
      </c>
      <c r="CL37" s="198">
        <v>4.79191</v>
      </c>
      <c r="CM37" s="198"/>
      <c r="CN37" s="198"/>
      <c r="CO37" s="198">
        <v>17.31688</v>
      </c>
      <c r="CP37" s="198">
        <v>239.44</v>
      </c>
      <c r="CQ37" s="198"/>
      <c r="CR37" s="198">
        <v>28.615</v>
      </c>
      <c r="CS37" s="198"/>
      <c r="CT37" s="198">
        <v>10.421</v>
      </c>
    </row>
    <row r="38" ht="15.5" spans="1:98">
      <c r="A38" s="1"/>
      <c r="B38" s="197" t="s">
        <v>849</v>
      </c>
      <c r="C38" s="198"/>
      <c r="D38" s="198"/>
      <c r="E38" s="198">
        <v>33.66685</v>
      </c>
      <c r="F38" s="198">
        <v>13.259</v>
      </c>
      <c r="G38" s="198"/>
      <c r="H38" s="198">
        <v>4.216</v>
      </c>
      <c r="I38" s="198"/>
      <c r="J38" s="198"/>
      <c r="K38" s="198">
        <v>20.4774</v>
      </c>
      <c r="L38" s="198">
        <v>26.5595</v>
      </c>
      <c r="M38" s="198">
        <v>14.5082</v>
      </c>
      <c r="N38" s="198">
        <v>9.92</v>
      </c>
      <c r="O38" s="198">
        <v>32.35</v>
      </c>
      <c r="P38" s="198"/>
      <c r="Q38" s="198"/>
      <c r="R38" s="198">
        <v>42.719</v>
      </c>
      <c r="S38" s="198"/>
      <c r="T38" s="198">
        <v>10.36</v>
      </c>
      <c r="U38" s="198"/>
      <c r="V38" s="198">
        <v>8.6</v>
      </c>
      <c r="W38" s="198"/>
      <c r="X38" s="198">
        <v>124.252</v>
      </c>
      <c r="Y38" s="198"/>
      <c r="Z38" s="198">
        <v>4.21436</v>
      </c>
      <c r="AA38" s="198"/>
      <c r="AB38" s="198"/>
      <c r="AC38" s="198">
        <v>8.04</v>
      </c>
      <c r="AD38" s="198"/>
      <c r="AE38" s="198">
        <v>4.595</v>
      </c>
      <c r="AF38" s="198">
        <v>4.1</v>
      </c>
      <c r="AG38" s="198"/>
      <c r="AH38" s="198">
        <v>1.115</v>
      </c>
      <c r="AI38" s="198"/>
      <c r="AJ38" s="198"/>
      <c r="AK38" s="198"/>
      <c r="AL38" s="198"/>
      <c r="AM38" s="198">
        <v>28.11978</v>
      </c>
      <c r="AN38" s="198">
        <v>121.8044</v>
      </c>
      <c r="AO38" s="198">
        <v>27.64489</v>
      </c>
      <c r="AP38" s="198">
        <v>0.6</v>
      </c>
      <c r="AQ38" s="198">
        <v>156.24101</v>
      </c>
      <c r="AR38" s="198"/>
      <c r="AS38" s="198">
        <v>36.36454</v>
      </c>
      <c r="AT38" s="198">
        <v>34.59</v>
      </c>
      <c r="AU38" s="198"/>
      <c r="AV38" s="198">
        <v>197.98489</v>
      </c>
      <c r="AW38" s="198">
        <v>36.32734</v>
      </c>
      <c r="AX38" s="198"/>
      <c r="AY38" s="198">
        <v>2.95526</v>
      </c>
      <c r="AZ38" s="198"/>
      <c r="BA38" s="198">
        <v>2.2</v>
      </c>
      <c r="BB38" s="198"/>
      <c r="BC38" s="198">
        <v>72.1156</v>
      </c>
      <c r="BD38" s="198"/>
      <c r="BE38" s="198">
        <v>9.9</v>
      </c>
      <c r="BF38" s="198"/>
      <c r="BG38" s="198"/>
      <c r="BH38" s="198">
        <v>12.24939</v>
      </c>
      <c r="BI38" s="198">
        <v>13.58216</v>
      </c>
      <c r="BJ38" s="198"/>
      <c r="BK38" s="198">
        <v>5.71813</v>
      </c>
      <c r="BL38" s="198"/>
      <c r="BM38" s="198">
        <v>7.231</v>
      </c>
      <c r="BN38" s="198">
        <v>48.86</v>
      </c>
      <c r="BO38" s="198">
        <v>1.96</v>
      </c>
      <c r="BP38" s="198">
        <v>137.37893</v>
      </c>
      <c r="BQ38" s="198"/>
      <c r="BR38" s="198">
        <v>4.9294</v>
      </c>
      <c r="BS38" s="198">
        <v>127.09071</v>
      </c>
      <c r="BT38" s="198">
        <v>8.79641</v>
      </c>
      <c r="BU38" s="198"/>
      <c r="BV38" s="198"/>
      <c r="BW38" s="198">
        <v>3.88656</v>
      </c>
      <c r="BX38" s="198">
        <v>11.26</v>
      </c>
      <c r="BY38" s="198"/>
      <c r="BZ38" s="198">
        <v>83.3821</v>
      </c>
      <c r="CA38" s="198">
        <v>23.62411</v>
      </c>
      <c r="CB38" s="198"/>
      <c r="CC38" s="198">
        <v>0.59</v>
      </c>
      <c r="CD38" s="198">
        <v>22.51759</v>
      </c>
      <c r="CE38" s="198">
        <v>387.08269</v>
      </c>
      <c r="CF38" s="198"/>
      <c r="CG38" s="198">
        <v>148.6791</v>
      </c>
      <c r="CH38" s="198">
        <v>17.59095</v>
      </c>
      <c r="CI38" s="198"/>
      <c r="CJ38" s="198"/>
      <c r="CK38" s="198">
        <v>15.0427</v>
      </c>
      <c r="CL38" s="198">
        <v>4.70727</v>
      </c>
      <c r="CM38" s="198"/>
      <c r="CN38" s="198"/>
      <c r="CO38" s="198">
        <v>16.64128</v>
      </c>
      <c r="CP38" s="198">
        <v>239.95</v>
      </c>
      <c r="CQ38" s="198"/>
      <c r="CR38" s="198">
        <v>29.284</v>
      </c>
      <c r="CS38" s="198"/>
      <c r="CT38" s="198">
        <v>9.19</v>
      </c>
    </row>
    <row r="39" ht="15.5" spans="1:98">
      <c r="A39" s="1"/>
      <c r="B39" s="197" t="s">
        <v>850</v>
      </c>
      <c r="C39" s="198"/>
      <c r="D39" s="198"/>
      <c r="E39" s="198">
        <v>31.44031</v>
      </c>
      <c r="F39" s="198">
        <v>12.744</v>
      </c>
      <c r="G39" s="198"/>
      <c r="H39" s="198">
        <v>4.237</v>
      </c>
      <c r="I39" s="198"/>
      <c r="J39" s="198"/>
      <c r="K39" s="198">
        <v>19.7098</v>
      </c>
      <c r="L39" s="198">
        <v>27.4216</v>
      </c>
      <c r="M39" s="198">
        <v>14.8763</v>
      </c>
      <c r="N39" s="198">
        <v>10.03</v>
      </c>
      <c r="O39" s="198">
        <v>32.792</v>
      </c>
      <c r="P39" s="198"/>
      <c r="Q39" s="198"/>
      <c r="R39" s="198">
        <v>42.292</v>
      </c>
      <c r="S39" s="198"/>
      <c r="T39" s="198">
        <v>10.9088</v>
      </c>
      <c r="U39" s="198"/>
      <c r="V39" s="198">
        <v>8.7</v>
      </c>
      <c r="W39" s="198"/>
      <c r="X39" s="198">
        <v>111.379</v>
      </c>
      <c r="Y39" s="198"/>
      <c r="Z39" s="198">
        <v>4.18935</v>
      </c>
      <c r="AA39" s="198"/>
      <c r="AB39" s="198"/>
      <c r="AC39" s="198">
        <v>7.81</v>
      </c>
      <c r="AD39" s="198"/>
      <c r="AE39" s="198">
        <v>4.735</v>
      </c>
      <c r="AF39" s="198">
        <v>5</v>
      </c>
      <c r="AG39" s="198"/>
      <c r="AH39" s="198">
        <v>1.2396</v>
      </c>
      <c r="AI39" s="198"/>
      <c r="AJ39" s="198"/>
      <c r="AK39" s="198"/>
      <c r="AL39" s="198"/>
      <c r="AM39" s="198">
        <v>30.277</v>
      </c>
      <c r="AN39" s="198">
        <v>123.14404</v>
      </c>
      <c r="AO39" s="198">
        <v>27.77517</v>
      </c>
      <c r="AP39" s="198">
        <v>0.23</v>
      </c>
      <c r="AQ39" s="198">
        <v>155.48062</v>
      </c>
      <c r="AR39" s="198"/>
      <c r="AS39" s="198">
        <v>36.58675</v>
      </c>
      <c r="AT39" s="198">
        <v>32.97</v>
      </c>
      <c r="AU39" s="198"/>
      <c r="AV39" s="198">
        <v>198.25638</v>
      </c>
      <c r="AW39" s="198">
        <v>36.71491</v>
      </c>
      <c r="AX39" s="198"/>
      <c r="AY39" s="198">
        <v>2.96598</v>
      </c>
      <c r="AZ39" s="198"/>
      <c r="BA39" s="198">
        <v>2.3</v>
      </c>
      <c r="BB39" s="198"/>
      <c r="BC39" s="198">
        <v>73.13163</v>
      </c>
      <c r="BD39" s="198"/>
      <c r="BE39" s="198">
        <v>9.9</v>
      </c>
      <c r="BF39" s="198"/>
      <c r="BG39" s="198"/>
      <c r="BH39" s="198">
        <v>13.73473</v>
      </c>
      <c r="BI39" s="198">
        <v>13.5178</v>
      </c>
      <c r="BJ39" s="198"/>
      <c r="BK39" s="198">
        <v>5.59903</v>
      </c>
      <c r="BL39" s="198"/>
      <c r="BM39" s="198">
        <v>6.987</v>
      </c>
      <c r="BN39" s="198">
        <v>49.39</v>
      </c>
      <c r="BO39" s="198">
        <v>1.86</v>
      </c>
      <c r="BP39" s="198">
        <v>138.24483</v>
      </c>
      <c r="BQ39" s="198"/>
      <c r="BR39" s="198">
        <v>4.9657</v>
      </c>
      <c r="BS39" s="198">
        <v>130.51596</v>
      </c>
      <c r="BT39" s="198">
        <v>8.38329</v>
      </c>
      <c r="BU39" s="198"/>
      <c r="BV39" s="198"/>
      <c r="BW39" s="198">
        <v>3.90366</v>
      </c>
      <c r="BX39" s="198">
        <v>11.29</v>
      </c>
      <c r="BY39" s="198"/>
      <c r="BZ39" s="198">
        <v>83.3207</v>
      </c>
      <c r="CA39" s="198">
        <v>23.35125</v>
      </c>
      <c r="CB39" s="198"/>
      <c r="CC39" s="198">
        <v>0.57</v>
      </c>
      <c r="CD39" s="198">
        <v>22.2682</v>
      </c>
      <c r="CE39" s="198">
        <v>395.24667</v>
      </c>
      <c r="CF39" s="198"/>
      <c r="CG39" s="198">
        <v>152.6458</v>
      </c>
      <c r="CH39" s="198">
        <v>17.58447</v>
      </c>
      <c r="CI39" s="198"/>
      <c r="CJ39" s="198"/>
      <c r="CK39" s="198">
        <v>14.7233</v>
      </c>
      <c r="CL39" s="198">
        <v>4.85842</v>
      </c>
      <c r="CM39" s="198"/>
      <c r="CN39" s="198"/>
      <c r="CO39" s="198">
        <v>17.51117</v>
      </c>
      <c r="CP39" s="198">
        <v>250.37</v>
      </c>
      <c r="CQ39" s="198"/>
      <c r="CR39" s="198">
        <v>29.17</v>
      </c>
      <c r="CS39" s="198"/>
      <c r="CT39" s="198">
        <v>23.34</v>
      </c>
    </row>
    <row r="40" ht="15.5" spans="1:98">
      <c r="A40" s="1"/>
      <c r="B40" s="197" t="s">
        <v>851</v>
      </c>
      <c r="C40" s="198"/>
      <c r="D40" s="198"/>
      <c r="E40" s="198">
        <v>32.09006</v>
      </c>
      <c r="F40" s="198">
        <v>12.176</v>
      </c>
      <c r="G40" s="198"/>
      <c r="H40" s="198">
        <v>4.196</v>
      </c>
      <c r="I40" s="198"/>
      <c r="J40" s="198"/>
      <c r="K40" s="198">
        <v>19.895</v>
      </c>
      <c r="L40" s="198">
        <v>27.504</v>
      </c>
      <c r="M40" s="198">
        <v>13.8857</v>
      </c>
      <c r="N40" s="198">
        <v>10.1</v>
      </c>
      <c r="O40" s="198">
        <v>32.442</v>
      </c>
      <c r="P40" s="198"/>
      <c r="Q40" s="198"/>
      <c r="R40" s="198">
        <v>42.5</v>
      </c>
      <c r="S40" s="198"/>
      <c r="T40" s="198">
        <v>7.283</v>
      </c>
      <c r="U40" s="198"/>
      <c r="V40" s="198">
        <v>9.2</v>
      </c>
      <c r="W40" s="198"/>
      <c r="X40" s="198">
        <v>162.009</v>
      </c>
      <c r="Y40" s="198"/>
      <c r="Z40" s="198">
        <v>4.30497</v>
      </c>
      <c r="AA40" s="198"/>
      <c r="AB40" s="198"/>
      <c r="AC40" s="198">
        <v>7.75</v>
      </c>
      <c r="AD40" s="198"/>
      <c r="AE40" s="198">
        <v>4.779</v>
      </c>
      <c r="AF40" s="198">
        <v>5.5</v>
      </c>
      <c r="AG40" s="198"/>
      <c r="AH40" s="198">
        <v>1.212</v>
      </c>
      <c r="AI40" s="198"/>
      <c r="AJ40" s="198"/>
      <c r="AK40" s="198"/>
      <c r="AL40" s="198"/>
      <c r="AM40" s="198">
        <v>30.84531</v>
      </c>
      <c r="AN40" s="198">
        <v>123.57808</v>
      </c>
      <c r="AO40" s="198">
        <v>27.53357</v>
      </c>
      <c r="AP40" s="198">
        <v>0.37</v>
      </c>
      <c r="AQ40" s="198">
        <v>153.75795</v>
      </c>
      <c r="AR40" s="198"/>
      <c r="AS40" s="198">
        <v>37.11622</v>
      </c>
      <c r="AT40" s="198">
        <v>32.07</v>
      </c>
      <c r="AU40" s="198"/>
      <c r="AV40" s="198">
        <v>198.45784</v>
      </c>
      <c r="AW40" s="198">
        <v>36.10801</v>
      </c>
      <c r="AX40" s="198"/>
      <c r="AY40" s="198">
        <v>2.97787</v>
      </c>
      <c r="AZ40" s="198"/>
      <c r="BA40" s="198">
        <v>2.5</v>
      </c>
      <c r="BB40" s="198"/>
      <c r="BC40" s="198">
        <v>73.42918</v>
      </c>
      <c r="BD40" s="198"/>
      <c r="BE40" s="198">
        <v>9.9</v>
      </c>
      <c r="BF40" s="198"/>
      <c r="BG40" s="198"/>
      <c r="BH40" s="198">
        <v>13.40976</v>
      </c>
      <c r="BI40" s="198">
        <v>13.77348</v>
      </c>
      <c r="BJ40" s="198"/>
      <c r="BK40" s="198">
        <v>5.81989</v>
      </c>
      <c r="BL40" s="198"/>
      <c r="BM40" s="198">
        <v>6.781</v>
      </c>
      <c r="BN40" s="198">
        <v>49.11</v>
      </c>
      <c r="BO40" s="198">
        <v>2.09</v>
      </c>
      <c r="BP40" s="198">
        <v>136.01756</v>
      </c>
      <c r="BQ40" s="198"/>
      <c r="BR40" s="198">
        <v>5.0022</v>
      </c>
      <c r="BS40" s="198">
        <v>130.58328</v>
      </c>
      <c r="BT40" s="198">
        <v>8.51256</v>
      </c>
      <c r="BU40" s="198"/>
      <c r="BV40" s="198"/>
      <c r="BW40" s="198">
        <v>4.37541</v>
      </c>
      <c r="BX40" s="198">
        <v>11.03</v>
      </c>
      <c r="BY40" s="198"/>
      <c r="BZ40" s="198">
        <v>83.6451</v>
      </c>
      <c r="CA40" s="198">
        <v>23.6017</v>
      </c>
      <c r="CB40" s="198"/>
      <c r="CC40" s="198">
        <v>0.57</v>
      </c>
      <c r="CD40" s="198">
        <v>22.35561</v>
      </c>
      <c r="CE40" s="198">
        <v>382.48047</v>
      </c>
      <c r="CF40" s="198"/>
      <c r="CG40" s="198">
        <v>142.9265</v>
      </c>
      <c r="CH40" s="198">
        <v>16.96925</v>
      </c>
      <c r="CI40" s="198"/>
      <c r="CJ40" s="198"/>
      <c r="CK40" s="198">
        <v>16.8838</v>
      </c>
      <c r="CL40" s="198">
        <v>4.88753</v>
      </c>
      <c r="CM40" s="198"/>
      <c r="CN40" s="198"/>
      <c r="CO40" s="198">
        <v>17.30824</v>
      </c>
      <c r="CP40" s="198">
        <v>268.2</v>
      </c>
      <c r="CQ40" s="198"/>
      <c r="CR40" s="198">
        <v>29.589</v>
      </c>
      <c r="CS40" s="198"/>
      <c r="CT40" s="198">
        <v>28.24</v>
      </c>
    </row>
    <row r="41" ht="15.5" spans="1:98">
      <c r="A41" s="1"/>
      <c r="B41" s="197" t="s">
        <v>852</v>
      </c>
      <c r="C41" s="198"/>
      <c r="D41" s="198"/>
      <c r="E41" s="198">
        <v>34.98308</v>
      </c>
      <c r="F41" s="198">
        <v>10.752</v>
      </c>
      <c r="G41" s="198"/>
      <c r="H41" s="198">
        <v>4.124</v>
      </c>
      <c r="I41" s="198"/>
      <c r="J41" s="198"/>
      <c r="K41" s="198">
        <v>19.2743</v>
      </c>
      <c r="L41" s="198">
        <v>27.8446</v>
      </c>
      <c r="M41" s="198">
        <v>14.0315</v>
      </c>
      <c r="N41" s="198">
        <v>9.94</v>
      </c>
      <c r="O41" s="198">
        <v>33.234</v>
      </c>
      <c r="P41" s="198"/>
      <c r="Q41" s="198"/>
      <c r="R41" s="198">
        <v>42.376</v>
      </c>
      <c r="S41" s="198"/>
      <c r="T41" s="198">
        <v>10.5485</v>
      </c>
      <c r="U41" s="198"/>
      <c r="V41" s="198">
        <v>9.4</v>
      </c>
      <c r="W41" s="198"/>
      <c r="X41" s="198">
        <v>162.781</v>
      </c>
      <c r="Y41" s="198"/>
      <c r="Z41" s="198">
        <v>4.19018</v>
      </c>
      <c r="AA41" s="198"/>
      <c r="AB41" s="198"/>
      <c r="AC41" s="198">
        <v>7.63</v>
      </c>
      <c r="AD41" s="198"/>
      <c r="AE41" s="198">
        <v>4.707</v>
      </c>
      <c r="AF41" s="198">
        <v>1.9</v>
      </c>
      <c r="AG41" s="198"/>
      <c r="AH41" s="198">
        <v>1.2548</v>
      </c>
      <c r="AI41" s="198"/>
      <c r="AJ41" s="198"/>
      <c r="AK41" s="198"/>
      <c r="AL41" s="198"/>
      <c r="AM41" s="198">
        <v>31.25292</v>
      </c>
      <c r="AN41" s="198">
        <v>124.39281</v>
      </c>
      <c r="AO41" s="198">
        <v>27.16073</v>
      </c>
      <c r="AP41" s="198">
        <v>0.4</v>
      </c>
      <c r="AQ41" s="198">
        <v>157.01918</v>
      </c>
      <c r="AR41" s="198"/>
      <c r="AS41" s="198">
        <v>36.60846</v>
      </c>
      <c r="AT41" s="198">
        <v>31.97</v>
      </c>
      <c r="AU41" s="198"/>
      <c r="AV41" s="198">
        <v>198.05096</v>
      </c>
      <c r="AW41" s="198">
        <v>35.072</v>
      </c>
      <c r="AX41" s="198"/>
      <c r="AY41" s="198">
        <v>2.31313</v>
      </c>
      <c r="AZ41" s="198"/>
      <c r="BA41" s="198">
        <v>2.4</v>
      </c>
      <c r="BB41" s="198"/>
      <c r="BC41" s="198">
        <v>73.43432</v>
      </c>
      <c r="BD41" s="198"/>
      <c r="BE41" s="198">
        <v>9.9</v>
      </c>
      <c r="BF41" s="198"/>
      <c r="BG41" s="198"/>
      <c r="BH41" s="198">
        <v>14.20125</v>
      </c>
      <c r="BI41" s="198">
        <v>13.86373</v>
      </c>
      <c r="BJ41" s="198"/>
      <c r="BK41" s="198">
        <v>5.70196</v>
      </c>
      <c r="BL41" s="198"/>
      <c r="BM41" s="198">
        <v>6.987</v>
      </c>
      <c r="BN41" s="198">
        <v>49.03</v>
      </c>
      <c r="BO41" s="198">
        <v>1.95</v>
      </c>
      <c r="BP41" s="198">
        <v>135.24356</v>
      </c>
      <c r="BQ41" s="198"/>
      <c r="BR41" s="198">
        <v>5.0403</v>
      </c>
      <c r="BS41" s="198">
        <v>131.08164</v>
      </c>
      <c r="BT41" s="198">
        <v>10.68426</v>
      </c>
      <c r="BU41" s="198"/>
      <c r="BV41" s="198"/>
      <c r="BW41" s="198">
        <v>3.85894</v>
      </c>
      <c r="BX41" s="198">
        <v>10.67</v>
      </c>
      <c r="BY41" s="198"/>
      <c r="BZ41" s="198">
        <v>86.0274</v>
      </c>
      <c r="CA41" s="198">
        <v>23.57044</v>
      </c>
      <c r="CB41" s="198"/>
      <c r="CC41" s="198">
        <v>0.6</v>
      </c>
      <c r="CD41" s="198">
        <v>20.88081</v>
      </c>
      <c r="CE41" s="198">
        <v>381.53662</v>
      </c>
      <c r="CF41" s="198"/>
      <c r="CG41" s="198">
        <v>148.3451</v>
      </c>
      <c r="CH41" s="198">
        <v>17.92621</v>
      </c>
      <c r="CI41" s="198"/>
      <c r="CJ41" s="198"/>
      <c r="CK41" s="198">
        <v>16.0437</v>
      </c>
      <c r="CL41" s="198">
        <v>4.92865</v>
      </c>
      <c r="CM41" s="198"/>
      <c r="CN41" s="198"/>
      <c r="CO41" s="198">
        <v>16.39362</v>
      </c>
      <c r="CP41" s="198">
        <v>268.16</v>
      </c>
      <c r="CQ41" s="198"/>
      <c r="CR41" s="198">
        <v>29.624</v>
      </c>
      <c r="CS41" s="198"/>
      <c r="CT41" s="198">
        <v>28.1</v>
      </c>
    </row>
    <row r="42" ht="15.5" spans="1:98">
      <c r="A42" s="1"/>
      <c r="B42" s="197" t="s">
        <v>853</v>
      </c>
      <c r="C42" s="198"/>
      <c r="D42" s="198"/>
      <c r="E42" s="198">
        <v>27.39295</v>
      </c>
      <c r="F42" s="198">
        <v>10.644</v>
      </c>
      <c r="G42" s="198"/>
      <c r="H42" s="198">
        <v>4.162</v>
      </c>
      <c r="I42" s="198"/>
      <c r="J42" s="198"/>
      <c r="K42" s="198">
        <v>19.2055</v>
      </c>
      <c r="L42" s="198">
        <v>27.6141</v>
      </c>
      <c r="M42" s="198">
        <v>15.5556</v>
      </c>
      <c r="N42" s="198">
        <v>9.94</v>
      </c>
      <c r="O42" s="198">
        <v>31.888</v>
      </c>
      <c r="P42" s="198"/>
      <c r="Q42" s="198"/>
      <c r="R42" s="198">
        <v>42.129</v>
      </c>
      <c r="S42" s="198"/>
      <c r="T42" s="198">
        <v>10.8402</v>
      </c>
      <c r="U42" s="198"/>
      <c r="V42" s="198">
        <v>9.3</v>
      </c>
      <c r="W42" s="198"/>
      <c r="X42" s="198">
        <v>52.656</v>
      </c>
      <c r="Y42" s="198"/>
      <c r="Z42" s="198">
        <v>4.24513</v>
      </c>
      <c r="AA42" s="198"/>
      <c r="AB42" s="198"/>
      <c r="AC42" s="198">
        <v>7.34</v>
      </c>
      <c r="AD42" s="198"/>
      <c r="AE42" s="198">
        <v>4.649</v>
      </c>
      <c r="AF42" s="198">
        <v>1.7</v>
      </c>
      <c r="AG42" s="198"/>
      <c r="AH42" s="198">
        <v>1.2202</v>
      </c>
      <c r="AI42" s="198"/>
      <c r="AJ42" s="198"/>
      <c r="AK42" s="198"/>
      <c r="AL42" s="198"/>
      <c r="AM42" s="198">
        <v>30.2006</v>
      </c>
      <c r="AN42" s="198">
        <v>125.60337</v>
      </c>
      <c r="AO42" s="198">
        <v>26.3476</v>
      </c>
      <c r="AP42" s="198">
        <v>0.41</v>
      </c>
      <c r="AQ42" s="198">
        <v>156.07319</v>
      </c>
      <c r="AR42" s="198"/>
      <c r="AS42" s="198">
        <v>35.40285</v>
      </c>
      <c r="AT42" s="198">
        <v>33.13</v>
      </c>
      <c r="AU42" s="198"/>
      <c r="AV42" s="198">
        <v>198.48938</v>
      </c>
      <c r="AW42" s="198">
        <v>34.12077</v>
      </c>
      <c r="AX42" s="198"/>
      <c r="AY42" s="198">
        <v>3.00708</v>
      </c>
      <c r="AZ42" s="198"/>
      <c r="BA42" s="198">
        <v>2.3</v>
      </c>
      <c r="BB42" s="198"/>
      <c r="BC42" s="198">
        <v>73.44975</v>
      </c>
      <c r="BD42" s="198"/>
      <c r="BE42" s="198">
        <v>9.9</v>
      </c>
      <c r="BF42" s="198"/>
      <c r="BG42" s="198"/>
      <c r="BH42" s="198">
        <v>14.98818</v>
      </c>
      <c r="BI42" s="198">
        <v>13.77739</v>
      </c>
      <c r="BJ42" s="198"/>
      <c r="BK42" s="198">
        <v>5.59095</v>
      </c>
      <c r="BL42" s="198"/>
      <c r="BM42" s="198">
        <v>6.987</v>
      </c>
      <c r="BN42" s="198">
        <v>46.58</v>
      </c>
      <c r="BO42" s="198">
        <v>1.59</v>
      </c>
      <c r="BP42" s="198">
        <v>135.34981</v>
      </c>
      <c r="BQ42" s="198"/>
      <c r="BR42" s="198">
        <v>4.9789</v>
      </c>
      <c r="BS42" s="198">
        <v>130.68284</v>
      </c>
      <c r="BT42" s="198">
        <v>9.15869</v>
      </c>
      <c r="BU42" s="198"/>
      <c r="BV42" s="198"/>
      <c r="BW42" s="198">
        <v>3.65085</v>
      </c>
      <c r="BX42" s="198">
        <v>10.36</v>
      </c>
      <c r="BY42" s="198"/>
      <c r="BZ42" s="198">
        <v>86.9322</v>
      </c>
      <c r="CA42" s="198">
        <v>23.54762</v>
      </c>
      <c r="CB42" s="198"/>
      <c r="CC42" s="198">
        <v>0.61</v>
      </c>
      <c r="CD42" s="198">
        <v>20.87805</v>
      </c>
      <c r="CE42" s="198">
        <v>405.31026</v>
      </c>
      <c r="CF42" s="198"/>
      <c r="CG42" s="198">
        <v>153.6807</v>
      </c>
      <c r="CH42" s="198">
        <v>18.41309</v>
      </c>
      <c r="CI42" s="198"/>
      <c r="CJ42" s="198"/>
      <c r="CK42" s="198">
        <v>16.5805</v>
      </c>
      <c r="CL42" s="198">
        <v>4.68023</v>
      </c>
      <c r="CM42" s="198"/>
      <c r="CN42" s="198"/>
      <c r="CO42" s="198">
        <v>15.49838</v>
      </c>
      <c r="CP42" s="198">
        <v>271.43</v>
      </c>
      <c r="CQ42" s="198"/>
      <c r="CR42" s="198">
        <v>32.569</v>
      </c>
      <c r="CS42" s="198"/>
      <c r="CT42" s="198">
        <v>30.608</v>
      </c>
    </row>
    <row r="43" ht="15.5" spans="1:98">
      <c r="A43" s="1"/>
      <c r="B43" s="197" t="s">
        <v>854</v>
      </c>
      <c r="C43" s="198"/>
      <c r="D43" s="198"/>
      <c r="E43" s="198">
        <v>21.71787</v>
      </c>
      <c r="F43" s="198">
        <v>9.674</v>
      </c>
      <c r="G43" s="198"/>
      <c r="H43" s="198">
        <v>4.205</v>
      </c>
      <c r="I43" s="198"/>
      <c r="J43" s="198"/>
      <c r="K43" s="198">
        <v>19.7196</v>
      </c>
      <c r="L43" s="198">
        <v>27.7329</v>
      </c>
      <c r="M43" s="198">
        <v>16.1434</v>
      </c>
      <c r="N43" s="198">
        <v>9.99</v>
      </c>
      <c r="O43" s="198">
        <v>31.292</v>
      </c>
      <c r="P43" s="198"/>
      <c r="Q43" s="198"/>
      <c r="R43" s="198">
        <v>42.315</v>
      </c>
      <c r="S43" s="198"/>
      <c r="T43" s="198">
        <v>11.2145</v>
      </c>
      <c r="U43" s="198"/>
      <c r="V43" s="198">
        <v>9.2</v>
      </c>
      <c r="W43" s="198"/>
      <c r="X43" s="198">
        <v>43.427</v>
      </c>
      <c r="Y43" s="198"/>
      <c r="Z43" s="198">
        <v>4.00764</v>
      </c>
      <c r="AA43" s="198"/>
      <c r="AB43" s="198"/>
      <c r="AC43" s="198">
        <v>7.88</v>
      </c>
      <c r="AD43" s="198"/>
      <c r="AE43" s="198">
        <v>4.73</v>
      </c>
      <c r="AF43" s="198">
        <v>1.6</v>
      </c>
      <c r="AG43" s="198"/>
      <c r="AH43" s="198">
        <v>1.1515</v>
      </c>
      <c r="AI43" s="198"/>
      <c r="AJ43" s="198"/>
      <c r="AK43" s="198"/>
      <c r="AL43" s="198"/>
      <c r="AM43" s="198">
        <v>29.93293</v>
      </c>
      <c r="AN43" s="198">
        <v>129.17536</v>
      </c>
      <c r="AO43" s="198">
        <v>26.49256</v>
      </c>
      <c r="AP43" s="198">
        <v>0.46</v>
      </c>
      <c r="AQ43" s="198">
        <v>156.33141</v>
      </c>
      <c r="AR43" s="198"/>
      <c r="AS43" s="198">
        <v>33.70605</v>
      </c>
      <c r="AT43" s="198">
        <v>29.6</v>
      </c>
      <c r="AU43" s="198"/>
      <c r="AV43" s="198">
        <v>87.91339</v>
      </c>
      <c r="AW43" s="198">
        <v>32.70719</v>
      </c>
      <c r="AX43" s="198"/>
      <c r="AY43" s="198">
        <v>3.01057</v>
      </c>
      <c r="AZ43" s="198"/>
      <c r="BA43" s="198">
        <v>2.5</v>
      </c>
      <c r="BB43" s="198"/>
      <c r="BC43" s="198">
        <v>73.99348</v>
      </c>
      <c r="BD43" s="198"/>
      <c r="BE43" s="198">
        <v>9.9</v>
      </c>
      <c r="BF43" s="198"/>
      <c r="BG43" s="198"/>
      <c r="BH43" s="198">
        <v>13.38169</v>
      </c>
      <c r="BI43" s="198">
        <v>13.89869</v>
      </c>
      <c r="BJ43" s="198"/>
      <c r="BK43" s="198">
        <v>5.37483</v>
      </c>
      <c r="BL43" s="198"/>
      <c r="BM43" s="198">
        <v>7.213</v>
      </c>
      <c r="BN43" s="198">
        <v>19.35</v>
      </c>
      <c r="BO43" s="198">
        <v>1.93</v>
      </c>
      <c r="BP43" s="198">
        <v>131.6911</v>
      </c>
      <c r="BQ43" s="198"/>
      <c r="BR43" s="198">
        <v>4.906</v>
      </c>
      <c r="BS43" s="198">
        <v>132.06162</v>
      </c>
      <c r="BT43" s="198">
        <v>8.63578</v>
      </c>
      <c r="BU43" s="198"/>
      <c r="BV43" s="198"/>
      <c r="BW43" s="198">
        <v>3.60756</v>
      </c>
      <c r="BX43" s="198">
        <v>9.9</v>
      </c>
      <c r="BY43" s="198"/>
      <c r="BZ43" s="198">
        <v>87.3827</v>
      </c>
      <c r="CA43" s="198">
        <v>9.00378</v>
      </c>
      <c r="CB43" s="198"/>
      <c r="CC43" s="198">
        <v>0.65</v>
      </c>
      <c r="CD43" s="198">
        <v>18.70399</v>
      </c>
      <c r="CE43" s="198">
        <v>397.64114</v>
      </c>
      <c r="CF43" s="198"/>
      <c r="CG43" s="198">
        <v>144.4322</v>
      </c>
      <c r="CH43" s="198">
        <v>18.4959</v>
      </c>
      <c r="CI43" s="198"/>
      <c r="CJ43" s="198"/>
      <c r="CK43" s="198">
        <v>16.5772</v>
      </c>
      <c r="CL43" s="198">
        <v>4.70589</v>
      </c>
      <c r="CM43" s="198"/>
      <c r="CN43" s="198"/>
      <c r="CO43" s="198">
        <v>13.80183</v>
      </c>
      <c r="CP43" s="198">
        <v>276.13</v>
      </c>
      <c r="CQ43" s="198"/>
      <c r="CR43" s="198">
        <v>33.158</v>
      </c>
      <c r="CS43" s="198"/>
      <c r="CT43" s="198">
        <v>28.214</v>
      </c>
    </row>
    <row r="44" ht="15.5" spans="1:98">
      <c r="A44" s="1"/>
      <c r="B44" s="197" t="s">
        <v>855</v>
      </c>
      <c r="C44" s="198"/>
      <c r="D44" s="198"/>
      <c r="E44" s="198">
        <v>21.70136</v>
      </c>
      <c r="F44" s="198">
        <v>9.75</v>
      </c>
      <c r="G44" s="198"/>
      <c r="H44" s="198">
        <v>4.086</v>
      </c>
      <c r="I44" s="198"/>
      <c r="J44" s="198"/>
      <c r="K44" s="198">
        <v>19.6707</v>
      </c>
      <c r="L44" s="198">
        <v>27.6196</v>
      </c>
      <c r="M44" s="198">
        <v>15.765</v>
      </c>
      <c r="N44" s="198">
        <v>10.24</v>
      </c>
      <c r="O44" s="198">
        <v>32.79</v>
      </c>
      <c r="P44" s="198"/>
      <c r="Q44" s="198"/>
      <c r="R44" s="198">
        <v>42.902</v>
      </c>
      <c r="S44" s="198"/>
      <c r="T44" s="198">
        <v>8.1922</v>
      </c>
      <c r="U44" s="198"/>
      <c r="V44" s="198">
        <v>9.1</v>
      </c>
      <c r="W44" s="198"/>
      <c r="X44" s="198">
        <v>33.818</v>
      </c>
      <c r="Y44" s="198"/>
      <c r="Z44" s="198">
        <v>3.42538</v>
      </c>
      <c r="AA44" s="198"/>
      <c r="AB44" s="198"/>
      <c r="AC44" s="198">
        <v>7.74</v>
      </c>
      <c r="AD44" s="198"/>
      <c r="AE44" s="198">
        <v>5.001</v>
      </c>
      <c r="AF44" s="198">
        <v>2.2</v>
      </c>
      <c r="AG44" s="198"/>
      <c r="AH44" s="198">
        <v>1.2429</v>
      </c>
      <c r="AI44" s="198"/>
      <c r="AJ44" s="198"/>
      <c r="AK44" s="198"/>
      <c r="AL44" s="198"/>
      <c r="AM44" s="198">
        <v>29.34063</v>
      </c>
      <c r="AN44" s="198">
        <v>127.79964</v>
      </c>
      <c r="AO44" s="198">
        <v>24.8895</v>
      </c>
      <c r="AP44" s="198">
        <v>0.11</v>
      </c>
      <c r="AQ44" s="198">
        <v>155.43745</v>
      </c>
      <c r="AR44" s="198"/>
      <c r="AS44" s="198">
        <v>33.17598</v>
      </c>
      <c r="AT44" s="198">
        <v>27.64</v>
      </c>
      <c r="AU44" s="198"/>
      <c r="AV44" s="198">
        <v>59.85545</v>
      </c>
      <c r="AW44" s="198">
        <v>32.08137</v>
      </c>
      <c r="AX44" s="198"/>
      <c r="AY44" s="198">
        <v>3.07511</v>
      </c>
      <c r="AZ44" s="198"/>
      <c r="BA44" s="198">
        <v>2.3</v>
      </c>
      <c r="BB44" s="198"/>
      <c r="BC44" s="198">
        <v>60.65368</v>
      </c>
      <c r="BD44" s="198"/>
      <c r="BE44" s="198">
        <v>9.9</v>
      </c>
      <c r="BF44" s="198"/>
      <c r="BG44" s="198"/>
      <c r="BH44" s="198">
        <v>14.80889</v>
      </c>
      <c r="BI44" s="198">
        <v>14.02479</v>
      </c>
      <c r="BJ44" s="198"/>
      <c r="BK44" s="198">
        <v>5.47481</v>
      </c>
      <c r="BL44" s="198"/>
      <c r="BM44" s="198">
        <v>6.978</v>
      </c>
      <c r="BN44" s="198">
        <v>5.04</v>
      </c>
      <c r="BO44" s="198">
        <v>2.05</v>
      </c>
      <c r="BP44" s="198">
        <v>135.08246</v>
      </c>
      <c r="BQ44" s="198"/>
      <c r="BR44" s="198">
        <v>5.0505</v>
      </c>
      <c r="BS44" s="198">
        <v>129.74596</v>
      </c>
      <c r="BT44" s="198">
        <v>8.32417</v>
      </c>
      <c r="BU44" s="198"/>
      <c r="BV44" s="198"/>
      <c r="BW44" s="198">
        <v>3.80248</v>
      </c>
      <c r="BX44" s="198">
        <v>9.57</v>
      </c>
      <c r="BY44" s="198"/>
      <c r="BZ44" s="198">
        <v>87.2987</v>
      </c>
      <c r="CA44" s="198">
        <v>2.99412</v>
      </c>
      <c r="CB44" s="198"/>
      <c r="CC44" s="198">
        <v>0.68</v>
      </c>
      <c r="CD44" s="198">
        <v>18.85733</v>
      </c>
      <c r="CE44" s="198">
        <v>417.39028</v>
      </c>
      <c r="CF44" s="198"/>
      <c r="CG44" s="198">
        <v>139.1707</v>
      </c>
      <c r="CH44" s="198">
        <v>18.44091</v>
      </c>
      <c r="CI44" s="198"/>
      <c r="CJ44" s="198"/>
      <c r="CK44" s="198">
        <v>15.5679</v>
      </c>
      <c r="CL44" s="198">
        <v>4.66094</v>
      </c>
      <c r="CM44" s="198"/>
      <c r="CN44" s="198"/>
      <c r="CO44" s="198">
        <v>12.92856</v>
      </c>
      <c r="CP44" s="198">
        <v>280.42</v>
      </c>
      <c r="CQ44" s="198"/>
      <c r="CR44" s="198">
        <v>26.621</v>
      </c>
      <c r="CS44" s="198"/>
      <c r="CT44" s="198">
        <v>15.928</v>
      </c>
    </row>
    <row r="45" ht="15.5" spans="1:98">
      <c r="A45" s="1"/>
      <c r="B45" s="197" t="s">
        <v>856</v>
      </c>
      <c r="C45" s="198"/>
      <c r="D45" s="198"/>
      <c r="E45" s="198">
        <v>21.72924</v>
      </c>
      <c r="F45" s="198">
        <v>9.894</v>
      </c>
      <c r="G45" s="198"/>
      <c r="H45" s="198">
        <v>4.207</v>
      </c>
      <c r="I45" s="198"/>
      <c r="J45" s="198"/>
      <c r="K45" s="198">
        <v>19.1821</v>
      </c>
      <c r="L45" s="198">
        <v>26.7926</v>
      </c>
      <c r="M45" s="198">
        <v>15.5872</v>
      </c>
      <c r="N45" s="198">
        <v>10.16</v>
      </c>
      <c r="O45" s="198">
        <v>32.684</v>
      </c>
      <c r="P45" s="198"/>
      <c r="Q45" s="198"/>
      <c r="R45" s="198">
        <v>42.995</v>
      </c>
      <c r="S45" s="198"/>
      <c r="T45" s="198">
        <v>5.0114</v>
      </c>
      <c r="U45" s="198"/>
      <c r="V45" s="198">
        <v>9</v>
      </c>
      <c r="W45" s="198"/>
      <c r="X45" s="198">
        <v>32.688</v>
      </c>
      <c r="Y45" s="198"/>
      <c r="Z45" s="198">
        <v>2.39474</v>
      </c>
      <c r="AA45" s="198"/>
      <c r="AB45" s="198"/>
      <c r="AC45" s="198">
        <v>7.58</v>
      </c>
      <c r="AD45" s="198"/>
      <c r="AE45" s="198">
        <v>4.875</v>
      </c>
      <c r="AF45" s="198">
        <v>1.7</v>
      </c>
      <c r="AG45" s="198"/>
      <c r="AH45" s="198">
        <v>1.1997</v>
      </c>
      <c r="AI45" s="198"/>
      <c r="AJ45" s="198"/>
      <c r="AK45" s="198"/>
      <c r="AL45" s="198"/>
      <c r="AM45" s="198">
        <v>22.86443</v>
      </c>
      <c r="AN45" s="198">
        <v>118.92968</v>
      </c>
      <c r="AO45" s="198">
        <v>25.31106</v>
      </c>
      <c r="AP45" s="198">
        <v>0.35</v>
      </c>
      <c r="AQ45" s="198">
        <v>152.89745</v>
      </c>
      <c r="AR45" s="198"/>
      <c r="AS45" s="198">
        <v>30.77208</v>
      </c>
      <c r="AT45" s="198">
        <v>27.29</v>
      </c>
      <c r="AU45" s="198"/>
      <c r="AV45" s="198">
        <v>57.71583</v>
      </c>
      <c r="AW45" s="198">
        <v>31.02085</v>
      </c>
      <c r="AX45" s="198"/>
      <c r="AY45" s="198">
        <v>3.11668</v>
      </c>
      <c r="AZ45" s="198"/>
      <c r="BA45" s="198">
        <v>2.4</v>
      </c>
      <c r="BB45" s="198"/>
      <c r="BC45" s="198">
        <v>32.79259</v>
      </c>
      <c r="BD45" s="198"/>
      <c r="BE45" s="198">
        <v>9.9</v>
      </c>
      <c r="BF45" s="198"/>
      <c r="BG45" s="198"/>
      <c r="BH45" s="198">
        <v>14.08925</v>
      </c>
      <c r="BI45" s="198">
        <v>13.7758</v>
      </c>
      <c r="BJ45" s="198"/>
      <c r="BK45" s="198">
        <v>5.50902</v>
      </c>
      <c r="BL45" s="198"/>
      <c r="BM45" s="198">
        <v>7.231</v>
      </c>
      <c r="BN45" s="198">
        <v>5.69</v>
      </c>
      <c r="BO45" s="198">
        <v>1.92</v>
      </c>
      <c r="BP45" s="198">
        <v>140.05057</v>
      </c>
      <c r="BQ45" s="198"/>
      <c r="BR45" s="198">
        <v>4.8974</v>
      </c>
      <c r="BS45" s="198">
        <v>127.2538</v>
      </c>
      <c r="BT45" s="198">
        <v>7.98287</v>
      </c>
      <c r="BU45" s="198"/>
      <c r="BV45" s="198"/>
      <c r="BW45" s="198">
        <v>3.7407</v>
      </c>
      <c r="BX45" s="198">
        <v>9.23</v>
      </c>
      <c r="BY45" s="198"/>
      <c r="BZ45" s="198">
        <v>85.5827</v>
      </c>
      <c r="CA45" s="198">
        <v>2.98775</v>
      </c>
      <c r="CB45" s="198"/>
      <c r="CC45" s="198">
        <v>0.65</v>
      </c>
      <c r="CD45" s="198">
        <v>18.46789</v>
      </c>
      <c r="CE45" s="198">
        <v>402.25784</v>
      </c>
      <c r="CF45" s="198"/>
      <c r="CG45" s="198">
        <v>144.0536</v>
      </c>
      <c r="CH45" s="198">
        <v>17.94599</v>
      </c>
      <c r="CI45" s="198"/>
      <c r="CJ45" s="198"/>
      <c r="CK45" s="198">
        <v>15.4938</v>
      </c>
      <c r="CL45" s="198">
        <v>4.66744</v>
      </c>
      <c r="CM45" s="198"/>
      <c r="CN45" s="198"/>
      <c r="CO45" s="198">
        <v>12.73082</v>
      </c>
      <c r="CP45" s="198">
        <v>278.68</v>
      </c>
      <c r="CQ45" s="198"/>
      <c r="CR45" s="198">
        <v>25.95</v>
      </c>
      <c r="CS45" s="198"/>
      <c r="CT45" s="198">
        <v>13.869</v>
      </c>
    </row>
    <row r="46" ht="15.5" spans="1:98">
      <c r="A46" s="1"/>
      <c r="B46" s="197" t="s">
        <v>857</v>
      </c>
      <c r="C46" s="198"/>
      <c r="D46" s="198"/>
      <c r="E46" s="198">
        <v>21.23601</v>
      </c>
      <c r="F46" s="198">
        <v>11.645</v>
      </c>
      <c r="G46" s="198"/>
      <c r="H46" s="198">
        <v>4.189</v>
      </c>
      <c r="I46" s="198"/>
      <c r="J46" s="198"/>
      <c r="K46" s="198">
        <v>19.4406</v>
      </c>
      <c r="L46" s="198">
        <v>27.5989</v>
      </c>
      <c r="M46" s="198">
        <v>14.0558</v>
      </c>
      <c r="N46" s="198">
        <v>10.17</v>
      </c>
      <c r="O46" s="198">
        <v>32.828</v>
      </c>
      <c r="P46" s="198"/>
      <c r="Q46" s="198"/>
      <c r="R46" s="198">
        <v>43.11</v>
      </c>
      <c r="S46" s="198"/>
      <c r="T46" s="198">
        <v>8.8075</v>
      </c>
      <c r="U46" s="198"/>
      <c r="V46" s="198">
        <v>8.9</v>
      </c>
      <c r="W46" s="198"/>
      <c r="X46" s="198">
        <v>31.657</v>
      </c>
      <c r="Y46" s="198"/>
      <c r="Z46" s="198">
        <v>2.35256</v>
      </c>
      <c r="AA46" s="198"/>
      <c r="AB46" s="198"/>
      <c r="AC46" s="198">
        <v>7.9</v>
      </c>
      <c r="AD46" s="198"/>
      <c r="AE46" s="198">
        <v>4.788</v>
      </c>
      <c r="AF46" s="198">
        <v>1.9</v>
      </c>
      <c r="AG46" s="198"/>
      <c r="AH46" s="198">
        <v>1.1961</v>
      </c>
      <c r="AI46" s="198"/>
      <c r="AJ46" s="198"/>
      <c r="AK46" s="198"/>
      <c r="AL46" s="198"/>
      <c r="AM46" s="198">
        <v>26.42813</v>
      </c>
      <c r="AN46" s="198">
        <v>118.17489</v>
      </c>
      <c r="AO46" s="198">
        <v>26.50981</v>
      </c>
      <c r="AP46" s="198">
        <v>0.46</v>
      </c>
      <c r="AQ46" s="198">
        <v>151.9198</v>
      </c>
      <c r="AR46" s="198"/>
      <c r="AS46" s="198">
        <v>31.18279</v>
      </c>
      <c r="AT46" s="198">
        <v>28.21</v>
      </c>
      <c r="AU46" s="198"/>
      <c r="AV46" s="198">
        <v>57.6485</v>
      </c>
      <c r="AW46" s="198">
        <v>30.7032</v>
      </c>
      <c r="AX46" s="198"/>
      <c r="AY46" s="198">
        <v>3.05994</v>
      </c>
      <c r="AZ46" s="198"/>
      <c r="BA46" s="198">
        <v>2.4</v>
      </c>
      <c r="BB46" s="198"/>
      <c r="BC46" s="198">
        <v>32.70244</v>
      </c>
      <c r="BD46" s="198"/>
      <c r="BE46" s="198">
        <v>9.9</v>
      </c>
      <c r="BF46" s="198"/>
      <c r="BG46" s="198"/>
      <c r="BH46" s="198">
        <v>16.18599</v>
      </c>
      <c r="BI46" s="198">
        <v>13.86635</v>
      </c>
      <c r="BJ46" s="198"/>
      <c r="BK46" s="198">
        <v>5.53177</v>
      </c>
      <c r="BL46" s="198"/>
      <c r="BM46" s="198">
        <v>6.987</v>
      </c>
      <c r="BN46" s="198">
        <v>5.41</v>
      </c>
      <c r="BO46" s="198">
        <v>1.94</v>
      </c>
      <c r="BP46" s="198">
        <v>135.68259</v>
      </c>
      <c r="BQ46" s="198"/>
      <c r="BR46" s="198">
        <v>4.9635</v>
      </c>
      <c r="BS46" s="198">
        <v>133.85959</v>
      </c>
      <c r="BT46" s="198">
        <v>7.6791</v>
      </c>
      <c r="BU46" s="198"/>
      <c r="BV46" s="198"/>
      <c r="BW46" s="198">
        <v>3.74001</v>
      </c>
      <c r="BX46" s="198">
        <v>9.29</v>
      </c>
      <c r="BY46" s="198"/>
      <c r="BZ46" s="198">
        <v>85.4886</v>
      </c>
      <c r="CA46" s="198">
        <v>2.87513</v>
      </c>
      <c r="CB46" s="198"/>
      <c r="CC46" s="198">
        <v>0.67</v>
      </c>
      <c r="CD46" s="198">
        <v>18.66639</v>
      </c>
      <c r="CE46" s="198">
        <v>379.84487</v>
      </c>
      <c r="CF46" s="198"/>
      <c r="CG46" s="198">
        <v>145.9924</v>
      </c>
      <c r="CH46" s="198">
        <v>18.05667</v>
      </c>
      <c r="CI46" s="198"/>
      <c r="CJ46" s="198"/>
      <c r="CK46" s="198">
        <v>15.5325</v>
      </c>
      <c r="CL46" s="198">
        <v>4.68369</v>
      </c>
      <c r="CM46" s="198"/>
      <c r="CN46" s="198"/>
      <c r="CO46" s="198">
        <v>12.87671</v>
      </c>
      <c r="CP46" s="198">
        <v>271.4</v>
      </c>
      <c r="CQ46" s="198"/>
      <c r="CR46" s="198">
        <v>25.357</v>
      </c>
      <c r="CS46" s="198"/>
      <c r="CT46" s="198">
        <v>14.285</v>
      </c>
    </row>
    <row r="47" ht="15.5" spans="1:98">
      <c r="A47" s="1"/>
      <c r="B47" s="197" t="s">
        <v>858</v>
      </c>
      <c r="C47" s="198"/>
      <c r="D47" s="198"/>
      <c r="E47" s="198">
        <v>21.41086</v>
      </c>
      <c r="F47" s="198">
        <v>11.838</v>
      </c>
      <c r="G47" s="198"/>
      <c r="H47" s="198">
        <v>4.154</v>
      </c>
      <c r="I47" s="198"/>
      <c r="J47" s="198"/>
      <c r="K47" s="198">
        <v>19.2043</v>
      </c>
      <c r="L47" s="198">
        <v>26.5612</v>
      </c>
      <c r="M47" s="198">
        <v>13.2173</v>
      </c>
      <c r="N47" s="198">
        <v>10.25</v>
      </c>
      <c r="O47" s="198">
        <v>33.862</v>
      </c>
      <c r="P47" s="198"/>
      <c r="Q47" s="198"/>
      <c r="R47" s="198">
        <v>43.3</v>
      </c>
      <c r="S47" s="198"/>
      <c r="T47" s="198">
        <v>9.0175</v>
      </c>
      <c r="U47" s="198"/>
      <c r="V47" s="198">
        <v>8.9</v>
      </c>
      <c r="W47" s="198"/>
      <c r="X47" s="198">
        <v>31.412</v>
      </c>
      <c r="Y47" s="198"/>
      <c r="Z47" s="198">
        <v>2.36045</v>
      </c>
      <c r="AA47" s="198"/>
      <c r="AB47" s="198"/>
      <c r="AC47" s="198">
        <v>8.2</v>
      </c>
      <c r="AD47" s="198"/>
      <c r="AE47" s="198">
        <v>4.709</v>
      </c>
      <c r="AF47" s="198">
        <v>2.5</v>
      </c>
      <c r="AG47" s="198"/>
      <c r="AH47" s="198">
        <v>1.1721</v>
      </c>
      <c r="AI47" s="198"/>
      <c r="AJ47" s="198"/>
      <c r="AK47" s="198"/>
      <c r="AL47" s="198"/>
      <c r="AM47" s="198">
        <v>27.74465</v>
      </c>
      <c r="AN47" s="198">
        <v>119.81386</v>
      </c>
      <c r="AO47" s="198">
        <v>26.86942</v>
      </c>
      <c r="AP47" s="198">
        <v>0.37</v>
      </c>
      <c r="AQ47" s="198">
        <v>151.15542</v>
      </c>
      <c r="AR47" s="198"/>
      <c r="AS47" s="198">
        <v>33.27913</v>
      </c>
      <c r="AT47" s="198">
        <v>28.45</v>
      </c>
      <c r="AU47" s="198"/>
      <c r="AV47" s="198">
        <v>72.29665</v>
      </c>
      <c r="AW47" s="198">
        <v>31.80767</v>
      </c>
      <c r="AX47" s="198"/>
      <c r="AY47" s="198">
        <v>3.07536</v>
      </c>
      <c r="AZ47" s="198"/>
      <c r="BA47" s="198">
        <v>2.4</v>
      </c>
      <c r="BB47" s="198"/>
      <c r="BC47" s="198">
        <v>32.95743</v>
      </c>
      <c r="BD47" s="198"/>
      <c r="BE47" s="198">
        <v>9.9</v>
      </c>
      <c r="BF47" s="198"/>
      <c r="BG47" s="198"/>
      <c r="BH47" s="198">
        <v>15.23028</v>
      </c>
      <c r="BI47" s="198">
        <v>13.74036</v>
      </c>
      <c r="BJ47" s="198"/>
      <c r="BK47" s="198">
        <v>5.49176</v>
      </c>
      <c r="BL47" s="198"/>
      <c r="BM47" s="198">
        <v>6.781</v>
      </c>
      <c r="BN47" s="198">
        <v>5.19</v>
      </c>
      <c r="BO47" s="198">
        <v>1.94</v>
      </c>
      <c r="BP47" s="198">
        <v>133.88558</v>
      </c>
      <c r="BQ47" s="198"/>
      <c r="BR47" s="198">
        <v>4.9913</v>
      </c>
      <c r="BS47" s="198">
        <v>134.28842</v>
      </c>
      <c r="BT47" s="198">
        <v>7.58742</v>
      </c>
      <c r="BU47" s="198"/>
      <c r="BV47" s="198"/>
      <c r="BW47" s="198">
        <v>3.69495</v>
      </c>
      <c r="BX47" s="198">
        <v>9.68</v>
      </c>
      <c r="BY47" s="198"/>
      <c r="BZ47" s="198">
        <v>88.882</v>
      </c>
      <c r="CA47" s="198">
        <v>2.88628</v>
      </c>
      <c r="CB47" s="198"/>
      <c r="CC47" s="198">
        <v>0.64</v>
      </c>
      <c r="CD47" s="198">
        <v>18.90132</v>
      </c>
      <c r="CE47" s="198">
        <v>380.4154</v>
      </c>
      <c r="CF47" s="198"/>
      <c r="CG47" s="198">
        <v>144.475</v>
      </c>
      <c r="CH47" s="198">
        <v>18.27375</v>
      </c>
      <c r="CI47" s="198"/>
      <c r="CJ47" s="198"/>
      <c r="CK47" s="198">
        <v>15.6818</v>
      </c>
      <c r="CL47" s="198">
        <v>4.68008</v>
      </c>
      <c r="CM47" s="198"/>
      <c r="CN47" s="198"/>
      <c r="CO47" s="198">
        <v>13.07617</v>
      </c>
      <c r="CP47" s="198">
        <v>275.94</v>
      </c>
      <c r="CQ47" s="198"/>
      <c r="CR47" s="198">
        <v>25.648</v>
      </c>
      <c r="CS47" s="198"/>
      <c r="CT47" s="198">
        <v>16.808</v>
      </c>
    </row>
    <row r="48" ht="15.5" spans="1:98">
      <c r="A48" s="1"/>
      <c r="B48" s="197" t="s">
        <v>859</v>
      </c>
      <c r="C48" s="198"/>
      <c r="D48" s="198"/>
      <c r="E48" s="198">
        <v>16.95671</v>
      </c>
      <c r="F48" s="198">
        <v>13.368</v>
      </c>
      <c r="G48" s="198"/>
      <c r="H48" s="198">
        <v>4.063</v>
      </c>
      <c r="I48" s="198"/>
      <c r="J48" s="198"/>
      <c r="K48" s="198">
        <v>18.5569</v>
      </c>
      <c r="L48" s="198">
        <v>28.4959</v>
      </c>
      <c r="M48" s="198">
        <v>10.9192</v>
      </c>
      <c r="N48" s="198">
        <v>10.14</v>
      </c>
      <c r="O48" s="198">
        <v>33.784</v>
      </c>
      <c r="P48" s="198"/>
      <c r="Q48" s="198"/>
      <c r="R48" s="198">
        <v>43.345</v>
      </c>
      <c r="S48" s="198"/>
      <c r="T48" s="198">
        <v>8.934</v>
      </c>
      <c r="U48" s="198"/>
      <c r="V48" s="198">
        <v>9.2</v>
      </c>
      <c r="W48" s="198"/>
      <c r="X48" s="198">
        <v>30.826</v>
      </c>
      <c r="Y48" s="198"/>
      <c r="Z48" s="198">
        <v>2.46466</v>
      </c>
      <c r="AA48" s="198"/>
      <c r="AB48" s="198"/>
      <c r="AC48" s="198">
        <v>8.62</v>
      </c>
      <c r="AD48" s="198"/>
      <c r="AE48" s="198">
        <v>4.712</v>
      </c>
      <c r="AF48" s="198">
        <v>3.2</v>
      </c>
      <c r="AG48" s="198"/>
      <c r="AH48" s="198">
        <v>1.0769</v>
      </c>
      <c r="AI48" s="198"/>
      <c r="AJ48" s="198"/>
      <c r="AK48" s="198"/>
      <c r="AL48" s="198"/>
      <c r="AM48" s="198">
        <v>34.23455</v>
      </c>
      <c r="AN48" s="198">
        <v>125.27586</v>
      </c>
      <c r="AO48" s="198">
        <v>28.18778</v>
      </c>
      <c r="AP48" s="198">
        <v>0.84</v>
      </c>
      <c r="AQ48" s="198">
        <v>152.14666</v>
      </c>
      <c r="AR48" s="198"/>
      <c r="AS48" s="198">
        <v>34.42164</v>
      </c>
      <c r="AT48" s="198">
        <v>32.01</v>
      </c>
      <c r="AU48" s="198"/>
      <c r="AV48" s="198">
        <v>72.3687</v>
      </c>
      <c r="AW48" s="198">
        <v>32.00083</v>
      </c>
      <c r="AX48" s="198"/>
      <c r="AY48" s="198">
        <v>3.10605</v>
      </c>
      <c r="AZ48" s="198"/>
      <c r="BA48" s="198">
        <v>2.3</v>
      </c>
      <c r="BB48" s="198"/>
      <c r="BC48" s="198">
        <v>32.62005</v>
      </c>
      <c r="BD48" s="198"/>
      <c r="BE48" s="198">
        <v>9.9</v>
      </c>
      <c r="BF48" s="198"/>
      <c r="BG48" s="198"/>
      <c r="BH48" s="198">
        <v>15.15885</v>
      </c>
      <c r="BI48" s="198">
        <v>13.89118</v>
      </c>
      <c r="BJ48" s="198"/>
      <c r="BK48" s="198">
        <v>5.43916</v>
      </c>
      <c r="BL48" s="198"/>
      <c r="BM48" s="198">
        <v>6.987</v>
      </c>
      <c r="BN48" s="198">
        <v>3.58</v>
      </c>
      <c r="BO48" s="198">
        <v>2</v>
      </c>
      <c r="BP48" s="198">
        <v>136.79502</v>
      </c>
      <c r="BQ48" s="198"/>
      <c r="BR48" s="198">
        <v>4.9591</v>
      </c>
      <c r="BS48" s="198">
        <v>133.39348</v>
      </c>
      <c r="BT48" s="198">
        <v>8.93326</v>
      </c>
      <c r="BU48" s="198"/>
      <c r="BV48" s="198"/>
      <c r="BW48" s="198">
        <v>4.00135</v>
      </c>
      <c r="BX48" s="198">
        <v>10.47</v>
      </c>
      <c r="BY48" s="198"/>
      <c r="BZ48" s="198">
        <v>88.722</v>
      </c>
      <c r="CA48" s="198">
        <v>3.23734</v>
      </c>
      <c r="CB48" s="198"/>
      <c r="CC48" s="198">
        <v>0.66</v>
      </c>
      <c r="CD48" s="198">
        <v>19.9883</v>
      </c>
      <c r="CE48" s="198">
        <v>371.46325</v>
      </c>
      <c r="CF48" s="198"/>
      <c r="CG48" s="198">
        <v>148.7259</v>
      </c>
      <c r="CH48" s="198">
        <v>18.35346</v>
      </c>
      <c r="CI48" s="198"/>
      <c r="CJ48" s="198"/>
      <c r="CK48" s="198">
        <v>13.9232</v>
      </c>
      <c r="CL48" s="198">
        <v>4.69602</v>
      </c>
      <c r="CM48" s="198"/>
      <c r="CN48" s="198"/>
      <c r="CO48" s="198">
        <v>14.4934</v>
      </c>
      <c r="CP48" s="198">
        <v>282.23</v>
      </c>
      <c r="CQ48" s="198"/>
      <c r="CR48" s="198">
        <v>25.77</v>
      </c>
      <c r="CS48" s="198"/>
      <c r="CT48" s="198">
        <v>19.349</v>
      </c>
    </row>
    <row r="49" ht="15.5" spans="1:98">
      <c r="A49" s="1"/>
      <c r="B49" s="197" t="s">
        <v>860</v>
      </c>
      <c r="C49" s="198"/>
      <c r="D49" s="198"/>
      <c r="E49" s="198">
        <v>17.21747</v>
      </c>
      <c r="F49" s="198">
        <v>13.81</v>
      </c>
      <c r="G49" s="198"/>
      <c r="H49" s="198">
        <v>4.187</v>
      </c>
      <c r="I49" s="198"/>
      <c r="J49" s="198"/>
      <c r="K49" s="198">
        <v>18.5339</v>
      </c>
      <c r="L49" s="198">
        <v>29.1608</v>
      </c>
      <c r="M49" s="198">
        <v>10.9056</v>
      </c>
      <c r="N49" s="198">
        <v>10.27</v>
      </c>
      <c r="O49" s="198">
        <v>34.106</v>
      </c>
      <c r="P49" s="198"/>
      <c r="Q49" s="198"/>
      <c r="R49" s="198">
        <v>43.368</v>
      </c>
      <c r="S49" s="198"/>
      <c r="T49" s="198">
        <v>9.2463</v>
      </c>
      <c r="U49" s="198"/>
      <c r="V49" s="198">
        <v>9.5</v>
      </c>
      <c r="W49" s="198"/>
      <c r="X49" s="198">
        <v>23.844</v>
      </c>
      <c r="Y49" s="198"/>
      <c r="Z49" s="198">
        <v>2.43608</v>
      </c>
      <c r="AA49" s="198"/>
      <c r="AB49" s="198"/>
      <c r="AC49" s="198">
        <v>8.63</v>
      </c>
      <c r="AD49" s="198"/>
      <c r="AE49" s="198">
        <v>4.656</v>
      </c>
      <c r="AF49" s="198">
        <v>3.6</v>
      </c>
      <c r="AG49" s="198"/>
      <c r="AH49" s="198">
        <v>1.1915</v>
      </c>
      <c r="AI49" s="198"/>
      <c r="AJ49" s="198"/>
      <c r="AK49" s="198"/>
      <c r="AL49" s="198"/>
      <c r="AM49" s="198">
        <v>34.30413</v>
      </c>
      <c r="AN49" s="198">
        <v>128.33246</v>
      </c>
      <c r="AO49" s="198">
        <v>28.52127</v>
      </c>
      <c r="AP49" s="198">
        <v>0.87</v>
      </c>
      <c r="AQ49" s="198">
        <v>155.88613</v>
      </c>
      <c r="AR49" s="198"/>
      <c r="AS49" s="198">
        <v>35.19398</v>
      </c>
      <c r="AT49" s="198">
        <v>32.31</v>
      </c>
      <c r="AU49" s="198"/>
      <c r="AV49" s="198">
        <v>73.49885</v>
      </c>
      <c r="AW49" s="198">
        <v>32.42566</v>
      </c>
      <c r="AX49" s="198"/>
      <c r="AY49" s="198">
        <v>3.11093</v>
      </c>
      <c r="AZ49" s="198"/>
      <c r="BA49" s="198">
        <v>2.5</v>
      </c>
      <c r="BB49" s="198"/>
      <c r="BC49" s="198">
        <v>32.85871</v>
      </c>
      <c r="BD49" s="198"/>
      <c r="BE49" s="198">
        <v>9.9</v>
      </c>
      <c r="BF49" s="198"/>
      <c r="BG49" s="198"/>
      <c r="BH49" s="198">
        <v>15.62407</v>
      </c>
      <c r="BI49" s="198">
        <v>13.99528</v>
      </c>
      <c r="BJ49" s="198"/>
      <c r="BK49" s="198">
        <v>5.55308</v>
      </c>
      <c r="BL49" s="198"/>
      <c r="BM49" s="198">
        <v>6.987</v>
      </c>
      <c r="BN49" s="198">
        <v>5.16</v>
      </c>
      <c r="BO49" s="198">
        <v>2.04</v>
      </c>
      <c r="BP49" s="198">
        <v>137.72779</v>
      </c>
      <c r="BQ49" s="198"/>
      <c r="BR49" s="198">
        <v>4.96</v>
      </c>
      <c r="BS49" s="198">
        <v>134.32845</v>
      </c>
      <c r="BT49" s="198">
        <v>9.705</v>
      </c>
      <c r="BU49" s="198"/>
      <c r="BV49" s="198"/>
      <c r="BW49" s="198">
        <v>4.08482</v>
      </c>
      <c r="BX49" s="198">
        <v>10.67</v>
      </c>
      <c r="BY49" s="198"/>
      <c r="BZ49" s="198">
        <v>89.2158</v>
      </c>
      <c r="CA49" s="198">
        <v>5.89543</v>
      </c>
      <c r="CB49" s="198"/>
      <c r="CC49" s="198">
        <v>0.65</v>
      </c>
      <c r="CD49" s="198">
        <v>19.97419</v>
      </c>
      <c r="CE49" s="198">
        <v>367.84214</v>
      </c>
      <c r="CF49" s="198"/>
      <c r="CG49" s="198">
        <v>150.9969</v>
      </c>
      <c r="CH49" s="198">
        <v>17.93908</v>
      </c>
      <c r="CI49" s="198"/>
      <c r="CJ49" s="198"/>
      <c r="CK49" s="198">
        <v>15.1137</v>
      </c>
      <c r="CL49" s="198">
        <v>4.70703</v>
      </c>
      <c r="CM49" s="198"/>
      <c r="CN49" s="198"/>
      <c r="CO49" s="198">
        <v>14.79895</v>
      </c>
      <c r="CP49" s="198">
        <v>284.52</v>
      </c>
      <c r="CQ49" s="198"/>
      <c r="CR49" s="198">
        <v>25.768</v>
      </c>
      <c r="CS49" s="198"/>
      <c r="CT49" s="198">
        <v>19.609</v>
      </c>
    </row>
    <row r="50" ht="15.5" spans="1:98">
      <c r="A50" s="1"/>
      <c r="B50" s="197" t="s">
        <v>861</v>
      </c>
      <c r="C50" s="198"/>
      <c r="D50" s="198"/>
      <c r="E50" s="198">
        <v>18.03106</v>
      </c>
      <c r="F50" s="198">
        <v>14.017</v>
      </c>
      <c r="G50" s="198"/>
      <c r="H50" s="198">
        <v>4.146</v>
      </c>
      <c r="I50" s="198"/>
      <c r="J50" s="198"/>
      <c r="K50" s="198">
        <v>19.0842</v>
      </c>
      <c r="L50" s="198">
        <v>29.0268</v>
      </c>
      <c r="M50" s="198">
        <v>11.1827</v>
      </c>
      <c r="N50" s="198">
        <v>10.26</v>
      </c>
      <c r="O50" s="198">
        <v>34.516</v>
      </c>
      <c r="P50" s="198"/>
      <c r="Q50" s="198"/>
      <c r="R50" s="198">
        <v>43.563</v>
      </c>
      <c r="S50" s="198"/>
      <c r="T50" s="198">
        <v>11.0712</v>
      </c>
      <c r="U50" s="198"/>
      <c r="V50" s="198">
        <v>9.4</v>
      </c>
      <c r="W50" s="198"/>
      <c r="X50" s="198">
        <v>34.502</v>
      </c>
      <c r="Y50" s="198"/>
      <c r="Z50" s="198">
        <v>3.46557</v>
      </c>
      <c r="AA50" s="198"/>
      <c r="AB50" s="198"/>
      <c r="AC50" s="198">
        <v>8.7</v>
      </c>
      <c r="AD50" s="198"/>
      <c r="AE50" s="198">
        <v>4.551</v>
      </c>
      <c r="AF50" s="198">
        <v>4.5</v>
      </c>
      <c r="AG50" s="198"/>
      <c r="AH50" s="198">
        <v>1.2383</v>
      </c>
      <c r="AI50" s="198"/>
      <c r="AJ50" s="198"/>
      <c r="AK50" s="198"/>
      <c r="AL50" s="198"/>
      <c r="AM50" s="198">
        <v>35.25556</v>
      </c>
      <c r="AN50" s="198">
        <v>131.035</v>
      </c>
      <c r="AO50" s="198">
        <v>28.40689</v>
      </c>
      <c r="AP50" s="198">
        <v>0.94</v>
      </c>
      <c r="AQ50" s="198">
        <v>155.14929</v>
      </c>
      <c r="AR50" s="198"/>
      <c r="AS50" s="198">
        <v>35.97015</v>
      </c>
      <c r="AT50" s="198">
        <v>32.9</v>
      </c>
      <c r="AU50" s="198"/>
      <c r="AV50" s="198">
        <v>73.20241</v>
      </c>
      <c r="AW50" s="198">
        <v>34.32857</v>
      </c>
      <c r="AX50" s="198"/>
      <c r="AY50" s="198">
        <v>3.04988</v>
      </c>
      <c r="AZ50" s="198"/>
      <c r="BA50" s="198">
        <v>2.3</v>
      </c>
      <c r="BB50" s="198"/>
      <c r="BC50" s="198">
        <v>45.19521</v>
      </c>
      <c r="BD50" s="198"/>
      <c r="BE50" s="198">
        <v>9.9</v>
      </c>
      <c r="BF50" s="198"/>
      <c r="BG50" s="198"/>
      <c r="BH50" s="198">
        <v>11.98382</v>
      </c>
      <c r="BI50" s="198">
        <v>13.73609</v>
      </c>
      <c r="BJ50" s="198"/>
      <c r="BK50" s="198">
        <v>5.3707</v>
      </c>
      <c r="BL50" s="198"/>
      <c r="BM50" s="198">
        <v>7.213</v>
      </c>
      <c r="BN50" s="198">
        <v>4.45</v>
      </c>
      <c r="BO50" s="198">
        <v>2.06</v>
      </c>
      <c r="BP50" s="198">
        <v>137.68466</v>
      </c>
      <c r="BQ50" s="198"/>
      <c r="BR50" s="198">
        <v>5.0765</v>
      </c>
      <c r="BS50" s="198">
        <v>134.86488</v>
      </c>
      <c r="BT50" s="198">
        <v>10.30986</v>
      </c>
      <c r="BU50" s="198"/>
      <c r="BV50" s="198"/>
      <c r="BW50" s="198">
        <v>4.12581</v>
      </c>
      <c r="BX50" s="198">
        <v>11.14</v>
      </c>
      <c r="BY50" s="198"/>
      <c r="BZ50" s="198">
        <v>92.2639</v>
      </c>
      <c r="CA50" s="198">
        <v>23.95406</v>
      </c>
      <c r="CB50" s="198"/>
      <c r="CC50" s="198">
        <v>0.64</v>
      </c>
      <c r="CD50" s="198">
        <v>19.95335</v>
      </c>
      <c r="CE50" s="198">
        <v>362.48669</v>
      </c>
      <c r="CF50" s="198"/>
      <c r="CG50" s="198">
        <v>155.1174</v>
      </c>
      <c r="CH50" s="198">
        <v>18.2923</v>
      </c>
      <c r="CI50" s="198"/>
      <c r="CJ50" s="198"/>
      <c r="CK50" s="198">
        <v>15.8861</v>
      </c>
      <c r="CL50" s="198">
        <v>5.09701</v>
      </c>
      <c r="CM50" s="198"/>
      <c r="CN50" s="198"/>
      <c r="CO50" s="198">
        <v>15.49025</v>
      </c>
      <c r="CP50" s="198">
        <v>284.79</v>
      </c>
      <c r="CQ50" s="198"/>
      <c r="CR50" s="198">
        <v>25.69</v>
      </c>
      <c r="CS50" s="198"/>
      <c r="CT50" s="198">
        <v>24.741</v>
      </c>
    </row>
    <row r="51" ht="15.5" spans="1:98">
      <c r="A51" s="1"/>
      <c r="B51" s="197" t="s">
        <v>862</v>
      </c>
      <c r="C51" s="198"/>
      <c r="D51" s="198"/>
      <c r="E51" s="198">
        <v>22.01985</v>
      </c>
      <c r="F51" s="198">
        <v>13.32</v>
      </c>
      <c r="G51" s="198"/>
      <c r="H51" s="198">
        <v>4.141</v>
      </c>
      <c r="I51" s="198"/>
      <c r="J51" s="198"/>
      <c r="K51" s="198">
        <v>19.2128</v>
      </c>
      <c r="L51" s="198">
        <v>28.9303</v>
      </c>
      <c r="M51" s="198">
        <v>11.1542</v>
      </c>
      <c r="N51" s="198">
        <v>9.42</v>
      </c>
      <c r="O51" s="198">
        <v>33.594</v>
      </c>
      <c r="P51" s="198"/>
      <c r="Q51" s="198"/>
      <c r="R51" s="198">
        <v>43.471</v>
      </c>
      <c r="S51" s="198"/>
      <c r="T51" s="198">
        <v>11.1971</v>
      </c>
      <c r="U51" s="198"/>
      <c r="V51" s="198">
        <v>9.1</v>
      </c>
      <c r="W51" s="198"/>
      <c r="X51" s="198">
        <v>34.773</v>
      </c>
      <c r="Y51" s="198"/>
      <c r="Z51" s="198">
        <v>4.11102</v>
      </c>
      <c r="AA51" s="198"/>
      <c r="AB51" s="198"/>
      <c r="AC51" s="198">
        <v>8.97</v>
      </c>
      <c r="AD51" s="198"/>
      <c r="AE51" s="198">
        <v>4.545</v>
      </c>
      <c r="AF51" s="198">
        <v>4.3</v>
      </c>
      <c r="AG51" s="198"/>
      <c r="AH51" s="198">
        <v>1.3813</v>
      </c>
      <c r="AI51" s="198"/>
      <c r="AJ51" s="198"/>
      <c r="AK51" s="198"/>
      <c r="AL51" s="198"/>
      <c r="AM51" s="198">
        <v>34.74122</v>
      </c>
      <c r="AN51" s="198">
        <v>131.36201</v>
      </c>
      <c r="AO51" s="198">
        <v>28.84485</v>
      </c>
      <c r="AP51" s="198">
        <v>1.03</v>
      </c>
      <c r="AQ51" s="198">
        <v>154.7333</v>
      </c>
      <c r="AR51" s="198"/>
      <c r="AS51" s="198">
        <v>37.08479</v>
      </c>
      <c r="AT51" s="198">
        <v>32.92</v>
      </c>
      <c r="AU51" s="198"/>
      <c r="AV51" s="198">
        <v>158.45596</v>
      </c>
      <c r="AW51" s="198">
        <v>34.67259</v>
      </c>
      <c r="AX51" s="198"/>
      <c r="AY51" s="198">
        <v>3.11846</v>
      </c>
      <c r="AZ51" s="198"/>
      <c r="BA51" s="198">
        <v>2.5</v>
      </c>
      <c r="BB51" s="198"/>
      <c r="BC51" s="198">
        <v>64.0376</v>
      </c>
      <c r="BD51" s="198"/>
      <c r="BE51" s="198">
        <v>9.9</v>
      </c>
      <c r="BF51" s="198"/>
      <c r="BG51" s="198"/>
      <c r="BH51" s="198">
        <v>15.39218</v>
      </c>
      <c r="BI51" s="198">
        <v>13.902</v>
      </c>
      <c r="BJ51" s="198"/>
      <c r="BK51" s="198">
        <v>5.42303</v>
      </c>
      <c r="BL51" s="198"/>
      <c r="BM51" s="198">
        <v>6.978</v>
      </c>
      <c r="BN51" s="198">
        <v>4.75</v>
      </c>
      <c r="BO51" s="198">
        <v>2.02</v>
      </c>
      <c r="BP51" s="198">
        <v>136.88571</v>
      </c>
      <c r="BQ51" s="198"/>
      <c r="BR51" s="198">
        <v>4.9924</v>
      </c>
      <c r="BS51" s="198">
        <v>135.39601</v>
      </c>
      <c r="BT51" s="198">
        <v>10.40691</v>
      </c>
      <c r="BU51" s="198"/>
      <c r="BV51" s="198"/>
      <c r="BW51" s="198">
        <v>3.95473</v>
      </c>
      <c r="BX51" s="198">
        <v>11.32</v>
      </c>
      <c r="BY51" s="198"/>
      <c r="BZ51" s="198">
        <v>93.3055</v>
      </c>
      <c r="CA51" s="198">
        <v>24.56611</v>
      </c>
      <c r="CB51" s="198"/>
      <c r="CC51" s="198">
        <v>0.63</v>
      </c>
      <c r="CD51" s="198">
        <v>20.06742</v>
      </c>
      <c r="CE51" s="198">
        <v>350.32261</v>
      </c>
      <c r="CF51" s="198"/>
      <c r="CG51" s="198">
        <v>150.8894</v>
      </c>
      <c r="CH51" s="198">
        <v>18.36907</v>
      </c>
      <c r="CI51" s="198"/>
      <c r="CJ51" s="198"/>
      <c r="CK51" s="198">
        <v>16.2998</v>
      </c>
      <c r="CL51" s="198">
        <v>5.09002</v>
      </c>
      <c r="CM51" s="198"/>
      <c r="CN51" s="198"/>
      <c r="CO51" s="198">
        <v>15.55898</v>
      </c>
      <c r="CP51" s="198">
        <v>284.53</v>
      </c>
      <c r="CQ51" s="198"/>
      <c r="CR51" s="198">
        <v>25.349</v>
      </c>
      <c r="CS51" s="198"/>
      <c r="CT51" s="198">
        <v>30.086</v>
      </c>
    </row>
    <row r="52" ht="15.5" spans="1:98">
      <c r="A52" s="1"/>
      <c r="B52" s="197" t="s">
        <v>863</v>
      </c>
      <c r="C52" s="198"/>
      <c r="D52" s="198"/>
      <c r="E52" s="198">
        <v>19.57619</v>
      </c>
      <c r="F52" s="198">
        <v>13.21</v>
      </c>
      <c r="G52" s="198"/>
      <c r="H52" s="198">
        <v>4.263</v>
      </c>
      <c r="I52" s="198"/>
      <c r="J52" s="198"/>
      <c r="K52" s="198">
        <v>19.4255</v>
      </c>
      <c r="L52" s="198">
        <v>28.5999</v>
      </c>
      <c r="M52" s="198">
        <v>11.4331</v>
      </c>
      <c r="N52" s="198">
        <v>8.44</v>
      </c>
      <c r="O52" s="198">
        <v>34.336</v>
      </c>
      <c r="P52" s="198"/>
      <c r="Q52" s="198"/>
      <c r="R52" s="198">
        <v>43.508</v>
      </c>
      <c r="S52" s="198"/>
      <c r="T52" s="198">
        <v>11.4168</v>
      </c>
      <c r="U52" s="198"/>
      <c r="V52" s="198">
        <v>9.2</v>
      </c>
      <c r="W52" s="198"/>
      <c r="X52" s="198">
        <v>119.575</v>
      </c>
      <c r="Y52" s="198"/>
      <c r="Z52" s="198">
        <v>3.99561</v>
      </c>
      <c r="AA52" s="198"/>
      <c r="AB52" s="198"/>
      <c r="AC52" s="198">
        <v>9</v>
      </c>
      <c r="AD52" s="198"/>
      <c r="AE52" s="198">
        <v>4.663</v>
      </c>
      <c r="AF52" s="198">
        <v>3.4</v>
      </c>
      <c r="AG52" s="198"/>
      <c r="AH52" s="198">
        <v>1.4484</v>
      </c>
      <c r="AI52" s="198"/>
      <c r="AJ52" s="198"/>
      <c r="AK52" s="198"/>
      <c r="AL52" s="198"/>
      <c r="AM52" s="198">
        <v>35.53558</v>
      </c>
      <c r="AN52" s="198">
        <v>130.31626</v>
      </c>
      <c r="AO52" s="198">
        <v>28.71283</v>
      </c>
      <c r="AP52" s="198">
        <v>1.15</v>
      </c>
      <c r="AQ52" s="198">
        <v>156.55945</v>
      </c>
      <c r="AR52" s="198"/>
      <c r="AS52" s="198">
        <v>37.09168</v>
      </c>
      <c r="AT52" s="198">
        <v>32.99</v>
      </c>
      <c r="AU52" s="198"/>
      <c r="AV52" s="198">
        <v>181.42467</v>
      </c>
      <c r="AW52" s="198">
        <v>35.02231</v>
      </c>
      <c r="AX52" s="198"/>
      <c r="AY52" s="198">
        <v>3.10517</v>
      </c>
      <c r="AZ52" s="198"/>
      <c r="BA52" s="198">
        <v>2.7</v>
      </c>
      <c r="BB52" s="198"/>
      <c r="BC52" s="198">
        <v>63.01206</v>
      </c>
      <c r="BD52" s="198"/>
      <c r="BE52" s="198">
        <v>9.9</v>
      </c>
      <c r="BF52" s="198"/>
      <c r="BG52" s="198"/>
      <c r="BH52" s="198">
        <v>13.86439</v>
      </c>
      <c r="BI52" s="198">
        <v>13.95258</v>
      </c>
      <c r="BJ52" s="198"/>
      <c r="BK52" s="198">
        <v>5.32827</v>
      </c>
      <c r="BL52" s="198"/>
      <c r="BM52" s="198">
        <v>7.231</v>
      </c>
      <c r="BN52" s="198">
        <v>31.92</v>
      </c>
      <c r="BO52" s="198">
        <v>2.1</v>
      </c>
      <c r="BP52" s="198">
        <v>138.24469</v>
      </c>
      <c r="BQ52" s="198"/>
      <c r="BR52" s="198">
        <v>5.0232</v>
      </c>
      <c r="BS52" s="198">
        <v>135.60455</v>
      </c>
      <c r="BT52" s="198">
        <v>10.35872</v>
      </c>
      <c r="BU52" s="198"/>
      <c r="BV52" s="198"/>
      <c r="BW52" s="198">
        <v>3.96146</v>
      </c>
      <c r="BX52" s="198">
        <v>12.33</v>
      </c>
      <c r="BY52" s="198"/>
      <c r="BZ52" s="198">
        <v>91.1427</v>
      </c>
      <c r="CA52" s="198">
        <v>24.63602</v>
      </c>
      <c r="CB52" s="198"/>
      <c r="CC52" s="198">
        <v>0.65</v>
      </c>
      <c r="CD52" s="198">
        <v>21.15772</v>
      </c>
      <c r="CE52" s="198">
        <v>355.39274</v>
      </c>
      <c r="CF52" s="198"/>
      <c r="CG52" s="198">
        <v>155.9927</v>
      </c>
      <c r="CH52" s="198">
        <v>18.69736</v>
      </c>
      <c r="CI52" s="198"/>
      <c r="CJ52" s="198"/>
      <c r="CK52" s="198">
        <v>15.8043</v>
      </c>
      <c r="CL52" s="198">
        <v>5.29489</v>
      </c>
      <c r="CM52" s="198"/>
      <c r="CN52" s="198"/>
      <c r="CO52" s="198">
        <v>15.77079</v>
      </c>
      <c r="CP52" s="198">
        <v>289.85</v>
      </c>
      <c r="CQ52" s="198"/>
      <c r="CR52" s="198">
        <v>25.517</v>
      </c>
      <c r="CS52" s="198"/>
      <c r="CT52" s="198">
        <v>30.109</v>
      </c>
    </row>
    <row r="53" ht="15.5" spans="1:98">
      <c r="A53" s="1"/>
      <c r="B53" s="197" t="s">
        <v>864</v>
      </c>
      <c r="C53" s="198"/>
      <c r="D53" s="198"/>
      <c r="E53" s="198">
        <v>19.36629</v>
      </c>
      <c r="F53" s="198">
        <v>13.357</v>
      </c>
      <c r="G53" s="198"/>
      <c r="H53" s="198">
        <v>4.25</v>
      </c>
      <c r="I53" s="198"/>
      <c r="J53" s="198"/>
      <c r="K53" s="198">
        <v>19.3612</v>
      </c>
      <c r="L53" s="198">
        <v>28.1716</v>
      </c>
      <c r="M53" s="198">
        <v>11.2704</v>
      </c>
      <c r="N53" s="198">
        <v>10.6</v>
      </c>
      <c r="O53" s="198">
        <v>33.978</v>
      </c>
      <c r="P53" s="198"/>
      <c r="Q53" s="198"/>
      <c r="R53" s="198">
        <v>43.673</v>
      </c>
      <c r="S53" s="198"/>
      <c r="T53" s="198">
        <v>10.5556</v>
      </c>
      <c r="U53" s="198"/>
      <c r="V53" s="198">
        <v>9.3</v>
      </c>
      <c r="W53" s="198"/>
      <c r="X53" s="198">
        <v>120.817</v>
      </c>
      <c r="Y53" s="198"/>
      <c r="Z53" s="198">
        <v>3.90892</v>
      </c>
      <c r="AA53" s="198"/>
      <c r="AB53" s="198"/>
      <c r="AC53" s="198">
        <v>8.98</v>
      </c>
      <c r="AD53" s="198"/>
      <c r="AE53" s="198">
        <v>4.597</v>
      </c>
      <c r="AF53" s="198">
        <v>3.7</v>
      </c>
      <c r="AG53" s="198"/>
      <c r="AH53" s="198">
        <v>1.2401</v>
      </c>
      <c r="AI53" s="198"/>
      <c r="AJ53" s="198"/>
      <c r="AK53" s="198"/>
      <c r="AL53" s="198"/>
      <c r="AM53" s="198">
        <v>34.66918</v>
      </c>
      <c r="AN53" s="198">
        <v>130.13692</v>
      </c>
      <c r="AO53" s="198">
        <v>28.46007</v>
      </c>
      <c r="AP53" s="198">
        <v>1.26</v>
      </c>
      <c r="AQ53" s="198">
        <v>156.88338</v>
      </c>
      <c r="AR53" s="198"/>
      <c r="AS53" s="198">
        <v>37.05613</v>
      </c>
      <c r="AT53" s="198">
        <v>32.1</v>
      </c>
      <c r="AU53" s="198"/>
      <c r="AV53" s="198">
        <v>192.2727</v>
      </c>
      <c r="AW53" s="198">
        <v>34.68348</v>
      </c>
      <c r="AX53" s="198"/>
      <c r="AY53" s="198">
        <v>3.12637</v>
      </c>
      <c r="AZ53" s="198"/>
      <c r="BA53" s="198">
        <v>2.6</v>
      </c>
      <c r="BB53" s="198"/>
      <c r="BC53" s="198">
        <v>64.53789</v>
      </c>
      <c r="BD53" s="198"/>
      <c r="BE53" s="198">
        <v>9.9</v>
      </c>
      <c r="BF53" s="198"/>
      <c r="BG53" s="198"/>
      <c r="BH53" s="198">
        <v>14.87313</v>
      </c>
      <c r="BI53" s="198">
        <v>13.83222</v>
      </c>
      <c r="BJ53" s="198"/>
      <c r="BK53" s="198">
        <v>5.53003</v>
      </c>
      <c r="BL53" s="198"/>
      <c r="BM53" s="198">
        <v>6.987</v>
      </c>
      <c r="BN53" s="198">
        <v>54.61</v>
      </c>
      <c r="BO53" s="198">
        <v>2.02</v>
      </c>
      <c r="BP53" s="198">
        <v>137.86815</v>
      </c>
      <c r="BQ53" s="198"/>
      <c r="BR53" s="198">
        <v>4.9918</v>
      </c>
      <c r="BS53" s="198">
        <v>134.61865</v>
      </c>
      <c r="BT53" s="198">
        <v>10.20153</v>
      </c>
      <c r="BU53" s="198"/>
      <c r="BV53" s="198"/>
      <c r="BW53" s="198">
        <v>3.95457</v>
      </c>
      <c r="BX53" s="198">
        <v>11.82</v>
      </c>
      <c r="BY53" s="198"/>
      <c r="BZ53" s="198">
        <v>91.4359</v>
      </c>
      <c r="CA53" s="198">
        <v>24.66809</v>
      </c>
      <c r="CB53" s="198"/>
      <c r="CC53" s="198">
        <v>0.58</v>
      </c>
      <c r="CD53" s="198">
        <v>20.63225</v>
      </c>
      <c r="CE53" s="198">
        <v>360.27287</v>
      </c>
      <c r="CF53" s="198"/>
      <c r="CG53" s="198">
        <v>152.8577</v>
      </c>
      <c r="CH53" s="198">
        <v>18.9481</v>
      </c>
      <c r="CI53" s="198"/>
      <c r="CJ53" s="198"/>
      <c r="CK53" s="198">
        <v>16.5022</v>
      </c>
      <c r="CL53" s="198">
        <v>5.47182</v>
      </c>
      <c r="CM53" s="198"/>
      <c r="CN53" s="198"/>
      <c r="CO53" s="198">
        <v>16.76234</v>
      </c>
      <c r="CP53" s="198">
        <v>291.26</v>
      </c>
      <c r="CQ53" s="198"/>
      <c r="CR53" s="198">
        <v>28.26</v>
      </c>
      <c r="CS53" s="198"/>
      <c r="CT53" s="198">
        <v>30.32</v>
      </c>
    </row>
    <row r="54" ht="15.5" spans="1:98">
      <c r="A54" s="1"/>
      <c r="B54" s="197" t="s">
        <v>865</v>
      </c>
      <c r="C54" s="198"/>
      <c r="D54" s="198"/>
      <c r="E54" s="198">
        <v>19.25918</v>
      </c>
      <c r="F54" s="198">
        <v>12.927</v>
      </c>
      <c r="G54" s="198"/>
      <c r="H54" s="198">
        <v>4.24</v>
      </c>
      <c r="I54" s="198"/>
      <c r="J54" s="198"/>
      <c r="K54" s="198">
        <v>19.518</v>
      </c>
      <c r="L54" s="198">
        <v>27.5546</v>
      </c>
      <c r="M54" s="198">
        <v>13.7442</v>
      </c>
      <c r="N54" s="198">
        <v>10.51</v>
      </c>
      <c r="O54" s="198">
        <v>34.15</v>
      </c>
      <c r="P54" s="198"/>
      <c r="Q54" s="198"/>
      <c r="R54" s="198">
        <v>43.356</v>
      </c>
      <c r="S54" s="198"/>
      <c r="T54" s="198">
        <v>7.8088</v>
      </c>
      <c r="U54" s="198"/>
      <c r="V54" s="198">
        <v>8.8</v>
      </c>
      <c r="W54" s="198"/>
      <c r="X54" s="198">
        <v>111.888</v>
      </c>
      <c r="Y54" s="198"/>
      <c r="Z54" s="198">
        <v>3.80593</v>
      </c>
      <c r="AA54" s="198"/>
      <c r="AB54" s="198"/>
      <c r="AC54" s="198">
        <v>9.4</v>
      </c>
      <c r="AD54" s="198"/>
      <c r="AE54" s="198">
        <v>4.773</v>
      </c>
      <c r="AF54" s="198">
        <v>3.3</v>
      </c>
      <c r="AG54" s="198"/>
      <c r="AH54" s="198">
        <v>3.4458</v>
      </c>
      <c r="AI54" s="198"/>
      <c r="AJ54" s="198"/>
      <c r="AK54" s="198"/>
      <c r="AL54" s="198"/>
      <c r="AM54" s="198">
        <v>34.54458</v>
      </c>
      <c r="AN54" s="198">
        <v>129.17093</v>
      </c>
      <c r="AO54" s="198">
        <v>28.75861</v>
      </c>
      <c r="AP54" s="198">
        <v>1.2</v>
      </c>
      <c r="AQ54" s="198">
        <v>158.13572</v>
      </c>
      <c r="AR54" s="198"/>
      <c r="AS54" s="198">
        <v>37.83365</v>
      </c>
      <c r="AT54" s="198">
        <v>32.5</v>
      </c>
      <c r="AU54" s="198"/>
      <c r="AV54" s="198">
        <v>202.39864</v>
      </c>
      <c r="AW54" s="198">
        <v>34.75732</v>
      </c>
      <c r="AX54" s="198"/>
      <c r="AY54" s="198">
        <v>3.15949</v>
      </c>
      <c r="AZ54" s="198"/>
      <c r="BA54" s="198">
        <v>2.7</v>
      </c>
      <c r="BB54" s="198"/>
      <c r="BC54" s="198">
        <v>64.79663</v>
      </c>
      <c r="BD54" s="198"/>
      <c r="BE54" s="198">
        <v>9.9</v>
      </c>
      <c r="BF54" s="198"/>
      <c r="BG54" s="198"/>
      <c r="BH54" s="198">
        <v>15.58367</v>
      </c>
      <c r="BI54" s="198">
        <v>14.01191</v>
      </c>
      <c r="BJ54" s="198"/>
      <c r="BK54" s="198">
        <v>5.59849</v>
      </c>
      <c r="BL54" s="198"/>
      <c r="BM54" s="198">
        <v>6.781</v>
      </c>
      <c r="BN54" s="198">
        <v>54.74</v>
      </c>
      <c r="BO54" s="198">
        <v>1.93</v>
      </c>
      <c r="BP54" s="198">
        <v>141.42666</v>
      </c>
      <c r="BQ54" s="198"/>
      <c r="BR54" s="198">
        <v>5.1296</v>
      </c>
      <c r="BS54" s="198">
        <v>134.4858</v>
      </c>
      <c r="BT54" s="198">
        <v>9.82702</v>
      </c>
      <c r="BU54" s="198"/>
      <c r="BV54" s="198"/>
      <c r="BW54" s="198">
        <v>3.85644</v>
      </c>
      <c r="BX54" s="198">
        <v>12</v>
      </c>
      <c r="BY54" s="198"/>
      <c r="BZ54" s="198">
        <v>90.019</v>
      </c>
      <c r="CA54" s="198">
        <v>24.70516</v>
      </c>
      <c r="CB54" s="198"/>
      <c r="CC54" s="198">
        <v>0.53</v>
      </c>
      <c r="CD54" s="198">
        <v>21.12237</v>
      </c>
      <c r="CE54" s="198">
        <v>359.63009</v>
      </c>
      <c r="CF54" s="198"/>
      <c r="CG54" s="198">
        <v>154.5537</v>
      </c>
      <c r="CH54" s="198">
        <v>18.64592</v>
      </c>
      <c r="CI54" s="198"/>
      <c r="CJ54" s="198"/>
      <c r="CK54" s="198">
        <v>16.0853</v>
      </c>
      <c r="CL54" s="198">
        <v>5.33458</v>
      </c>
      <c r="CM54" s="198"/>
      <c r="CN54" s="198"/>
      <c r="CO54" s="198">
        <v>16.91014</v>
      </c>
      <c r="CP54" s="198">
        <v>291.66</v>
      </c>
      <c r="CQ54" s="198"/>
      <c r="CR54" s="198">
        <v>27.444</v>
      </c>
      <c r="CS54" s="198"/>
      <c r="CT54" s="198">
        <v>30.218</v>
      </c>
    </row>
    <row r="55" ht="15.5" spans="1:98">
      <c r="A55" s="1"/>
      <c r="B55" s="197" t="s">
        <v>74</v>
      </c>
      <c r="C55" s="198"/>
      <c r="D55" s="198"/>
      <c r="E55" s="198">
        <v>18.88557</v>
      </c>
      <c r="F55" s="198">
        <v>12.223</v>
      </c>
      <c r="G55" s="198"/>
      <c r="H55" s="198">
        <v>0</v>
      </c>
      <c r="I55" s="198"/>
      <c r="J55" s="198"/>
      <c r="K55" s="198">
        <v>19.5321</v>
      </c>
      <c r="L55" s="198">
        <v>27.2765</v>
      </c>
      <c r="M55" s="198">
        <v>14.128</v>
      </c>
      <c r="N55" s="198">
        <v>10.52</v>
      </c>
      <c r="O55" s="198">
        <v>33.798</v>
      </c>
      <c r="P55" s="198"/>
      <c r="Q55" s="198"/>
      <c r="R55" s="198">
        <v>43.541</v>
      </c>
      <c r="S55" s="198"/>
      <c r="T55" s="198">
        <v>10.8144</v>
      </c>
      <c r="U55" s="198"/>
      <c r="V55" s="198">
        <v>8.2</v>
      </c>
      <c r="W55" s="198"/>
      <c r="X55" s="198">
        <v>162.636</v>
      </c>
      <c r="Y55" s="198"/>
      <c r="Z55" s="198">
        <v>3.77351</v>
      </c>
      <c r="AA55" s="198"/>
      <c r="AB55" s="198"/>
      <c r="AC55" s="198">
        <v>9.51</v>
      </c>
      <c r="AD55" s="198"/>
      <c r="AE55" s="198">
        <v>0</v>
      </c>
      <c r="AF55" s="198">
        <v>3.9</v>
      </c>
      <c r="AG55" s="198"/>
      <c r="AH55" s="198">
        <v>6.15</v>
      </c>
      <c r="AI55" s="198"/>
      <c r="AJ55" s="198"/>
      <c r="AK55" s="198"/>
      <c r="AL55" s="198"/>
      <c r="AM55" s="198">
        <v>31.02811</v>
      </c>
      <c r="AN55" s="198">
        <v>125.15565</v>
      </c>
      <c r="AO55" s="198">
        <v>29.42833</v>
      </c>
      <c r="AP55" s="198">
        <v>0.83</v>
      </c>
      <c r="AQ55" s="198">
        <v>157.83481</v>
      </c>
      <c r="AR55" s="198"/>
      <c r="AS55" s="198">
        <v>37.57675</v>
      </c>
      <c r="AT55" s="198">
        <v>32.62</v>
      </c>
      <c r="AU55" s="198"/>
      <c r="AV55" s="198">
        <v>200.41184</v>
      </c>
      <c r="AW55" s="198">
        <v>34.87303</v>
      </c>
      <c r="AX55" s="198"/>
      <c r="AY55" s="198">
        <v>3.09322</v>
      </c>
      <c r="AZ55" s="198"/>
      <c r="BA55" s="198">
        <v>2.7</v>
      </c>
      <c r="BB55" s="198"/>
      <c r="BC55" s="198">
        <v>64.87192</v>
      </c>
      <c r="BD55" s="198"/>
      <c r="BE55" s="198">
        <v>9.9</v>
      </c>
      <c r="BF55" s="198"/>
      <c r="BG55" s="198"/>
      <c r="BH55" s="198">
        <v>13.14971</v>
      </c>
      <c r="BI55" s="198">
        <v>14.19406</v>
      </c>
      <c r="BJ55" s="198"/>
      <c r="BK55" s="198">
        <v>5.53009</v>
      </c>
      <c r="BL55" s="198"/>
      <c r="BM55" s="198">
        <v>6.987</v>
      </c>
      <c r="BN55" s="198">
        <v>50.9</v>
      </c>
      <c r="BO55" s="198">
        <v>1.91</v>
      </c>
      <c r="BP55" s="198">
        <v>138.62206</v>
      </c>
      <c r="BQ55" s="198"/>
      <c r="BR55" s="198">
        <v>4.9008</v>
      </c>
      <c r="BS55" s="198">
        <v>134.10891</v>
      </c>
      <c r="BT55" s="198">
        <v>8.96124</v>
      </c>
      <c r="BU55" s="198"/>
      <c r="BV55" s="198"/>
      <c r="BW55" s="198">
        <v>3.83695</v>
      </c>
      <c r="BX55" s="198">
        <v>12.37</v>
      </c>
      <c r="BY55" s="198"/>
      <c r="BZ55" s="198">
        <v>86.7487</v>
      </c>
      <c r="CA55" s="198">
        <v>24.69891</v>
      </c>
      <c r="CB55" s="198"/>
      <c r="CC55" s="198">
        <v>0.61</v>
      </c>
      <c r="CD55" s="198">
        <v>20.96958</v>
      </c>
      <c r="CE55" s="198">
        <v>362.5295</v>
      </c>
      <c r="CF55" s="198"/>
      <c r="CG55" s="198">
        <v>155.2351</v>
      </c>
      <c r="CH55" s="198">
        <v>18.45795</v>
      </c>
      <c r="CI55" s="198"/>
      <c r="CJ55" s="198"/>
      <c r="CK55" s="198">
        <v>15.5235</v>
      </c>
      <c r="CL55" s="198">
        <v>5.30075</v>
      </c>
      <c r="CM55" s="198"/>
      <c r="CN55" s="198"/>
      <c r="CO55" s="198">
        <v>16.55882</v>
      </c>
      <c r="CP55" s="198">
        <v>296.4</v>
      </c>
      <c r="CQ55" s="198"/>
      <c r="CR55" s="198">
        <v>28.492</v>
      </c>
      <c r="CS55" s="198"/>
      <c r="CT55" s="198">
        <v>30.189</v>
      </c>
    </row>
    <row r="56" customFormat="1" ht="31.4" customHeight="1" spans="1:98">
      <c r="A56" s="1"/>
      <c r="B56" s="199" t="s">
        <v>954</v>
      </c>
      <c r="C56" s="200">
        <v>0</v>
      </c>
      <c r="D56" s="200">
        <v>0</v>
      </c>
      <c r="E56" s="200">
        <v>736.862195</v>
      </c>
      <c r="F56" s="200">
        <v>296.724</v>
      </c>
      <c r="G56" s="200">
        <v>0</v>
      </c>
      <c r="H56" s="200">
        <v>98.891</v>
      </c>
      <c r="I56" s="200">
        <v>0</v>
      </c>
      <c r="J56" s="200">
        <v>0</v>
      </c>
      <c r="K56" s="200">
        <v>459.71285</v>
      </c>
      <c r="L56" s="200">
        <v>630.60385</v>
      </c>
      <c r="M56" s="200">
        <v>317.9177</v>
      </c>
      <c r="N56" s="200">
        <v>239.035</v>
      </c>
      <c r="O56" s="200">
        <v>789.48</v>
      </c>
      <c r="P56" s="200">
        <v>0</v>
      </c>
      <c r="Q56" s="200">
        <v>0</v>
      </c>
      <c r="R56" s="200">
        <v>1033.344</v>
      </c>
      <c r="S56" s="200">
        <v>0</v>
      </c>
      <c r="T56" s="200">
        <v>214.48055</v>
      </c>
      <c r="U56" s="200">
        <v>0</v>
      </c>
      <c r="V56" s="200">
        <v>213.25</v>
      </c>
      <c r="W56" s="200">
        <v>0</v>
      </c>
      <c r="X56" s="200">
        <v>2659.517</v>
      </c>
      <c r="Y56" s="200">
        <v>0</v>
      </c>
      <c r="Z56" s="200">
        <v>94.435585</v>
      </c>
      <c r="AA56" s="200">
        <v>0</v>
      </c>
      <c r="AB56" s="200">
        <v>0</v>
      </c>
      <c r="AC56" s="200">
        <v>203.03</v>
      </c>
      <c r="AD56" s="200">
        <v>0</v>
      </c>
      <c r="AE56" s="200">
        <v>109.2115</v>
      </c>
      <c r="AF56" s="200">
        <v>68.65</v>
      </c>
      <c r="AG56" s="200">
        <v>0</v>
      </c>
      <c r="AH56" s="200">
        <v>63.89685</v>
      </c>
      <c r="AI56" s="200">
        <v>0</v>
      </c>
      <c r="AJ56" s="200">
        <v>0</v>
      </c>
      <c r="AK56" s="200">
        <v>0</v>
      </c>
      <c r="AL56" s="200">
        <v>0</v>
      </c>
      <c r="AM56" s="200">
        <v>727.262805</v>
      </c>
      <c r="AN56" s="200">
        <v>2956.411605</v>
      </c>
      <c r="AO56" s="200">
        <v>666.40138</v>
      </c>
      <c r="AP56" s="200">
        <v>18.01</v>
      </c>
      <c r="AQ56" s="200">
        <v>3747.25491</v>
      </c>
      <c r="AR56" s="200">
        <v>0</v>
      </c>
      <c r="AS56" s="200">
        <v>855.606935</v>
      </c>
      <c r="AT56" s="200">
        <v>770.075</v>
      </c>
      <c r="AU56" s="200">
        <v>0</v>
      </c>
      <c r="AV56" s="200">
        <v>4194.25179</v>
      </c>
      <c r="AW56" s="200">
        <v>823.84087</v>
      </c>
      <c r="AX56" s="200">
        <v>0</v>
      </c>
      <c r="AY56" s="200">
        <v>72.708125</v>
      </c>
      <c r="AZ56" s="200">
        <v>0</v>
      </c>
      <c r="BA56" s="200">
        <v>53.9</v>
      </c>
      <c r="BB56" s="200">
        <v>0</v>
      </c>
      <c r="BC56" s="200">
        <v>1605.787845</v>
      </c>
      <c r="BD56" s="200">
        <v>0</v>
      </c>
      <c r="BE56" s="200">
        <v>241.2</v>
      </c>
      <c r="BF56" s="200">
        <v>0</v>
      </c>
      <c r="BG56" s="200">
        <v>0</v>
      </c>
      <c r="BH56" s="200">
        <v>311.397695</v>
      </c>
      <c r="BI56" s="200">
        <v>337.359315</v>
      </c>
      <c r="BJ56" s="200">
        <v>0</v>
      </c>
      <c r="BK56" s="200">
        <v>132.270035</v>
      </c>
      <c r="BL56" s="200">
        <v>0</v>
      </c>
      <c r="BM56" s="200">
        <v>168.5805</v>
      </c>
      <c r="BN56" s="200">
        <v>988.45</v>
      </c>
      <c r="BO56" s="200">
        <v>46.03</v>
      </c>
      <c r="BP56" s="200">
        <v>3098.56934</v>
      </c>
      <c r="BQ56" s="200">
        <v>0</v>
      </c>
      <c r="BR56" s="200">
        <v>117.6102</v>
      </c>
      <c r="BS56" s="200">
        <v>3098.2519</v>
      </c>
      <c r="BT56" s="200">
        <v>202.106415</v>
      </c>
      <c r="BU56" s="200">
        <v>0</v>
      </c>
      <c r="BV56" s="200">
        <v>0</v>
      </c>
      <c r="BW56" s="200">
        <v>93.388145</v>
      </c>
      <c r="BX56" s="200">
        <v>257.67</v>
      </c>
      <c r="BY56" s="200">
        <v>0</v>
      </c>
      <c r="BZ56" s="200">
        <v>2113.7058</v>
      </c>
      <c r="CA56" s="200">
        <v>515.764255</v>
      </c>
      <c r="CB56" s="200">
        <v>0</v>
      </c>
      <c r="CC56" s="200">
        <v>14.715</v>
      </c>
      <c r="CD56" s="200">
        <v>495.929955</v>
      </c>
      <c r="CE56" s="200">
        <v>9537.306555</v>
      </c>
      <c r="CF56" s="200">
        <v>0</v>
      </c>
      <c r="CG56" s="200">
        <v>3594.5455</v>
      </c>
      <c r="CH56" s="200">
        <v>435.42405</v>
      </c>
      <c r="CI56" s="200">
        <v>0</v>
      </c>
      <c r="CJ56" s="200">
        <v>0</v>
      </c>
      <c r="CK56" s="200">
        <v>350.6574</v>
      </c>
      <c r="CL56" s="200">
        <v>113.81334</v>
      </c>
      <c r="CM56" s="200">
        <v>0</v>
      </c>
      <c r="CN56" s="200">
        <v>0</v>
      </c>
      <c r="CO56" s="200">
        <v>378.230295</v>
      </c>
      <c r="CP56" s="200">
        <v>6626.7</v>
      </c>
      <c r="CQ56" s="200">
        <v>0</v>
      </c>
      <c r="CR56" s="200">
        <v>656.58</v>
      </c>
      <c r="CS56" s="200">
        <v>0</v>
      </c>
      <c r="CT56" s="200">
        <v>550.768</v>
      </c>
    </row>
    <row r="57" spans="1: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ht="15.5" spans="1:98">
      <c r="A59" s="1"/>
      <c r="B59" s="201" t="s">
        <v>955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ht="15.5" spans="1:98">
      <c r="A60" s="1"/>
      <c r="B60" s="201" t="s">
        <v>956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c r="A62" s="1"/>
      <c r="B62" s="202"/>
      <c r="C62" s="203" t="s">
        <v>957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c r="A64" s="1"/>
      <c r="B64" s="204"/>
      <c r="C64" s="203" t="s">
        <v>958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70"/>
  <sheetViews>
    <sheetView showGridLines="0" zoomScale="70" zoomScaleNormal="70" workbookViewId="0">
      <pane xSplit="2" ySplit="6" topLeftCell="C7" activePane="bottomRight" state="frozen"/>
      <selection/>
      <selection pane="topRight"/>
      <selection pane="bottomLeft"/>
      <selection pane="bottomRight" activeCell="H28" sqref="H28"/>
    </sheetView>
  </sheetViews>
  <sheetFormatPr defaultColWidth="9" defaultRowHeight="14.5"/>
  <cols>
    <col min="1" max="1" width="2" customWidth="1"/>
    <col min="2" max="2" width="17" customWidth="1"/>
    <col min="3" max="15" width="17.5" customWidth="1"/>
    <col min="16" max="16" width="17" customWidth="1"/>
    <col min="21" max="21" width="58" customWidth="1"/>
    <col min="22" max="22" width="25" customWidth="1"/>
    <col min="23" max="24" width="22" customWidth="1"/>
  </cols>
  <sheetData>
    <row r="1" spans="1:24">
      <c r="A1" s="1"/>
      <c r="B1" s="1"/>
      <c r="C1" s="1"/>
      <c r="D1" s="1"/>
      <c r="E1" s="1"/>
      <c r="F1" s="1"/>
      <c r="G1" s="1"/>
      <c r="H1" s="1"/>
      <c r="I1" s="1"/>
      <c r="J1" s="1"/>
      <c r="K1" s="1"/>
      <c r="L1" s="1"/>
      <c r="M1" s="1"/>
      <c r="N1" s="1"/>
      <c r="O1" s="1"/>
      <c r="P1" s="1"/>
      <c r="Q1" s="1"/>
      <c r="R1" s="1"/>
      <c r="S1" s="1"/>
      <c r="T1" s="1"/>
      <c r="U1" s="1"/>
      <c r="V1" s="1"/>
      <c r="W1" s="1"/>
      <c r="X1" s="1"/>
    </row>
    <row r="2" spans="1:24">
      <c r="A2" s="1"/>
      <c r="B2" s="1"/>
      <c r="C2" s="1"/>
      <c r="D2" s="1"/>
      <c r="E2" s="1"/>
      <c r="F2" s="1"/>
      <c r="G2" s="1"/>
      <c r="H2" s="1"/>
      <c r="I2" s="1"/>
      <c r="J2" s="1"/>
      <c r="K2" s="1"/>
      <c r="L2" s="1"/>
      <c r="M2" s="1"/>
      <c r="N2" s="1"/>
      <c r="O2" s="1"/>
      <c r="P2" s="1"/>
      <c r="Q2" s="1"/>
      <c r="R2" s="1"/>
      <c r="S2" s="1"/>
      <c r="T2" s="1"/>
      <c r="U2" s="1"/>
      <c r="V2" s="1"/>
      <c r="W2" s="1"/>
      <c r="X2" s="1"/>
    </row>
    <row r="3" customFormat="1" ht="69" customHeight="1" spans="1:24">
      <c r="A3" s="1"/>
      <c r="B3" s="2" t="s">
        <v>0</v>
      </c>
      <c r="C3" s="1"/>
      <c r="D3" s="1"/>
      <c r="E3" s="1"/>
      <c r="F3" s="1"/>
      <c r="G3" s="1"/>
      <c r="H3" s="1"/>
      <c r="I3" s="1"/>
      <c r="J3" s="1"/>
      <c r="K3" s="1"/>
      <c r="L3" s="1"/>
      <c r="M3" s="1"/>
      <c r="N3" s="1"/>
      <c r="O3" s="1"/>
      <c r="P3" s="1"/>
      <c r="Q3" s="1"/>
      <c r="R3" s="1"/>
      <c r="S3" s="1"/>
      <c r="T3" s="1"/>
      <c r="U3" s="1"/>
      <c r="V3" s="1"/>
      <c r="W3" s="1"/>
      <c r="X3" s="1"/>
    </row>
    <row r="4" customFormat="1" hidden="1" customHeight="1" spans="1:24">
      <c r="A4" s="1"/>
      <c r="B4" s="1"/>
      <c r="C4" s="1"/>
      <c r="D4" s="1"/>
      <c r="E4" s="1"/>
      <c r="F4" s="1"/>
      <c r="G4" s="1"/>
      <c r="H4" s="1"/>
      <c r="I4" s="1"/>
      <c r="J4" s="1"/>
      <c r="K4" s="1"/>
      <c r="L4" s="1"/>
      <c r="M4" s="1"/>
      <c r="N4" s="1"/>
      <c r="O4" s="1"/>
      <c r="P4" s="1"/>
      <c r="Q4" s="1"/>
      <c r="R4" s="1"/>
      <c r="S4" s="1"/>
      <c r="T4" s="1"/>
      <c r="U4" s="1"/>
      <c r="V4" s="1"/>
      <c r="W4" s="1"/>
      <c r="X4" s="1"/>
    </row>
    <row r="5" ht="23" spans="1:24">
      <c r="A5" s="1"/>
      <c r="B5" s="7" t="s">
        <v>959</v>
      </c>
      <c r="C5" s="1"/>
      <c r="D5" s="1"/>
      <c r="E5" s="1"/>
      <c r="F5" s="1"/>
      <c r="G5" s="1"/>
      <c r="H5" s="1"/>
      <c r="I5" s="1"/>
      <c r="J5" s="1"/>
      <c r="K5" s="1"/>
      <c r="L5" s="1"/>
      <c r="M5" s="1"/>
      <c r="N5" s="1"/>
      <c r="O5" s="1"/>
      <c r="P5" s="1"/>
      <c r="Q5" s="1"/>
      <c r="R5" s="1"/>
      <c r="S5" s="1"/>
      <c r="T5" s="1"/>
      <c r="U5" s="1"/>
      <c r="V5" s="1"/>
      <c r="W5" s="1"/>
      <c r="X5" s="1"/>
    </row>
    <row r="6" ht="46" spans="1:24">
      <c r="A6" s="1"/>
      <c r="B6" s="178" t="s">
        <v>596</v>
      </c>
      <c r="C6" s="179" t="s">
        <v>960</v>
      </c>
      <c r="D6" s="179" t="s">
        <v>961</v>
      </c>
      <c r="E6" s="179" t="s">
        <v>962</v>
      </c>
      <c r="F6" s="179" t="s">
        <v>963</v>
      </c>
      <c r="G6" s="180" t="s">
        <v>964</v>
      </c>
      <c r="H6" s="179" t="s">
        <v>965</v>
      </c>
      <c r="I6" s="180" t="s">
        <v>966</v>
      </c>
      <c r="J6" s="180" t="s">
        <v>967</v>
      </c>
      <c r="K6" s="180" t="s">
        <v>968</v>
      </c>
      <c r="L6" s="179" t="s">
        <v>969</v>
      </c>
      <c r="M6" s="179" t="s">
        <v>970</v>
      </c>
      <c r="N6" s="179" t="s">
        <v>971</v>
      </c>
      <c r="O6" s="179" t="s">
        <v>972</v>
      </c>
      <c r="P6" s="178" t="s">
        <v>973</v>
      </c>
      <c r="Q6" s="1"/>
      <c r="R6" s="1"/>
      <c r="S6" s="1"/>
      <c r="T6" s="1"/>
      <c r="U6" s="187" t="s">
        <v>3</v>
      </c>
      <c r="V6" s="187" t="s">
        <v>79</v>
      </c>
      <c r="W6" s="187" t="s">
        <v>974</v>
      </c>
      <c r="X6" s="187" t="s">
        <v>975</v>
      </c>
    </row>
    <row r="7" spans="1:24">
      <c r="A7" s="1"/>
      <c r="B7" s="167" t="s">
        <v>819</v>
      </c>
      <c r="C7" s="181">
        <v>1085.8</v>
      </c>
      <c r="D7" s="181">
        <v>2537.5</v>
      </c>
      <c r="E7" s="181">
        <v>1953.5</v>
      </c>
      <c r="F7" s="181">
        <v>47.3</v>
      </c>
      <c r="G7" s="181"/>
      <c r="H7" s="181">
        <v>0</v>
      </c>
      <c r="I7" s="181"/>
      <c r="J7" s="181">
        <v>57.6</v>
      </c>
      <c r="K7" s="181"/>
      <c r="L7" s="181">
        <v>26</v>
      </c>
      <c r="M7" s="181">
        <v>10.7</v>
      </c>
      <c r="N7" s="181">
        <v>0</v>
      </c>
      <c r="O7" s="181">
        <v>693.6</v>
      </c>
      <c r="P7" s="181">
        <f t="shared" ref="P7:P54" si="0">+SUM(C7:O7)</f>
        <v>6412</v>
      </c>
      <c r="Q7" s="1"/>
      <c r="R7" s="1"/>
      <c r="S7" s="1"/>
      <c r="T7" s="1"/>
      <c r="U7" s="188" t="s">
        <v>638</v>
      </c>
      <c r="V7" s="189" t="s">
        <v>976</v>
      </c>
      <c r="W7" s="30">
        <v>284.75</v>
      </c>
      <c r="X7" s="30" t="s">
        <v>977</v>
      </c>
    </row>
    <row r="8" spans="1:24">
      <c r="A8" s="1"/>
      <c r="B8" s="169" t="s">
        <v>820</v>
      </c>
      <c r="C8" s="182">
        <v>1084.6</v>
      </c>
      <c r="D8" s="182">
        <v>2612.3</v>
      </c>
      <c r="E8" s="182">
        <v>1929</v>
      </c>
      <c r="F8" s="182">
        <v>0</v>
      </c>
      <c r="G8" s="182"/>
      <c r="H8" s="182">
        <v>0</v>
      </c>
      <c r="I8" s="182"/>
      <c r="J8" s="182">
        <v>57.8</v>
      </c>
      <c r="K8" s="182"/>
      <c r="L8" s="182">
        <v>25.3</v>
      </c>
      <c r="M8" s="182">
        <v>10.8</v>
      </c>
      <c r="N8" s="182">
        <v>0</v>
      </c>
      <c r="O8" s="182">
        <v>670</v>
      </c>
      <c r="P8" s="182">
        <f t="shared" si="0"/>
        <v>6389.8</v>
      </c>
      <c r="Q8" s="1"/>
      <c r="R8" s="1"/>
      <c r="S8" s="1"/>
      <c r="T8" s="1"/>
      <c r="U8" s="188" t="s">
        <v>639</v>
      </c>
      <c r="V8" s="189" t="s">
        <v>978</v>
      </c>
      <c r="W8" s="30">
        <v>47.75</v>
      </c>
      <c r="X8" s="30" t="s">
        <v>977</v>
      </c>
    </row>
    <row r="9" spans="1:24">
      <c r="A9" s="1"/>
      <c r="B9" s="169" t="s">
        <v>821</v>
      </c>
      <c r="C9" s="182">
        <v>1088.6</v>
      </c>
      <c r="D9" s="182">
        <v>2630.3</v>
      </c>
      <c r="E9" s="182">
        <v>1842.6</v>
      </c>
      <c r="F9" s="182">
        <v>0</v>
      </c>
      <c r="G9" s="182"/>
      <c r="H9" s="182">
        <v>0</v>
      </c>
      <c r="I9" s="182"/>
      <c r="J9" s="182">
        <v>57.7</v>
      </c>
      <c r="K9" s="182"/>
      <c r="L9" s="182">
        <v>26</v>
      </c>
      <c r="M9" s="182">
        <v>10.8</v>
      </c>
      <c r="N9" s="182">
        <v>0</v>
      </c>
      <c r="O9" s="182">
        <v>623</v>
      </c>
      <c r="P9" s="182">
        <f t="shared" si="0"/>
        <v>6279</v>
      </c>
      <c r="Q9" s="1"/>
      <c r="R9" s="1"/>
      <c r="S9" s="1"/>
      <c r="T9" s="1"/>
      <c r="U9" s="188" t="s">
        <v>76</v>
      </c>
      <c r="V9" s="189" t="s">
        <v>77</v>
      </c>
      <c r="W9" s="30" t="s">
        <v>977</v>
      </c>
      <c r="X9" s="30">
        <v>4221.4</v>
      </c>
    </row>
    <row r="10" spans="1:24">
      <c r="A10" s="1"/>
      <c r="B10" s="169" t="s">
        <v>822</v>
      </c>
      <c r="C10" s="182">
        <v>1087.8</v>
      </c>
      <c r="D10" s="182">
        <v>2553.9</v>
      </c>
      <c r="E10" s="182">
        <v>1806</v>
      </c>
      <c r="F10" s="182">
        <v>0</v>
      </c>
      <c r="G10" s="182"/>
      <c r="H10" s="182">
        <v>0</v>
      </c>
      <c r="I10" s="182"/>
      <c r="J10" s="182">
        <v>57.9</v>
      </c>
      <c r="K10" s="182"/>
      <c r="L10" s="182">
        <v>25.8</v>
      </c>
      <c r="M10" s="182">
        <v>10.8</v>
      </c>
      <c r="N10" s="182">
        <v>0</v>
      </c>
      <c r="O10" s="182">
        <v>634.7</v>
      </c>
      <c r="P10" s="182">
        <f t="shared" si="0"/>
        <v>6176.9</v>
      </c>
      <c r="Q10" s="1"/>
      <c r="R10" s="1"/>
      <c r="S10" s="1"/>
      <c r="T10" s="1"/>
      <c r="U10" s="188" t="s">
        <v>613</v>
      </c>
      <c r="V10" s="189" t="s">
        <v>979</v>
      </c>
      <c r="W10" s="30">
        <v>472.8</v>
      </c>
      <c r="X10" s="30" t="s">
        <v>977</v>
      </c>
    </row>
    <row r="11" spans="1:24">
      <c r="A11" s="1"/>
      <c r="B11" s="169" t="s">
        <v>823</v>
      </c>
      <c r="C11" s="182">
        <v>1088.1</v>
      </c>
      <c r="D11" s="182">
        <v>2497.9</v>
      </c>
      <c r="E11" s="182">
        <v>1835.9</v>
      </c>
      <c r="F11" s="182">
        <v>0</v>
      </c>
      <c r="G11" s="182"/>
      <c r="H11" s="182">
        <v>0</v>
      </c>
      <c r="I11" s="182"/>
      <c r="J11" s="182">
        <v>57.8</v>
      </c>
      <c r="K11" s="182"/>
      <c r="L11" s="182">
        <v>26</v>
      </c>
      <c r="M11" s="182">
        <v>10.8</v>
      </c>
      <c r="N11" s="182">
        <v>0</v>
      </c>
      <c r="O11" s="182">
        <v>645.9</v>
      </c>
      <c r="P11" s="182">
        <f t="shared" si="0"/>
        <v>6162.4</v>
      </c>
      <c r="Q11" s="1"/>
      <c r="R11" s="1"/>
      <c r="S11" s="1"/>
      <c r="T11" s="1"/>
      <c r="U11" s="188" t="s">
        <v>611</v>
      </c>
      <c r="V11" s="189" t="s">
        <v>980</v>
      </c>
      <c r="W11" s="30" t="s">
        <v>977</v>
      </c>
      <c r="X11" s="30">
        <v>2078.25</v>
      </c>
    </row>
    <row r="12" spans="1:24">
      <c r="A12" s="1"/>
      <c r="B12" s="169" t="s">
        <v>824</v>
      </c>
      <c r="C12" s="182">
        <v>1085.7</v>
      </c>
      <c r="D12" s="182">
        <v>2406.5</v>
      </c>
      <c r="E12" s="182">
        <v>1809.3</v>
      </c>
      <c r="F12" s="182">
        <v>0</v>
      </c>
      <c r="G12" s="182"/>
      <c r="H12" s="182">
        <v>0</v>
      </c>
      <c r="I12" s="182"/>
      <c r="J12" s="182">
        <v>58.2</v>
      </c>
      <c r="K12" s="182"/>
      <c r="L12" s="182">
        <v>26.2</v>
      </c>
      <c r="M12" s="182">
        <v>10.8</v>
      </c>
      <c r="N12" s="182">
        <v>0</v>
      </c>
      <c r="O12" s="182">
        <v>647.4</v>
      </c>
      <c r="P12" s="182">
        <f t="shared" si="0"/>
        <v>6044.1</v>
      </c>
      <c r="Q12" s="1"/>
      <c r="R12" s="1"/>
      <c r="S12" s="1"/>
      <c r="T12" s="1"/>
      <c r="U12" s="188"/>
      <c r="V12" s="189" t="s">
        <v>981</v>
      </c>
      <c r="W12" s="30">
        <v>728.45</v>
      </c>
      <c r="X12" s="30" t="s">
        <v>977</v>
      </c>
    </row>
    <row r="13" spans="1:24">
      <c r="A13" s="1"/>
      <c r="B13" s="169" t="s">
        <v>825</v>
      </c>
      <c r="C13" s="182">
        <v>1090.2</v>
      </c>
      <c r="D13" s="182">
        <v>2489.8</v>
      </c>
      <c r="E13" s="182">
        <v>1790.2</v>
      </c>
      <c r="F13" s="182">
        <v>0</v>
      </c>
      <c r="G13" s="182"/>
      <c r="H13" s="182">
        <v>0</v>
      </c>
      <c r="I13" s="182"/>
      <c r="J13" s="182">
        <v>58.6</v>
      </c>
      <c r="K13" s="182"/>
      <c r="L13" s="182">
        <v>25.8</v>
      </c>
      <c r="M13" s="182">
        <v>10.8</v>
      </c>
      <c r="N13" s="182">
        <v>0</v>
      </c>
      <c r="O13" s="182">
        <v>658.8</v>
      </c>
      <c r="P13" s="182">
        <f t="shared" si="0"/>
        <v>6124.2</v>
      </c>
      <c r="Q13" s="1"/>
      <c r="R13" s="1"/>
      <c r="S13" s="1"/>
      <c r="T13" s="1"/>
      <c r="U13" s="188" t="s">
        <v>81</v>
      </c>
      <c r="V13" s="189" t="s">
        <v>982</v>
      </c>
      <c r="W13" s="30">
        <v>156.05</v>
      </c>
      <c r="X13" s="30" t="s">
        <v>977</v>
      </c>
    </row>
    <row r="14" spans="1:24">
      <c r="A14" s="1"/>
      <c r="B14" s="171" t="s">
        <v>826</v>
      </c>
      <c r="C14" s="183">
        <v>1071.6</v>
      </c>
      <c r="D14" s="183">
        <v>2420.2</v>
      </c>
      <c r="E14" s="183">
        <v>1786</v>
      </c>
      <c r="F14" s="183">
        <v>0</v>
      </c>
      <c r="G14" s="183"/>
      <c r="H14" s="183">
        <v>0</v>
      </c>
      <c r="I14" s="183"/>
      <c r="J14" s="183">
        <v>58.7</v>
      </c>
      <c r="K14" s="183"/>
      <c r="L14" s="183">
        <v>25.5</v>
      </c>
      <c r="M14" s="183">
        <v>10.8</v>
      </c>
      <c r="N14" s="183">
        <v>0</v>
      </c>
      <c r="O14" s="183">
        <v>647.5</v>
      </c>
      <c r="P14" s="183">
        <f t="shared" si="0"/>
        <v>6020.3</v>
      </c>
      <c r="Q14" s="1"/>
      <c r="R14" s="1"/>
      <c r="S14" s="1"/>
      <c r="T14" s="1"/>
      <c r="U14" s="188"/>
      <c r="V14" s="189" t="s">
        <v>983</v>
      </c>
      <c r="W14" s="30" t="s">
        <v>977</v>
      </c>
      <c r="X14" s="30">
        <v>260.3</v>
      </c>
    </row>
    <row r="15" spans="1:24">
      <c r="A15" s="1"/>
      <c r="B15" s="167" t="s">
        <v>827</v>
      </c>
      <c r="C15" s="181">
        <v>1084.6</v>
      </c>
      <c r="D15" s="181">
        <v>2647.6</v>
      </c>
      <c r="E15" s="181">
        <v>1730.6</v>
      </c>
      <c r="F15" s="181">
        <v>0</v>
      </c>
      <c r="G15" s="181"/>
      <c r="H15" s="181">
        <v>0</v>
      </c>
      <c r="I15" s="181"/>
      <c r="J15" s="181">
        <v>57.5</v>
      </c>
      <c r="K15" s="181"/>
      <c r="L15" s="181">
        <v>27.3</v>
      </c>
      <c r="M15" s="181">
        <v>10.8</v>
      </c>
      <c r="N15" s="181">
        <v>0</v>
      </c>
      <c r="O15" s="181">
        <v>602.4</v>
      </c>
      <c r="P15" s="181">
        <f t="shared" si="0"/>
        <v>6160.8</v>
      </c>
      <c r="Q15" s="1"/>
      <c r="R15" s="1"/>
      <c r="S15" s="1"/>
      <c r="T15" s="1"/>
      <c r="U15" s="188"/>
      <c r="V15" s="189" t="s">
        <v>984</v>
      </c>
      <c r="W15" s="30" t="s">
        <v>977</v>
      </c>
      <c r="X15" s="30">
        <v>1659.3</v>
      </c>
    </row>
    <row r="16" spans="1:24">
      <c r="A16" s="1"/>
      <c r="B16" s="169" t="s">
        <v>828</v>
      </c>
      <c r="C16" s="182">
        <v>1078.7</v>
      </c>
      <c r="D16" s="182">
        <v>2662.4</v>
      </c>
      <c r="E16" s="182">
        <v>1717.3</v>
      </c>
      <c r="F16" s="182">
        <v>0</v>
      </c>
      <c r="G16" s="182"/>
      <c r="H16" s="182">
        <v>0</v>
      </c>
      <c r="I16" s="182"/>
      <c r="J16" s="182">
        <v>58</v>
      </c>
      <c r="K16" s="182"/>
      <c r="L16" s="182">
        <v>25.6</v>
      </c>
      <c r="M16" s="182">
        <v>10.8</v>
      </c>
      <c r="N16" s="182">
        <v>0</v>
      </c>
      <c r="O16" s="182">
        <v>566.3</v>
      </c>
      <c r="P16" s="182">
        <f t="shared" si="0"/>
        <v>6119.1</v>
      </c>
      <c r="Q16" s="1"/>
      <c r="R16" s="1"/>
      <c r="S16" s="1"/>
      <c r="T16" s="1"/>
      <c r="U16" s="188" t="s">
        <v>641</v>
      </c>
      <c r="V16" s="189" t="s">
        <v>985</v>
      </c>
      <c r="W16" s="30">
        <v>257.15</v>
      </c>
      <c r="X16" s="30" t="s">
        <v>977</v>
      </c>
    </row>
    <row r="17" spans="1:24">
      <c r="A17" s="1"/>
      <c r="B17" s="169" t="s">
        <v>829</v>
      </c>
      <c r="C17" s="182">
        <v>1088.8</v>
      </c>
      <c r="D17" s="182">
        <v>2753.7</v>
      </c>
      <c r="E17" s="182">
        <v>1840.5</v>
      </c>
      <c r="F17" s="182">
        <v>0</v>
      </c>
      <c r="G17" s="182"/>
      <c r="H17" s="182">
        <v>0</v>
      </c>
      <c r="I17" s="182"/>
      <c r="J17" s="182">
        <v>59</v>
      </c>
      <c r="K17" s="182"/>
      <c r="L17" s="182">
        <v>27</v>
      </c>
      <c r="M17" s="182">
        <v>10.8</v>
      </c>
      <c r="N17" s="182">
        <v>0</v>
      </c>
      <c r="O17" s="182">
        <v>602.3</v>
      </c>
      <c r="P17" s="182">
        <f t="shared" si="0"/>
        <v>6382.1</v>
      </c>
      <c r="Q17" s="1"/>
      <c r="R17" s="1"/>
      <c r="S17" s="1"/>
      <c r="T17" s="1"/>
      <c r="U17" s="188"/>
      <c r="V17" s="189" t="s">
        <v>986</v>
      </c>
      <c r="W17" s="30">
        <v>190.4</v>
      </c>
      <c r="X17" s="30" t="s">
        <v>977</v>
      </c>
    </row>
    <row r="18" spans="1:24">
      <c r="A18" s="1"/>
      <c r="B18" s="169" t="s">
        <v>830</v>
      </c>
      <c r="C18" s="182">
        <v>1087.3</v>
      </c>
      <c r="D18" s="182">
        <v>2687.2</v>
      </c>
      <c r="E18" s="182">
        <v>1980</v>
      </c>
      <c r="F18" s="182">
        <v>0</v>
      </c>
      <c r="G18" s="182"/>
      <c r="H18" s="182">
        <v>0</v>
      </c>
      <c r="I18" s="182"/>
      <c r="J18" s="182">
        <v>58.4</v>
      </c>
      <c r="K18" s="182"/>
      <c r="L18" s="182">
        <v>26.5</v>
      </c>
      <c r="M18" s="182">
        <v>10.8</v>
      </c>
      <c r="N18" s="182">
        <v>0.3</v>
      </c>
      <c r="O18" s="182">
        <v>644.8</v>
      </c>
      <c r="P18" s="182">
        <f t="shared" si="0"/>
        <v>6495.3</v>
      </c>
      <c r="Q18" s="1"/>
      <c r="R18" s="1"/>
      <c r="S18" s="1"/>
      <c r="T18" s="1"/>
      <c r="U18" s="188"/>
      <c r="V18" s="189" t="s">
        <v>987</v>
      </c>
      <c r="W18" s="30">
        <v>275.2</v>
      </c>
      <c r="X18" s="30" t="s">
        <v>977</v>
      </c>
    </row>
    <row r="19" spans="1:24">
      <c r="A19" s="1"/>
      <c r="B19" s="169" t="s">
        <v>831</v>
      </c>
      <c r="C19" s="182">
        <v>1067.6</v>
      </c>
      <c r="D19" s="182">
        <v>2737.2</v>
      </c>
      <c r="E19" s="182">
        <v>2063.9</v>
      </c>
      <c r="F19" s="182">
        <v>0</v>
      </c>
      <c r="G19" s="182"/>
      <c r="H19" s="182">
        <v>0</v>
      </c>
      <c r="I19" s="182"/>
      <c r="J19" s="182">
        <v>58</v>
      </c>
      <c r="K19" s="182"/>
      <c r="L19" s="182">
        <v>27.5</v>
      </c>
      <c r="M19" s="182">
        <v>9.3</v>
      </c>
      <c r="N19" s="182">
        <v>26</v>
      </c>
      <c r="O19" s="182">
        <v>641.4</v>
      </c>
      <c r="P19" s="182">
        <f t="shared" si="0"/>
        <v>6630.9</v>
      </c>
      <c r="Q19" s="1"/>
      <c r="R19" s="1"/>
      <c r="S19" s="1"/>
      <c r="T19" s="1"/>
      <c r="U19" s="188"/>
      <c r="V19" s="189" t="s">
        <v>988</v>
      </c>
      <c r="W19" s="30">
        <v>139</v>
      </c>
      <c r="X19" s="30" t="s">
        <v>977</v>
      </c>
    </row>
    <row r="20" spans="1:24">
      <c r="A20" s="1"/>
      <c r="B20" s="169" t="s">
        <v>832</v>
      </c>
      <c r="C20" s="182">
        <v>1086.7</v>
      </c>
      <c r="D20" s="182">
        <v>2688.1</v>
      </c>
      <c r="E20" s="182">
        <v>1990.4</v>
      </c>
      <c r="F20" s="182">
        <v>0</v>
      </c>
      <c r="G20" s="182"/>
      <c r="H20" s="182">
        <v>0</v>
      </c>
      <c r="I20" s="182"/>
      <c r="J20" s="182">
        <v>58.4</v>
      </c>
      <c r="K20" s="182"/>
      <c r="L20" s="182">
        <v>27.3</v>
      </c>
      <c r="M20" s="182">
        <v>9.3</v>
      </c>
      <c r="N20" s="182">
        <v>204.2</v>
      </c>
      <c r="O20" s="182">
        <v>596.7</v>
      </c>
      <c r="P20" s="182">
        <f t="shared" si="0"/>
        <v>6661.1</v>
      </c>
      <c r="Q20" s="1"/>
      <c r="R20" s="1"/>
      <c r="S20" s="1"/>
      <c r="T20" s="1"/>
      <c r="U20" s="188" t="s">
        <v>608</v>
      </c>
      <c r="V20" s="189" t="s">
        <v>989</v>
      </c>
      <c r="W20" s="30">
        <v>3942.95</v>
      </c>
      <c r="X20" s="30" t="s">
        <v>977</v>
      </c>
    </row>
    <row r="21" spans="1:24">
      <c r="A21" s="1"/>
      <c r="B21" s="169" t="s">
        <v>833</v>
      </c>
      <c r="C21" s="182">
        <v>1104.6</v>
      </c>
      <c r="D21" s="182">
        <v>2829.6</v>
      </c>
      <c r="E21" s="182">
        <v>1796.5</v>
      </c>
      <c r="F21" s="182">
        <v>0</v>
      </c>
      <c r="G21" s="182"/>
      <c r="H21" s="182">
        <v>0</v>
      </c>
      <c r="I21" s="182"/>
      <c r="J21" s="182">
        <v>57.8</v>
      </c>
      <c r="K21" s="182"/>
      <c r="L21" s="182">
        <v>27.5</v>
      </c>
      <c r="M21" s="182">
        <v>9.3</v>
      </c>
      <c r="N21" s="182">
        <v>410.9</v>
      </c>
      <c r="O21" s="182">
        <v>536.1</v>
      </c>
      <c r="P21" s="182">
        <f t="shared" si="0"/>
        <v>6772.3</v>
      </c>
      <c r="Q21" s="1"/>
      <c r="R21" s="1"/>
      <c r="S21" s="1"/>
      <c r="T21" s="1"/>
      <c r="U21" s="188" t="s">
        <v>272</v>
      </c>
      <c r="V21" s="189" t="s">
        <v>990</v>
      </c>
      <c r="W21" s="30" t="s">
        <v>977</v>
      </c>
      <c r="X21" s="30">
        <v>173.25</v>
      </c>
    </row>
    <row r="22" spans="1:24">
      <c r="A22" s="1"/>
      <c r="B22" s="171" t="s">
        <v>834</v>
      </c>
      <c r="C22" s="183">
        <v>1094</v>
      </c>
      <c r="D22" s="183">
        <v>2709.5</v>
      </c>
      <c r="E22" s="183">
        <v>1875.7</v>
      </c>
      <c r="F22" s="183">
        <v>0</v>
      </c>
      <c r="G22" s="183"/>
      <c r="H22" s="183">
        <v>0</v>
      </c>
      <c r="I22" s="183"/>
      <c r="J22" s="183">
        <v>58.4</v>
      </c>
      <c r="K22" s="183"/>
      <c r="L22" s="183">
        <v>27.5</v>
      </c>
      <c r="M22" s="183">
        <v>9.3</v>
      </c>
      <c r="N22" s="183">
        <v>554.7</v>
      </c>
      <c r="O22" s="183">
        <v>492.8</v>
      </c>
      <c r="P22" s="183">
        <f t="shared" si="0"/>
        <v>6821.9</v>
      </c>
      <c r="Q22" s="1"/>
      <c r="R22" s="1"/>
      <c r="S22" s="1"/>
      <c r="T22" s="1"/>
      <c r="U22" s="188"/>
      <c r="V22" s="189" t="s">
        <v>991</v>
      </c>
      <c r="W22" s="30" t="s">
        <v>977</v>
      </c>
      <c r="X22" s="30">
        <v>132.15</v>
      </c>
    </row>
    <row r="23" spans="1:24">
      <c r="A23" s="1"/>
      <c r="B23" s="167" t="s">
        <v>835</v>
      </c>
      <c r="C23" s="181">
        <v>1077.2</v>
      </c>
      <c r="D23" s="181">
        <v>2748.8</v>
      </c>
      <c r="E23" s="181">
        <v>1976.7</v>
      </c>
      <c r="F23" s="181">
        <v>0</v>
      </c>
      <c r="G23" s="181"/>
      <c r="H23" s="181">
        <v>0</v>
      </c>
      <c r="I23" s="181"/>
      <c r="J23" s="181">
        <v>57.8</v>
      </c>
      <c r="K23" s="181"/>
      <c r="L23" s="181">
        <v>27.4</v>
      </c>
      <c r="M23" s="181">
        <v>9.3</v>
      </c>
      <c r="N23" s="181">
        <v>574.9</v>
      </c>
      <c r="O23" s="181">
        <v>453.7</v>
      </c>
      <c r="P23" s="181">
        <f t="shared" si="0"/>
        <v>6925.8</v>
      </c>
      <c r="Q23" s="1"/>
      <c r="R23" s="1"/>
      <c r="S23" s="1"/>
      <c r="T23" s="1"/>
      <c r="U23" s="188" t="s">
        <v>637</v>
      </c>
      <c r="V23" s="189" t="s">
        <v>992</v>
      </c>
      <c r="W23" s="30">
        <v>76.75</v>
      </c>
      <c r="X23" s="30" t="s">
        <v>977</v>
      </c>
    </row>
    <row r="24" spans="1:24">
      <c r="A24" s="1"/>
      <c r="B24" s="169" t="s">
        <v>836</v>
      </c>
      <c r="C24" s="182">
        <v>1071.5</v>
      </c>
      <c r="D24" s="182">
        <v>2774.2</v>
      </c>
      <c r="E24" s="182">
        <v>2032.6</v>
      </c>
      <c r="F24" s="182">
        <v>44.9</v>
      </c>
      <c r="G24" s="182"/>
      <c r="H24" s="182">
        <v>0</v>
      </c>
      <c r="I24" s="182"/>
      <c r="J24" s="182">
        <v>58.1</v>
      </c>
      <c r="K24" s="182"/>
      <c r="L24" s="182">
        <v>27.6</v>
      </c>
      <c r="M24" s="182">
        <v>9.3</v>
      </c>
      <c r="N24" s="182">
        <v>585.9</v>
      </c>
      <c r="O24" s="182">
        <v>467.8</v>
      </c>
      <c r="P24" s="182">
        <f t="shared" si="0"/>
        <v>7071.9</v>
      </c>
      <c r="Q24" s="1"/>
      <c r="R24" s="1"/>
      <c r="S24" s="1"/>
      <c r="T24" s="1"/>
      <c r="U24" s="188" t="s">
        <v>607</v>
      </c>
      <c r="V24" s="189" t="s">
        <v>993</v>
      </c>
      <c r="W24" s="30" t="s">
        <v>977</v>
      </c>
      <c r="X24" s="30">
        <v>15536.95</v>
      </c>
    </row>
    <row r="25" spans="1:24">
      <c r="A25" s="1"/>
      <c r="B25" s="169" t="s">
        <v>837</v>
      </c>
      <c r="C25" s="182">
        <v>1096.9</v>
      </c>
      <c r="D25" s="182">
        <v>2851.9</v>
      </c>
      <c r="E25" s="182">
        <v>2103.7</v>
      </c>
      <c r="F25" s="182">
        <v>45.8</v>
      </c>
      <c r="G25" s="182"/>
      <c r="H25" s="182">
        <v>0</v>
      </c>
      <c r="I25" s="182"/>
      <c r="J25" s="182">
        <v>57.1</v>
      </c>
      <c r="K25" s="182"/>
      <c r="L25" s="182">
        <v>27.5</v>
      </c>
      <c r="M25" s="182">
        <v>9.3</v>
      </c>
      <c r="N25" s="182">
        <v>594.5</v>
      </c>
      <c r="O25" s="182">
        <v>421.7</v>
      </c>
      <c r="P25" s="182">
        <f t="shared" si="0"/>
        <v>7208.4</v>
      </c>
      <c r="Q25" s="1"/>
      <c r="R25" s="1"/>
      <c r="S25" s="1"/>
      <c r="T25" s="1"/>
      <c r="U25" s="188"/>
      <c r="V25" s="189" t="s">
        <v>994</v>
      </c>
      <c r="W25" s="30">
        <v>5236.1</v>
      </c>
      <c r="X25" s="30" t="s">
        <v>977</v>
      </c>
    </row>
    <row r="26" spans="1:24">
      <c r="A26" s="1"/>
      <c r="B26" s="169" t="s">
        <v>838</v>
      </c>
      <c r="C26" s="182">
        <v>1090.4</v>
      </c>
      <c r="D26" s="182">
        <v>2813.1</v>
      </c>
      <c r="E26" s="182">
        <v>2047.2</v>
      </c>
      <c r="F26" s="182">
        <v>46.3</v>
      </c>
      <c r="G26" s="182"/>
      <c r="H26" s="182">
        <v>0</v>
      </c>
      <c r="I26" s="182"/>
      <c r="J26" s="182">
        <v>58.1</v>
      </c>
      <c r="K26" s="182"/>
      <c r="L26" s="182">
        <v>26</v>
      </c>
      <c r="M26" s="182">
        <v>9.3</v>
      </c>
      <c r="N26" s="182">
        <v>596.7</v>
      </c>
      <c r="O26" s="182">
        <v>485.9</v>
      </c>
      <c r="P26" s="182">
        <f t="shared" si="0"/>
        <v>7173</v>
      </c>
      <c r="Q26" s="1"/>
      <c r="R26" s="1"/>
      <c r="S26" s="1"/>
      <c r="T26" s="1"/>
      <c r="U26" s="188" t="s">
        <v>626</v>
      </c>
      <c r="V26" s="189" t="s">
        <v>995</v>
      </c>
      <c r="W26" s="30">
        <v>107.8</v>
      </c>
      <c r="X26" s="30" t="s">
        <v>977</v>
      </c>
    </row>
    <row r="27" spans="1:24">
      <c r="A27" s="1"/>
      <c r="B27" s="169" t="s">
        <v>839</v>
      </c>
      <c r="C27" s="182">
        <v>1089.5</v>
      </c>
      <c r="D27" s="182">
        <v>2758.3</v>
      </c>
      <c r="E27" s="182">
        <v>2041.8</v>
      </c>
      <c r="F27" s="182">
        <v>45.7</v>
      </c>
      <c r="G27" s="182"/>
      <c r="H27" s="182">
        <v>0</v>
      </c>
      <c r="I27" s="182"/>
      <c r="J27" s="182">
        <v>57.8</v>
      </c>
      <c r="K27" s="182"/>
      <c r="L27" s="182">
        <v>26.7</v>
      </c>
      <c r="M27" s="182">
        <v>9.3</v>
      </c>
      <c r="N27" s="182">
        <v>596.8</v>
      </c>
      <c r="O27" s="182">
        <v>559.6</v>
      </c>
      <c r="P27" s="182">
        <f t="shared" si="0"/>
        <v>7185.5</v>
      </c>
      <c r="Q27" s="1"/>
      <c r="R27" s="1"/>
      <c r="S27" s="1"/>
      <c r="T27" s="1"/>
      <c r="U27" s="188" t="s">
        <v>642</v>
      </c>
      <c r="V27" s="189" t="s">
        <v>996</v>
      </c>
      <c r="W27" s="30">
        <v>479.75</v>
      </c>
      <c r="X27" s="30" t="s">
        <v>977</v>
      </c>
    </row>
    <row r="28" spans="1:24">
      <c r="A28" s="1"/>
      <c r="B28" s="169" t="s">
        <v>840</v>
      </c>
      <c r="C28" s="182">
        <v>1089.1</v>
      </c>
      <c r="D28" s="182">
        <v>2732.3</v>
      </c>
      <c r="E28" s="182">
        <v>2209.3</v>
      </c>
      <c r="F28" s="182">
        <v>45.8</v>
      </c>
      <c r="G28" s="182"/>
      <c r="H28" s="182">
        <v>0</v>
      </c>
      <c r="I28" s="182"/>
      <c r="J28" s="182">
        <v>57.7</v>
      </c>
      <c r="K28" s="182"/>
      <c r="L28" s="182">
        <v>25.7</v>
      </c>
      <c r="M28" s="182">
        <v>9.3</v>
      </c>
      <c r="N28" s="182">
        <v>596.3</v>
      </c>
      <c r="O28" s="182">
        <v>547.9</v>
      </c>
      <c r="P28" s="182">
        <f t="shared" si="0"/>
        <v>7313.4</v>
      </c>
      <c r="Q28" s="1"/>
      <c r="R28" s="1"/>
      <c r="S28" s="1"/>
      <c r="T28" s="1"/>
      <c r="U28" s="188" t="s">
        <v>627</v>
      </c>
      <c r="V28" s="189" t="s">
        <v>997</v>
      </c>
      <c r="W28" s="30">
        <v>478.05</v>
      </c>
      <c r="X28" s="30" t="s">
        <v>977</v>
      </c>
    </row>
    <row r="29" spans="1:24">
      <c r="A29" s="1"/>
      <c r="B29" s="169" t="s">
        <v>841</v>
      </c>
      <c r="C29" s="182">
        <v>1094.6</v>
      </c>
      <c r="D29" s="182">
        <v>2701.4</v>
      </c>
      <c r="E29" s="182">
        <v>2219.4</v>
      </c>
      <c r="F29" s="182">
        <v>45.5</v>
      </c>
      <c r="G29" s="182"/>
      <c r="H29" s="182">
        <v>0</v>
      </c>
      <c r="I29" s="182"/>
      <c r="J29" s="182">
        <v>57.9</v>
      </c>
      <c r="K29" s="182"/>
      <c r="L29" s="182">
        <v>26.5</v>
      </c>
      <c r="M29" s="182">
        <v>9.3</v>
      </c>
      <c r="N29" s="182">
        <v>598.3</v>
      </c>
      <c r="O29" s="182">
        <v>579.2</v>
      </c>
      <c r="P29" s="182">
        <f t="shared" si="0"/>
        <v>7332.1</v>
      </c>
      <c r="Q29" s="1"/>
      <c r="R29" s="1"/>
      <c r="S29" s="1"/>
      <c r="T29" s="1"/>
      <c r="U29" s="188" t="s">
        <v>283</v>
      </c>
      <c r="V29" s="189" t="s">
        <v>998</v>
      </c>
      <c r="W29" s="30" t="s">
        <v>977</v>
      </c>
      <c r="X29" s="30">
        <v>5506.35</v>
      </c>
    </row>
    <row r="30" spans="1:24">
      <c r="A30" s="1"/>
      <c r="B30" s="171" t="s">
        <v>842</v>
      </c>
      <c r="C30" s="183">
        <v>1082</v>
      </c>
      <c r="D30" s="183">
        <v>2555.8</v>
      </c>
      <c r="E30" s="183">
        <v>2195.5</v>
      </c>
      <c r="F30" s="183">
        <v>45.3</v>
      </c>
      <c r="G30" s="183"/>
      <c r="H30" s="183">
        <v>0</v>
      </c>
      <c r="I30" s="183"/>
      <c r="J30" s="183">
        <v>57.4</v>
      </c>
      <c r="K30" s="183"/>
      <c r="L30" s="183">
        <v>26.5</v>
      </c>
      <c r="M30" s="183">
        <v>9.3</v>
      </c>
      <c r="N30" s="183">
        <v>603.1</v>
      </c>
      <c r="O30" s="183">
        <v>631.6</v>
      </c>
      <c r="P30" s="183">
        <f t="shared" si="0"/>
        <v>7206.5</v>
      </c>
      <c r="Q30" s="1"/>
      <c r="R30" s="1"/>
      <c r="S30" s="1"/>
      <c r="T30" s="1"/>
      <c r="U30" s="188"/>
      <c r="V30" s="189" t="s">
        <v>999</v>
      </c>
      <c r="W30" s="30">
        <v>156</v>
      </c>
      <c r="X30" s="30" t="s">
        <v>977</v>
      </c>
    </row>
    <row r="31" spans="1:24">
      <c r="A31" s="1"/>
      <c r="B31" s="167" t="s">
        <v>843</v>
      </c>
      <c r="C31" s="181">
        <v>1077.6</v>
      </c>
      <c r="D31" s="181">
        <v>2749.5</v>
      </c>
      <c r="E31" s="181">
        <v>2084.9</v>
      </c>
      <c r="F31" s="181">
        <v>45</v>
      </c>
      <c r="G31" s="181"/>
      <c r="H31" s="181">
        <v>0</v>
      </c>
      <c r="I31" s="181"/>
      <c r="J31" s="181">
        <v>57.4</v>
      </c>
      <c r="K31" s="181"/>
      <c r="L31" s="181">
        <v>26.4</v>
      </c>
      <c r="M31" s="181">
        <v>9.3</v>
      </c>
      <c r="N31" s="181">
        <v>606.1</v>
      </c>
      <c r="O31" s="181">
        <v>644.9</v>
      </c>
      <c r="P31" s="181">
        <f t="shared" si="0"/>
        <v>7301.1</v>
      </c>
      <c r="Q31" s="1"/>
      <c r="R31" s="1"/>
      <c r="S31" s="1"/>
      <c r="T31" s="1"/>
      <c r="U31" s="188" t="s">
        <v>628</v>
      </c>
      <c r="V31" s="189" t="s">
        <v>1000</v>
      </c>
      <c r="W31" s="30">
        <v>480</v>
      </c>
      <c r="X31" s="30" t="s">
        <v>977</v>
      </c>
    </row>
    <row r="32" spans="1:24">
      <c r="A32" s="1"/>
      <c r="B32" s="169" t="s">
        <v>844</v>
      </c>
      <c r="C32" s="182">
        <v>1079.5</v>
      </c>
      <c r="D32" s="182">
        <v>2667.7</v>
      </c>
      <c r="E32" s="182">
        <v>2090.2</v>
      </c>
      <c r="F32" s="182">
        <v>44.7</v>
      </c>
      <c r="G32" s="182"/>
      <c r="H32" s="182">
        <v>0</v>
      </c>
      <c r="I32" s="182"/>
      <c r="J32" s="182">
        <v>57.3</v>
      </c>
      <c r="K32" s="182"/>
      <c r="L32" s="182">
        <v>26.8</v>
      </c>
      <c r="M32" s="182">
        <v>9.3</v>
      </c>
      <c r="N32" s="182">
        <v>609.4</v>
      </c>
      <c r="O32" s="182">
        <v>648.6</v>
      </c>
      <c r="P32" s="182">
        <f t="shared" si="0"/>
        <v>7233.5</v>
      </c>
      <c r="Q32" s="1"/>
      <c r="R32" s="1"/>
      <c r="S32" s="1"/>
      <c r="T32" s="1"/>
      <c r="U32" s="188" t="s">
        <v>39</v>
      </c>
      <c r="V32" s="189" t="s">
        <v>1001</v>
      </c>
      <c r="W32" s="30">
        <v>352.55</v>
      </c>
      <c r="X32" s="30" t="s">
        <v>977</v>
      </c>
    </row>
    <row r="33" spans="1:24">
      <c r="A33" s="1"/>
      <c r="B33" s="169" t="s">
        <v>845</v>
      </c>
      <c r="C33" s="182">
        <v>1070.6</v>
      </c>
      <c r="D33" s="182">
        <v>2584.1</v>
      </c>
      <c r="E33" s="182">
        <v>2120</v>
      </c>
      <c r="F33" s="182">
        <v>45.1</v>
      </c>
      <c r="G33" s="182"/>
      <c r="H33" s="182">
        <v>0</v>
      </c>
      <c r="I33" s="182"/>
      <c r="J33" s="182">
        <v>57.6</v>
      </c>
      <c r="K33" s="182"/>
      <c r="L33" s="182">
        <v>27.5</v>
      </c>
      <c r="M33" s="182">
        <v>9.3</v>
      </c>
      <c r="N33" s="182">
        <v>608.5</v>
      </c>
      <c r="O33" s="182">
        <v>684.9</v>
      </c>
      <c r="P33" s="182">
        <f t="shared" si="0"/>
        <v>7207.6</v>
      </c>
      <c r="Q33" s="1"/>
      <c r="R33" s="1"/>
      <c r="S33" s="1"/>
      <c r="T33" s="1"/>
      <c r="U33" s="188" t="s">
        <v>96</v>
      </c>
      <c r="V33" s="189" t="s">
        <v>1002</v>
      </c>
      <c r="W33" s="30" t="s">
        <v>977</v>
      </c>
      <c r="X33" s="30">
        <v>1935.15</v>
      </c>
    </row>
    <row r="34" spans="1:24">
      <c r="A34" s="1"/>
      <c r="B34" s="169" t="s">
        <v>846</v>
      </c>
      <c r="C34" s="182">
        <v>1093.9</v>
      </c>
      <c r="D34" s="182">
        <v>2581.8</v>
      </c>
      <c r="E34" s="182">
        <v>2032.5</v>
      </c>
      <c r="F34" s="182">
        <v>45.3</v>
      </c>
      <c r="G34" s="182"/>
      <c r="H34" s="182">
        <v>0</v>
      </c>
      <c r="I34" s="182"/>
      <c r="J34" s="182">
        <v>57.4</v>
      </c>
      <c r="K34" s="182"/>
      <c r="L34" s="182">
        <v>26.1</v>
      </c>
      <c r="M34" s="182">
        <v>9.3</v>
      </c>
      <c r="N34" s="182">
        <v>610.2</v>
      </c>
      <c r="O34" s="182">
        <v>710.7</v>
      </c>
      <c r="P34" s="182">
        <f t="shared" si="0"/>
        <v>7167.2</v>
      </c>
      <c r="Q34" s="1"/>
      <c r="R34" s="1"/>
      <c r="S34" s="1"/>
      <c r="T34" s="1"/>
      <c r="U34" s="188" t="s">
        <v>644</v>
      </c>
      <c r="V34" s="189" t="s">
        <v>1003</v>
      </c>
      <c r="W34" s="30">
        <v>125.3</v>
      </c>
      <c r="X34" s="30" t="s">
        <v>977</v>
      </c>
    </row>
    <row r="35" spans="1:24">
      <c r="A35" s="1"/>
      <c r="B35" s="169" t="s">
        <v>847</v>
      </c>
      <c r="C35" s="182">
        <v>1078.4</v>
      </c>
      <c r="D35" s="182">
        <v>2610.6</v>
      </c>
      <c r="E35" s="182">
        <v>2111.7</v>
      </c>
      <c r="F35" s="182">
        <v>45.5</v>
      </c>
      <c r="G35" s="182"/>
      <c r="H35" s="182">
        <v>0</v>
      </c>
      <c r="I35" s="182"/>
      <c r="J35" s="182">
        <v>57.5</v>
      </c>
      <c r="K35" s="182"/>
      <c r="L35" s="182">
        <v>26.4</v>
      </c>
      <c r="M35" s="182">
        <v>9.3</v>
      </c>
      <c r="N35" s="182">
        <v>604</v>
      </c>
      <c r="O35" s="182">
        <v>708.5</v>
      </c>
      <c r="P35" s="182">
        <f t="shared" si="0"/>
        <v>7251.9</v>
      </c>
      <c r="Q35" s="1"/>
      <c r="R35" s="1"/>
      <c r="S35" s="1"/>
      <c r="T35" s="1"/>
      <c r="U35" s="188"/>
      <c r="V35" s="189" t="s">
        <v>1004</v>
      </c>
      <c r="W35" s="30">
        <v>129.4</v>
      </c>
      <c r="X35" s="30" t="s">
        <v>977</v>
      </c>
    </row>
    <row r="36" spans="1:24">
      <c r="A36" s="1"/>
      <c r="B36" s="169" t="s">
        <v>848</v>
      </c>
      <c r="C36" s="182">
        <v>1081.8</v>
      </c>
      <c r="D36" s="182">
        <v>2625.7</v>
      </c>
      <c r="E36" s="182">
        <v>2120</v>
      </c>
      <c r="F36" s="182">
        <v>45.2</v>
      </c>
      <c r="G36" s="182"/>
      <c r="H36" s="182">
        <v>0</v>
      </c>
      <c r="I36" s="182"/>
      <c r="J36" s="182">
        <v>57.2</v>
      </c>
      <c r="K36" s="182"/>
      <c r="L36" s="182">
        <v>26.4</v>
      </c>
      <c r="M36" s="182">
        <v>9.3</v>
      </c>
      <c r="N36" s="182">
        <v>592.2</v>
      </c>
      <c r="O36" s="182">
        <v>714.6</v>
      </c>
      <c r="P36" s="182">
        <f t="shared" si="0"/>
        <v>7272.4</v>
      </c>
      <c r="Q36" s="1"/>
      <c r="R36" s="1"/>
      <c r="S36" s="1"/>
      <c r="T36" s="1"/>
      <c r="U36" s="188" t="s">
        <v>645</v>
      </c>
      <c r="V36" s="189" t="s">
        <v>1005</v>
      </c>
      <c r="W36" s="30">
        <v>268.75</v>
      </c>
      <c r="X36" s="30" t="s">
        <v>977</v>
      </c>
    </row>
    <row r="37" spans="1:24">
      <c r="A37" s="1"/>
      <c r="B37" s="169" t="s">
        <v>849</v>
      </c>
      <c r="C37" s="182">
        <v>1064.2</v>
      </c>
      <c r="D37" s="182">
        <v>2637.7</v>
      </c>
      <c r="E37" s="182">
        <v>2112.1</v>
      </c>
      <c r="F37" s="182">
        <v>45.4</v>
      </c>
      <c r="G37" s="182"/>
      <c r="H37" s="182">
        <v>0</v>
      </c>
      <c r="I37" s="182"/>
      <c r="J37" s="182">
        <v>57.2</v>
      </c>
      <c r="K37" s="182"/>
      <c r="L37" s="182">
        <v>26.4</v>
      </c>
      <c r="M37" s="182">
        <v>9.3</v>
      </c>
      <c r="N37" s="182">
        <v>561.1</v>
      </c>
      <c r="O37" s="182">
        <v>723.6</v>
      </c>
      <c r="P37" s="182">
        <f t="shared" si="0"/>
        <v>7237</v>
      </c>
      <c r="Q37" s="1"/>
      <c r="R37" s="1"/>
      <c r="S37" s="1"/>
      <c r="T37" s="1"/>
      <c r="U37" s="188"/>
      <c r="V37" s="189" t="s">
        <v>1006</v>
      </c>
      <c r="W37" s="30">
        <v>288.05</v>
      </c>
      <c r="X37" s="30" t="s">
        <v>977</v>
      </c>
    </row>
    <row r="38" spans="1:24">
      <c r="A38" s="1"/>
      <c r="B38" s="171" t="s">
        <v>850</v>
      </c>
      <c r="C38" s="183">
        <v>1097</v>
      </c>
      <c r="D38" s="183">
        <v>2801.8</v>
      </c>
      <c r="E38" s="183">
        <v>2171.6</v>
      </c>
      <c r="F38" s="183">
        <v>45.5</v>
      </c>
      <c r="G38" s="183"/>
      <c r="H38" s="183">
        <v>0</v>
      </c>
      <c r="I38" s="183"/>
      <c r="J38" s="183">
        <v>57.2</v>
      </c>
      <c r="K38" s="183"/>
      <c r="L38" s="183">
        <v>26.3</v>
      </c>
      <c r="M38" s="183">
        <v>9.3</v>
      </c>
      <c r="N38" s="183">
        <v>435.1</v>
      </c>
      <c r="O38" s="183">
        <v>696.9</v>
      </c>
      <c r="P38" s="183">
        <f t="shared" si="0"/>
        <v>7340.7</v>
      </c>
      <c r="Q38" s="1"/>
      <c r="R38" s="1"/>
      <c r="S38" s="1"/>
      <c r="T38" s="1"/>
      <c r="U38" s="188"/>
      <c r="V38" s="189" t="s">
        <v>1007</v>
      </c>
      <c r="W38" s="30">
        <v>286.95</v>
      </c>
      <c r="X38" s="30" t="s">
        <v>977</v>
      </c>
    </row>
    <row r="39" spans="1:24">
      <c r="A39" s="1"/>
      <c r="B39" s="167" t="s">
        <v>851</v>
      </c>
      <c r="C39" s="181">
        <v>1077.9</v>
      </c>
      <c r="D39" s="181">
        <v>2711.2</v>
      </c>
      <c r="E39" s="181">
        <v>2359.5</v>
      </c>
      <c r="F39" s="181">
        <v>46.3</v>
      </c>
      <c r="G39" s="181"/>
      <c r="H39" s="181">
        <v>0</v>
      </c>
      <c r="I39" s="181"/>
      <c r="J39" s="181">
        <v>57</v>
      </c>
      <c r="K39" s="181"/>
      <c r="L39" s="181">
        <v>25.9</v>
      </c>
      <c r="M39" s="181">
        <v>9.3</v>
      </c>
      <c r="N39" s="181">
        <v>212.5</v>
      </c>
      <c r="O39" s="181">
        <v>733.5</v>
      </c>
      <c r="P39" s="181">
        <f t="shared" si="0"/>
        <v>7233.1</v>
      </c>
      <c r="Q39" s="1"/>
      <c r="R39" s="1"/>
      <c r="S39" s="1"/>
      <c r="T39" s="1"/>
      <c r="U39" s="188"/>
      <c r="V39" s="189" t="s">
        <v>1008</v>
      </c>
      <c r="W39" s="30">
        <v>193.2</v>
      </c>
      <c r="X39" s="30" t="s">
        <v>977</v>
      </c>
    </row>
    <row r="40" spans="1:24">
      <c r="A40" s="1"/>
      <c r="B40" s="169" t="s">
        <v>852</v>
      </c>
      <c r="C40" s="182">
        <v>1061.9</v>
      </c>
      <c r="D40" s="182">
        <v>2873.9</v>
      </c>
      <c r="E40" s="182">
        <v>2428.8</v>
      </c>
      <c r="F40" s="182">
        <v>47</v>
      </c>
      <c r="G40" s="182"/>
      <c r="H40" s="182">
        <v>0</v>
      </c>
      <c r="I40" s="182"/>
      <c r="J40" s="182">
        <v>57.5</v>
      </c>
      <c r="K40" s="182"/>
      <c r="L40" s="182">
        <v>25.1</v>
      </c>
      <c r="M40" s="182">
        <v>9.3</v>
      </c>
      <c r="N40" s="182">
        <v>38.6</v>
      </c>
      <c r="O40" s="182">
        <v>751.6</v>
      </c>
      <c r="P40" s="182">
        <f t="shared" si="0"/>
        <v>7293.7</v>
      </c>
      <c r="Q40" s="1"/>
      <c r="R40" s="1"/>
      <c r="S40" s="1"/>
      <c r="T40" s="1"/>
      <c r="U40" s="188" t="s">
        <v>612</v>
      </c>
      <c r="V40" s="189" t="s">
        <v>1009</v>
      </c>
      <c r="W40" s="30">
        <v>449.75</v>
      </c>
      <c r="X40" s="30" t="s">
        <v>977</v>
      </c>
    </row>
    <row r="41" spans="1:24">
      <c r="A41" s="1"/>
      <c r="B41" s="169" t="s">
        <v>853</v>
      </c>
      <c r="C41" s="182">
        <v>1091</v>
      </c>
      <c r="D41" s="182">
        <v>2830.7</v>
      </c>
      <c r="E41" s="182">
        <v>2467.2</v>
      </c>
      <c r="F41" s="182">
        <v>46.5</v>
      </c>
      <c r="G41" s="182"/>
      <c r="H41" s="182">
        <v>67.2</v>
      </c>
      <c r="I41" s="182"/>
      <c r="J41" s="182">
        <v>57.1</v>
      </c>
      <c r="K41" s="182"/>
      <c r="L41" s="182">
        <v>26.1</v>
      </c>
      <c r="M41" s="182">
        <v>9.3</v>
      </c>
      <c r="N41" s="182">
        <v>0</v>
      </c>
      <c r="O41" s="182">
        <v>738</v>
      </c>
      <c r="P41" s="182">
        <f t="shared" si="0"/>
        <v>7333.1</v>
      </c>
      <c r="Q41" s="1"/>
      <c r="R41" s="1"/>
      <c r="S41" s="1"/>
      <c r="T41" s="1"/>
      <c r="U41" s="188" t="s">
        <v>630</v>
      </c>
      <c r="V41" s="189" t="s">
        <v>1010</v>
      </c>
      <c r="W41" s="30">
        <v>446.2</v>
      </c>
      <c r="X41" s="30" t="s">
        <v>977</v>
      </c>
    </row>
    <row r="42" spans="1:24">
      <c r="A42" s="1"/>
      <c r="B42" s="169" t="s">
        <v>854</v>
      </c>
      <c r="C42" s="182">
        <v>1099.8</v>
      </c>
      <c r="D42" s="182">
        <v>2802.9</v>
      </c>
      <c r="E42" s="182">
        <v>2318.5</v>
      </c>
      <c r="F42" s="182">
        <v>46.7</v>
      </c>
      <c r="G42" s="182"/>
      <c r="H42" s="182">
        <v>178.4</v>
      </c>
      <c r="I42" s="182"/>
      <c r="J42" s="182">
        <v>57.1</v>
      </c>
      <c r="K42" s="182"/>
      <c r="L42" s="182">
        <v>26</v>
      </c>
      <c r="M42" s="182">
        <v>9.3</v>
      </c>
      <c r="N42" s="182">
        <v>0</v>
      </c>
      <c r="O42" s="182">
        <v>725.9</v>
      </c>
      <c r="P42" s="182">
        <f t="shared" si="0"/>
        <v>7264.6</v>
      </c>
      <c r="Q42" s="1"/>
      <c r="R42" s="1"/>
      <c r="S42" s="1"/>
      <c r="T42" s="1"/>
      <c r="U42" s="188" t="s">
        <v>614</v>
      </c>
      <c r="V42" s="189" t="s">
        <v>1011</v>
      </c>
      <c r="W42" s="30">
        <v>2142.45</v>
      </c>
      <c r="X42" s="30" t="s">
        <v>977</v>
      </c>
    </row>
    <row r="43" spans="1:24">
      <c r="A43" s="1"/>
      <c r="B43" s="169" t="s">
        <v>855</v>
      </c>
      <c r="C43" s="182">
        <v>1097.1</v>
      </c>
      <c r="D43" s="182">
        <v>2919.9</v>
      </c>
      <c r="E43" s="182">
        <v>2381.1</v>
      </c>
      <c r="F43" s="182">
        <v>47.1</v>
      </c>
      <c r="G43" s="182"/>
      <c r="H43" s="182">
        <v>176.6</v>
      </c>
      <c r="I43" s="182"/>
      <c r="J43" s="182">
        <v>57.4</v>
      </c>
      <c r="K43" s="182"/>
      <c r="L43" s="182">
        <v>26.4</v>
      </c>
      <c r="M43" s="182">
        <v>9.3</v>
      </c>
      <c r="N43" s="182">
        <v>0</v>
      </c>
      <c r="O43" s="182">
        <v>685.8</v>
      </c>
      <c r="P43" s="182">
        <f t="shared" si="0"/>
        <v>7400.7</v>
      </c>
      <c r="Q43" s="1"/>
      <c r="R43" s="1"/>
      <c r="S43" s="1"/>
      <c r="T43" s="1"/>
      <c r="U43" s="188" t="s">
        <v>618</v>
      </c>
      <c r="V43" s="189" t="s">
        <v>1012</v>
      </c>
      <c r="W43" s="30">
        <v>99.65</v>
      </c>
      <c r="X43" s="30" t="s">
        <v>977</v>
      </c>
    </row>
    <row r="44" spans="1:24">
      <c r="A44" s="1"/>
      <c r="B44" s="169" t="s">
        <v>856</v>
      </c>
      <c r="C44" s="182">
        <v>1102.4</v>
      </c>
      <c r="D44" s="182">
        <v>2944.3</v>
      </c>
      <c r="E44" s="182">
        <v>2335.6</v>
      </c>
      <c r="F44" s="182">
        <v>47</v>
      </c>
      <c r="G44" s="182"/>
      <c r="H44" s="182">
        <v>175.8</v>
      </c>
      <c r="I44" s="182"/>
      <c r="J44" s="182">
        <v>57.6</v>
      </c>
      <c r="K44" s="182"/>
      <c r="L44" s="182">
        <v>27.9</v>
      </c>
      <c r="M44" s="182">
        <v>9.3</v>
      </c>
      <c r="N44" s="182">
        <v>0</v>
      </c>
      <c r="O44" s="182">
        <v>645.4</v>
      </c>
      <c r="P44" s="182">
        <f t="shared" si="0"/>
        <v>7345.3</v>
      </c>
      <c r="Q44" s="1"/>
      <c r="R44" s="1"/>
      <c r="S44" s="1"/>
      <c r="T44" s="1"/>
      <c r="U44" s="188" t="s">
        <v>114</v>
      </c>
      <c r="V44" s="189" t="s">
        <v>1013</v>
      </c>
      <c r="W44" s="30" t="s">
        <v>977</v>
      </c>
      <c r="X44" s="30">
        <v>12773.9</v>
      </c>
    </row>
    <row r="45" spans="1:24">
      <c r="A45" s="1"/>
      <c r="B45" s="169" t="s">
        <v>857</v>
      </c>
      <c r="C45" s="182">
        <v>1107.3</v>
      </c>
      <c r="D45" s="182">
        <v>2943.7</v>
      </c>
      <c r="E45" s="182">
        <v>2393.7</v>
      </c>
      <c r="F45" s="182">
        <v>47.1</v>
      </c>
      <c r="G45" s="182"/>
      <c r="H45" s="182">
        <v>176.4</v>
      </c>
      <c r="I45" s="182"/>
      <c r="J45" s="182">
        <v>57.6</v>
      </c>
      <c r="K45" s="182"/>
      <c r="L45" s="182">
        <v>27.1</v>
      </c>
      <c r="M45" s="182">
        <v>9.3</v>
      </c>
      <c r="N45" s="182">
        <v>0</v>
      </c>
      <c r="O45" s="182">
        <v>571.7</v>
      </c>
      <c r="P45" s="182">
        <f t="shared" si="0"/>
        <v>7333.9</v>
      </c>
      <c r="Q45" s="1"/>
      <c r="R45" s="1"/>
      <c r="S45" s="1"/>
      <c r="T45" s="1"/>
      <c r="U45" s="188"/>
      <c r="V45" s="189" t="s">
        <v>1014</v>
      </c>
      <c r="W45" s="30">
        <v>130.5</v>
      </c>
      <c r="X45" s="30" t="s">
        <v>977</v>
      </c>
    </row>
    <row r="46" spans="1:24">
      <c r="A46" s="1"/>
      <c r="B46" s="171" t="s">
        <v>858</v>
      </c>
      <c r="C46" s="183">
        <v>1100.8</v>
      </c>
      <c r="D46" s="183">
        <v>3112</v>
      </c>
      <c r="E46" s="183">
        <v>2437.1</v>
      </c>
      <c r="F46" s="183">
        <v>47.2</v>
      </c>
      <c r="G46" s="183"/>
      <c r="H46" s="183">
        <v>0</v>
      </c>
      <c r="I46" s="183"/>
      <c r="J46" s="183">
        <v>57.6</v>
      </c>
      <c r="K46" s="183"/>
      <c r="L46" s="183">
        <v>27.3</v>
      </c>
      <c r="M46" s="183">
        <v>9.3</v>
      </c>
      <c r="N46" s="183">
        <v>0</v>
      </c>
      <c r="O46" s="183">
        <v>540.8</v>
      </c>
      <c r="P46" s="183">
        <f t="shared" si="0"/>
        <v>7332.1</v>
      </c>
      <c r="Q46" s="1"/>
      <c r="R46" s="1"/>
      <c r="S46" s="1"/>
      <c r="T46" s="1"/>
      <c r="U46" s="188" t="s">
        <v>610</v>
      </c>
      <c r="V46" s="189" t="s">
        <v>1015</v>
      </c>
      <c r="W46" s="30" t="s">
        <v>977</v>
      </c>
      <c r="X46" s="30">
        <v>1444.05</v>
      </c>
    </row>
    <row r="47" spans="1:24">
      <c r="A47" s="1"/>
      <c r="B47" s="167" t="s">
        <v>859</v>
      </c>
      <c r="C47" s="181">
        <v>1110.5</v>
      </c>
      <c r="D47" s="181">
        <v>2965.6</v>
      </c>
      <c r="E47" s="181">
        <v>2553</v>
      </c>
      <c r="F47" s="181">
        <v>47.1</v>
      </c>
      <c r="G47" s="181"/>
      <c r="H47" s="181">
        <v>0</v>
      </c>
      <c r="I47" s="181"/>
      <c r="J47" s="181">
        <v>57.8</v>
      </c>
      <c r="K47" s="181"/>
      <c r="L47" s="181">
        <v>27</v>
      </c>
      <c r="M47" s="181">
        <v>9.3</v>
      </c>
      <c r="N47" s="181">
        <v>0</v>
      </c>
      <c r="O47" s="181">
        <v>500.1</v>
      </c>
      <c r="P47" s="181">
        <f t="shared" si="0"/>
        <v>7270.4</v>
      </c>
      <c r="Q47" s="1"/>
      <c r="R47" s="1"/>
      <c r="S47" s="1"/>
      <c r="T47" s="1"/>
      <c r="U47" s="188" t="s">
        <v>625</v>
      </c>
      <c r="V47" s="189" t="s">
        <v>1016</v>
      </c>
      <c r="W47" s="30">
        <v>36</v>
      </c>
      <c r="X47" s="30" t="s">
        <v>977</v>
      </c>
    </row>
    <row r="48" spans="1:24">
      <c r="A48" s="1"/>
      <c r="B48" s="169" t="s">
        <v>860</v>
      </c>
      <c r="C48" s="182">
        <v>1110.2</v>
      </c>
      <c r="D48" s="182">
        <v>2984.9</v>
      </c>
      <c r="E48" s="182">
        <v>2502</v>
      </c>
      <c r="F48" s="182">
        <v>47.2</v>
      </c>
      <c r="G48" s="182"/>
      <c r="H48" s="182">
        <v>0</v>
      </c>
      <c r="I48" s="182"/>
      <c r="J48" s="182">
        <v>57.5</v>
      </c>
      <c r="K48" s="182"/>
      <c r="L48" s="182">
        <v>26.9</v>
      </c>
      <c r="M48" s="182">
        <v>9.3</v>
      </c>
      <c r="N48" s="182">
        <v>0</v>
      </c>
      <c r="O48" s="182">
        <v>455.7</v>
      </c>
      <c r="P48" s="182">
        <f t="shared" si="0"/>
        <v>7193.7</v>
      </c>
      <c r="Q48" s="1"/>
      <c r="R48" s="1"/>
      <c r="S48" s="1"/>
      <c r="T48" s="1"/>
      <c r="U48" s="188" t="s">
        <v>126</v>
      </c>
      <c r="V48" s="189" t="s">
        <v>1017</v>
      </c>
      <c r="W48" s="30">
        <v>129.35</v>
      </c>
      <c r="X48" s="30" t="s">
        <v>977</v>
      </c>
    </row>
    <row r="49" spans="1:24">
      <c r="A49" s="1"/>
      <c r="B49" s="169" t="s">
        <v>861</v>
      </c>
      <c r="C49" s="182">
        <v>1107.8</v>
      </c>
      <c r="D49" s="182">
        <v>2907.4</v>
      </c>
      <c r="E49" s="182">
        <v>2507.3</v>
      </c>
      <c r="F49" s="182">
        <v>47.2</v>
      </c>
      <c r="G49" s="182"/>
      <c r="H49" s="182">
        <v>0</v>
      </c>
      <c r="I49" s="182"/>
      <c r="J49" s="182">
        <v>57.7</v>
      </c>
      <c r="K49" s="182"/>
      <c r="L49" s="182">
        <v>27.2</v>
      </c>
      <c r="M49" s="182">
        <v>9.3</v>
      </c>
      <c r="N49" s="182">
        <v>0</v>
      </c>
      <c r="O49" s="182">
        <v>460.6</v>
      </c>
      <c r="P49" s="182">
        <f t="shared" si="0"/>
        <v>7124.5</v>
      </c>
      <c r="Q49" s="1"/>
      <c r="R49" s="1"/>
      <c r="S49" s="1"/>
      <c r="T49" s="1"/>
      <c r="U49" s="188"/>
      <c r="V49" s="189" t="s">
        <v>1018</v>
      </c>
      <c r="W49" s="30" t="s">
        <v>977</v>
      </c>
      <c r="X49" s="30">
        <v>3961.05</v>
      </c>
    </row>
    <row r="50" spans="1:24">
      <c r="A50" s="1"/>
      <c r="B50" s="169" t="s">
        <v>862</v>
      </c>
      <c r="C50" s="182">
        <v>1104.9</v>
      </c>
      <c r="D50" s="182">
        <v>2911.5</v>
      </c>
      <c r="E50" s="182">
        <v>2358.8</v>
      </c>
      <c r="F50" s="182">
        <v>47.1</v>
      </c>
      <c r="G50" s="182"/>
      <c r="H50" s="182">
        <v>0</v>
      </c>
      <c r="I50" s="182"/>
      <c r="J50" s="182">
        <v>57.5</v>
      </c>
      <c r="K50" s="182"/>
      <c r="L50" s="182">
        <v>26.2</v>
      </c>
      <c r="M50" s="182">
        <v>9.3</v>
      </c>
      <c r="N50" s="182">
        <v>0</v>
      </c>
      <c r="O50" s="182">
        <v>555.3</v>
      </c>
      <c r="P50" s="182">
        <f t="shared" si="0"/>
        <v>7070.6</v>
      </c>
      <c r="Q50" s="1"/>
      <c r="R50" s="1"/>
      <c r="S50" s="1"/>
      <c r="T50" s="1"/>
      <c r="U50" s="188"/>
      <c r="V50" s="189" t="s">
        <v>132</v>
      </c>
      <c r="W50" s="30" t="s">
        <v>977</v>
      </c>
      <c r="X50" s="30">
        <v>2150.95</v>
      </c>
    </row>
    <row r="51" spans="1:24">
      <c r="A51" s="1"/>
      <c r="B51" s="169" t="s">
        <v>863</v>
      </c>
      <c r="C51" s="182">
        <v>1107.6</v>
      </c>
      <c r="D51" s="182">
        <v>2804.6</v>
      </c>
      <c r="E51" s="182">
        <v>2336</v>
      </c>
      <c r="F51" s="182">
        <v>47.4</v>
      </c>
      <c r="G51" s="182"/>
      <c r="H51" s="182">
        <v>0</v>
      </c>
      <c r="I51" s="182"/>
      <c r="J51" s="182">
        <v>57.5</v>
      </c>
      <c r="K51" s="182"/>
      <c r="L51" s="182">
        <v>27.6</v>
      </c>
      <c r="M51" s="182">
        <v>9.3</v>
      </c>
      <c r="N51" s="182">
        <v>0</v>
      </c>
      <c r="O51" s="182">
        <v>642.6</v>
      </c>
      <c r="P51" s="182">
        <f t="shared" si="0"/>
        <v>7032.6</v>
      </c>
      <c r="Q51" s="1"/>
      <c r="R51" s="1"/>
      <c r="S51" s="1"/>
      <c r="T51" s="1"/>
      <c r="U51" s="188"/>
      <c r="V51" s="189" t="s">
        <v>1019</v>
      </c>
      <c r="W51" s="30">
        <v>237.65</v>
      </c>
      <c r="X51" s="30" t="s">
        <v>977</v>
      </c>
    </row>
    <row r="52" spans="1:24">
      <c r="A52" s="1"/>
      <c r="B52" s="169" t="s">
        <v>864</v>
      </c>
      <c r="C52" s="182">
        <v>1114.8</v>
      </c>
      <c r="D52" s="182">
        <v>2732.8</v>
      </c>
      <c r="E52" s="182">
        <v>2157.8</v>
      </c>
      <c r="F52" s="182">
        <v>47.5</v>
      </c>
      <c r="G52" s="182"/>
      <c r="H52" s="182">
        <v>0</v>
      </c>
      <c r="I52" s="182"/>
      <c r="J52" s="182">
        <v>57.5</v>
      </c>
      <c r="K52" s="182"/>
      <c r="L52" s="182">
        <v>26.8</v>
      </c>
      <c r="M52" s="182">
        <v>9.3</v>
      </c>
      <c r="N52" s="182">
        <v>0</v>
      </c>
      <c r="O52" s="182">
        <v>672.2</v>
      </c>
      <c r="P52" s="182">
        <f t="shared" si="0"/>
        <v>6818.7</v>
      </c>
      <c r="Q52" s="1"/>
      <c r="R52" s="1"/>
      <c r="S52" s="1"/>
      <c r="T52" s="1"/>
      <c r="U52" s="188" t="s">
        <v>134</v>
      </c>
      <c r="V52" s="189" t="s">
        <v>1020</v>
      </c>
      <c r="W52" s="30" t="s">
        <v>977</v>
      </c>
      <c r="X52" s="30">
        <v>1870.65</v>
      </c>
    </row>
    <row r="53" spans="1:24">
      <c r="A53" s="1"/>
      <c r="B53" s="169" t="s">
        <v>865</v>
      </c>
      <c r="C53" s="182">
        <v>1128.6</v>
      </c>
      <c r="D53" s="182">
        <v>2591.1</v>
      </c>
      <c r="E53" s="182">
        <v>2018.8</v>
      </c>
      <c r="F53" s="182">
        <v>47.3</v>
      </c>
      <c r="G53" s="182"/>
      <c r="H53" s="182">
        <v>0</v>
      </c>
      <c r="I53" s="182"/>
      <c r="J53" s="182">
        <v>57.7</v>
      </c>
      <c r="K53" s="182"/>
      <c r="L53" s="182">
        <v>27.2</v>
      </c>
      <c r="M53" s="182">
        <v>9.3</v>
      </c>
      <c r="N53" s="182">
        <v>0</v>
      </c>
      <c r="O53" s="182">
        <v>538.7</v>
      </c>
      <c r="P53" s="182">
        <f t="shared" si="0"/>
        <v>6418.7</v>
      </c>
      <c r="Q53" s="1"/>
      <c r="R53" s="1"/>
      <c r="S53" s="1"/>
      <c r="T53" s="1"/>
      <c r="U53" s="188"/>
      <c r="V53" s="189" t="s">
        <v>1021</v>
      </c>
      <c r="W53" s="30">
        <v>14.4</v>
      </c>
      <c r="X53" s="30" t="s">
        <v>977</v>
      </c>
    </row>
    <row r="54" spans="1:24">
      <c r="A54" s="1"/>
      <c r="B54" s="171" t="s">
        <v>74</v>
      </c>
      <c r="C54" s="183">
        <v>1106.9</v>
      </c>
      <c r="D54" s="183">
        <v>2344.2</v>
      </c>
      <c r="E54" s="183">
        <v>2159.3</v>
      </c>
      <c r="F54" s="183">
        <v>47.1</v>
      </c>
      <c r="G54" s="183"/>
      <c r="H54" s="183">
        <v>0</v>
      </c>
      <c r="I54" s="183"/>
      <c r="J54" s="183">
        <v>57.3</v>
      </c>
      <c r="K54" s="183"/>
      <c r="L54" s="183">
        <v>26.8</v>
      </c>
      <c r="M54" s="183">
        <v>9.3</v>
      </c>
      <c r="N54" s="183">
        <v>0</v>
      </c>
      <c r="O54" s="183">
        <v>648.5</v>
      </c>
      <c r="P54" s="183">
        <f t="shared" si="0"/>
        <v>6399.4</v>
      </c>
      <c r="Q54" s="1"/>
      <c r="R54" s="1"/>
      <c r="S54" s="1"/>
      <c r="T54" s="1"/>
      <c r="U54" s="188"/>
      <c r="V54" s="189" t="s">
        <v>1022</v>
      </c>
      <c r="W54" s="30">
        <v>722.15</v>
      </c>
      <c r="X54" s="30" t="s">
        <v>977</v>
      </c>
    </row>
    <row r="55" spans="1:24">
      <c r="A55" s="1"/>
      <c r="B55" s="184" t="s">
        <v>1023</v>
      </c>
      <c r="C55" s="185">
        <f t="shared" ref="C55:P55" si="1">+SUM(C7:C54)/2</f>
        <v>26169.2</v>
      </c>
      <c r="D55" s="185">
        <f t="shared" si="1"/>
        <v>65219.55</v>
      </c>
      <c r="E55" s="185">
        <f t="shared" si="1"/>
        <v>50565.55</v>
      </c>
      <c r="F55" s="185">
        <f t="shared" si="1"/>
        <v>740.55</v>
      </c>
      <c r="G55" s="185">
        <f t="shared" si="1"/>
        <v>0</v>
      </c>
      <c r="H55" s="185">
        <f t="shared" si="1"/>
        <v>387.2</v>
      </c>
      <c r="I55" s="185">
        <f t="shared" si="1"/>
        <v>0</v>
      </c>
      <c r="J55" s="185">
        <f t="shared" si="1"/>
        <v>1384.95</v>
      </c>
      <c r="K55" s="185">
        <f t="shared" si="1"/>
        <v>0</v>
      </c>
      <c r="L55" s="185">
        <f t="shared" si="1"/>
        <v>638.25</v>
      </c>
      <c r="M55" s="185">
        <f t="shared" si="1"/>
        <v>232.15</v>
      </c>
      <c r="N55" s="185">
        <f t="shared" si="1"/>
        <v>5410.15</v>
      </c>
      <c r="O55" s="185">
        <f t="shared" si="1"/>
        <v>14725.1</v>
      </c>
      <c r="P55" s="185">
        <f t="shared" si="1"/>
        <v>165472.65</v>
      </c>
      <c r="Q55" s="1"/>
      <c r="R55" s="1"/>
      <c r="S55" s="1"/>
      <c r="T55" s="1"/>
      <c r="U55" s="188"/>
      <c r="V55" s="189" t="s">
        <v>1024</v>
      </c>
      <c r="W55" s="30" t="s">
        <v>977</v>
      </c>
      <c r="X55" s="30">
        <v>2478.2</v>
      </c>
    </row>
    <row r="56" spans="1:24">
      <c r="A56" s="1"/>
      <c r="B56" s="184" t="s">
        <v>1025</v>
      </c>
      <c r="C56" s="185">
        <f>+C55*100/$P$55</f>
        <v>15.8148189443996</v>
      </c>
      <c r="D56" s="185">
        <f t="shared" ref="D56:O56" si="2">+D55*100/$P$55</f>
        <v>39.414096528943</v>
      </c>
      <c r="E56" s="185">
        <f t="shared" si="2"/>
        <v>30.5582523758458</v>
      </c>
      <c r="F56" s="185">
        <f t="shared" si="2"/>
        <v>0.447536194047778</v>
      </c>
      <c r="G56" s="185">
        <f t="shared" si="2"/>
        <v>0</v>
      </c>
      <c r="H56" s="185">
        <f t="shared" si="2"/>
        <v>0.23399637341881</v>
      </c>
      <c r="I56" s="185">
        <f t="shared" si="2"/>
        <v>0</v>
      </c>
      <c r="J56" s="185">
        <f t="shared" si="2"/>
        <v>0.836966108900776</v>
      </c>
      <c r="K56" s="185">
        <f t="shared" si="2"/>
        <v>0</v>
      </c>
      <c r="L56" s="185">
        <f t="shared" si="2"/>
        <v>0.385713288570649</v>
      </c>
      <c r="M56" s="185">
        <f t="shared" si="2"/>
        <v>0.140295088040229</v>
      </c>
      <c r="N56" s="185">
        <f t="shared" si="2"/>
        <v>3.26951311893536</v>
      </c>
      <c r="O56" s="185">
        <f t="shared" si="2"/>
        <v>8.89881197889802</v>
      </c>
      <c r="P56" s="186" t="s">
        <v>1026</v>
      </c>
      <c r="Q56" s="1"/>
      <c r="R56" s="1"/>
      <c r="S56" s="1"/>
      <c r="T56" s="1"/>
      <c r="U56" s="188"/>
      <c r="V56" s="189" t="s">
        <v>1027</v>
      </c>
      <c r="W56" s="30" t="s">
        <v>977</v>
      </c>
      <c r="X56" s="30">
        <v>2828.35</v>
      </c>
    </row>
    <row r="57" spans="1:24">
      <c r="A57" s="1"/>
      <c r="B57" s="1"/>
      <c r="C57" s="1"/>
      <c r="D57" s="1"/>
      <c r="E57" s="1"/>
      <c r="F57" s="1"/>
      <c r="G57" s="1"/>
      <c r="H57" s="1"/>
      <c r="I57" s="1"/>
      <c r="J57" s="1"/>
      <c r="K57" s="1"/>
      <c r="L57" s="1"/>
      <c r="M57" s="1"/>
      <c r="N57" s="1"/>
      <c r="O57" s="1"/>
      <c r="P57" s="1"/>
      <c r="Q57" s="1"/>
      <c r="R57" s="1"/>
      <c r="S57" s="1"/>
      <c r="T57" s="1"/>
      <c r="U57" s="188"/>
      <c r="V57" s="189" t="s">
        <v>1028</v>
      </c>
      <c r="W57" s="30">
        <v>1541.65</v>
      </c>
      <c r="X57" s="30" t="s">
        <v>977</v>
      </c>
    </row>
    <row r="58" spans="1:24">
      <c r="A58" s="1"/>
      <c r="B58" s="1"/>
      <c r="C58" s="1"/>
      <c r="D58" s="1"/>
      <c r="E58" s="1"/>
      <c r="F58" s="1"/>
      <c r="G58" s="1"/>
      <c r="H58" s="1"/>
      <c r="I58" s="1"/>
      <c r="J58" s="1"/>
      <c r="K58" s="1"/>
      <c r="L58" s="1"/>
      <c r="M58" s="1"/>
      <c r="N58" s="1"/>
      <c r="O58" s="1"/>
      <c r="P58" s="1"/>
      <c r="Q58" s="1"/>
      <c r="R58" s="1"/>
      <c r="S58" s="1"/>
      <c r="T58" s="1"/>
      <c r="U58" s="188" t="s">
        <v>624</v>
      </c>
      <c r="V58" s="189" t="s">
        <v>1029</v>
      </c>
      <c r="W58" s="30">
        <v>455.35</v>
      </c>
      <c r="X58" s="30" t="s">
        <v>977</v>
      </c>
    </row>
    <row r="59" spans="1:24">
      <c r="A59" s="1"/>
      <c r="B59" s="1"/>
      <c r="C59" s="1"/>
      <c r="D59" s="1"/>
      <c r="E59" s="1"/>
      <c r="F59" s="1"/>
      <c r="G59" s="1"/>
      <c r="H59" s="1"/>
      <c r="I59" s="1"/>
      <c r="J59" s="1"/>
      <c r="K59" s="1"/>
      <c r="L59" s="1"/>
      <c r="M59" s="1"/>
      <c r="N59" s="1"/>
      <c r="O59" s="1"/>
      <c r="P59" s="1"/>
      <c r="Q59" s="1"/>
      <c r="R59" s="1"/>
      <c r="S59" s="1"/>
      <c r="T59" s="1"/>
      <c r="U59" s="188" t="s">
        <v>609</v>
      </c>
      <c r="V59" s="189" t="s">
        <v>1030</v>
      </c>
      <c r="W59" s="30" t="s">
        <v>977</v>
      </c>
      <c r="X59" s="30">
        <v>2438.6</v>
      </c>
    </row>
    <row r="60" spans="1:24">
      <c r="A60" s="1"/>
      <c r="B60" s="1"/>
      <c r="C60" s="1"/>
      <c r="D60" s="1"/>
      <c r="E60" s="1"/>
      <c r="F60" s="1"/>
      <c r="G60" s="1"/>
      <c r="H60" s="1"/>
      <c r="I60" s="1"/>
      <c r="J60" s="1"/>
      <c r="K60" s="1"/>
      <c r="L60" s="1"/>
      <c r="M60" s="1"/>
      <c r="N60" s="1"/>
      <c r="O60" s="1"/>
      <c r="P60" s="1"/>
      <c r="Q60" s="1"/>
      <c r="R60" s="1"/>
      <c r="S60" s="1"/>
      <c r="T60" s="1"/>
      <c r="U60" s="188"/>
      <c r="V60" s="189" t="s">
        <v>1031</v>
      </c>
      <c r="W60" s="30">
        <v>21.4</v>
      </c>
      <c r="X60" s="30" t="s">
        <v>977</v>
      </c>
    </row>
    <row r="61" spans="1:24">
      <c r="A61" s="1"/>
      <c r="B61" s="1"/>
      <c r="C61" s="1"/>
      <c r="D61" s="1"/>
      <c r="E61" s="1"/>
      <c r="F61" s="1"/>
      <c r="G61" s="1"/>
      <c r="H61" s="1"/>
      <c r="I61" s="1"/>
      <c r="J61" s="1"/>
      <c r="K61" s="1"/>
      <c r="L61" s="1"/>
      <c r="M61" s="1"/>
      <c r="N61" s="1"/>
      <c r="O61" s="1"/>
      <c r="P61" s="1"/>
      <c r="Q61" s="1"/>
      <c r="R61" s="1"/>
      <c r="S61" s="1"/>
      <c r="T61" s="1"/>
      <c r="U61" s="188" t="s">
        <v>1032</v>
      </c>
      <c r="V61" s="189" t="s">
        <v>1033</v>
      </c>
      <c r="W61" s="30">
        <v>479.85</v>
      </c>
      <c r="X61" s="30" t="s">
        <v>977</v>
      </c>
    </row>
    <row r="62" spans="1:24">
      <c r="A62" s="1"/>
      <c r="B62" s="1"/>
      <c r="C62" s="1"/>
      <c r="D62" s="1"/>
      <c r="E62" s="1"/>
      <c r="F62" s="1"/>
      <c r="G62" s="1"/>
      <c r="H62" s="1"/>
      <c r="I62" s="1"/>
      <c r="J62" s="1"/>
      <c r="K62" s="1"/>
      <c r="L62" s="1"/>
      <c r="M62" s="1"/>
      <c r="N62" s="1"/>
      <c r="O62" s="1"/>
      <c r="P62" s="1"/>
      <c r="Q62" s="1"/>
      <c r="R62" s="1"/>
      <c r="S62" s="1"/>
      <c r="T62" s="1"/>
      <c r="U62" s="188"/>
      <c r="V62" s="189" t="s">
        <v>1034</v>
      </c>
      <c r="W62" s="30">
        <v>234.4</v>
      </c>
      <c r="X62" s="30" t="s">
        <v>977</v>
      </c>
    </row>
    <row r="63" spans="1:24">
      <c r="A63" s="1"/>
      <c r="B63" s="1"/>
      <c r="C63" s="1"/>
      <c r="D63" s="1"/>
      <c r="E63" s="1"/>
      <c r="F63" s="1"/>
      <c r="G63" s="1"/>
      <c r="H63" s="1"/>
      <c r="I63" s="1"/>
      <c r="J63" s="1"/>
      <c r="K63" s="1"/>
      <c r="L63" s="1"/>
      <c r="M63" s="1"/>
      <c r="N63" s="1"/>
      <c r="O63" s="1"/>
      <c r="P63" s="1"/>
      <c r="Q63" s="1"/>
      <c r="R63" s="1"/>
      <c r="S63" s="1"/>
      <c r="T63" s="1"/>
      <c r="U63" s="188" t="s">
        <v>151</v>
      </c>
      <c r="V63" s="189" t="s">
        <v>152</v>
      </c>
      <c r="W63" s="30">
        <v>1040.25</v>
      </c>
      <c r="X63" s="30" t="s">
        <v>977</v>
      </c>
    </row>
    <row r="64" spans="1:24">
      <c r="A64" s="1"/>
      <c r="B64" s="1"/>
      <c r="C64" s="1"/>
      <c r="D64" s="1"/>
      <c r="E64" s="1"/>
      <c r="F64" s="1"/>
      <c r="G64" s="1"/>
      <c r="H64" s="1"/>
      <c r="I64" s="1"/>
      <c r="J64" s="1"/>
      <c r="K64" s="1"/>
      <c r="L64" s="1"/>
      <c r="M64" s="1"/>
      <c r="N64" s="1"/>
      <c r="O64" s="1"/>
      <c r="P64" s="1"/>
      <c r="Q64" s="1"/>
      <c r="R64" s="1"/>
      <c r="S64" s="1"/>
      <c r="T64" s="1"/>
      <c r="U64" s="188"/>
      <c r="V64" s="189" t="s">
        <v>154</v>
      </c>
      <c r="W64" s="30" t="s">
        <v>977</v>
      </c>
      <c r="X64" s="30">
        <v>2532.65</v>
      </c>
    </row>
    <row r="65" spans="1:24">
      <c r="A65" s="1"/>
      <c r="B65" s="1"/>
      <c r="C65" s="1"/>
      <c r="D65" s="1"/>
      <c r="E65" s="1"/>
      <c r="F65" s="1"/>
      <c r="G65" s="1"/>
      <c r="H65" s="1"/>
      <c r="I65" s="1"/>
      <c r="J65" s="1"/>
      <c r="K65" s="1"/>
      <c r="L65" s="1"/>
      <c r="M65" s="1"/>
      <c r="N65" s="1"/>
      <c r="O65" s="1"/>
      <c r="P65" s="1"/>
      <c r="Q65" s="1"/>
      <c r="R65" s="1"/>
      <c r="S65" s="1"/>
      <c r="T65" s="1"/>
      <c r="U65" s="188"/>
      <c r="V65" s="189" t="s">
        <v>1035</v>
      </c>
      <c r="W65" s="30" t="s">
        <v>977</v>
      </c>
      <c r="X65" s="30">
        <v>474.15</v>
      </c>
    </row>
    <row r="66" spans="1:24">
      <c r="A66" s="1"/>
      <c r="B66" s="1"/>
      <c r="C66" s="1"/>
      <c r="D66" s="1"/>
      <c r="E66" s="1"/>
      <c r="F66" s="1"/>
      <c r="G66" s="1"/>
      <c r="H66" s="1"/>
      <c r="I66" s="1"/>
      <c r="J66" s="1"/>
      <c r="K66" s="1"/>
      <c r="L66" s="1"/>
      <c r="M66" s="1"/>
      <c r="N66" s="1"/>
      <c r="O66" s="1"/>
      <c r="P66" s="1"/>
      <c r="Q66" s="1"/>
      <c r="R66" s="1"/>
      <c r="S66" s="1"/>
      <c r="T66" s="1"/>
      <c r="U66" s="188"/>
      <c r="V66" s="189" t="s">
        <v>1036</v>
      </c>
      <c r="W66" s="30" t="s">
        <v>977</v>
      </c>
      <c r="X66" s="30">
        <v>763.9</v>
      </c>
    </row>
    <row r="67" spans="1:24">
      <c r="A67" s="1"/>
      <c r="B67" s="1"/>
      <c r="C67" s="1"/>
      <c r="D67" s="1"/>
      <c r="E67" s="1"/>
      <c r="F67" s="1"/>
      <c r="G67" s="1"/>
      <c r="H67" s="1"/>
      <c r="I67" s="1"/>
      <c r="J67" s="1"/>
      <c r="K67" s="1"/>
      <c r="L67" s="1"/>
      <c r="M67" s="1"/>
      <c r="N67" s="1"/>
      <c r="O67" s="1"/>
      <c r="P67" s="1"/>
      <c r="Q67" s="1"/>
      <c r="R67" s="1"/>
      <c r="S67" s="1"/>
      <c r="T67" s="1"/>
      <c r="U67" s="188"/>
      <c r="V67" s="189" t="s">
        <v>1037</v>
      </c>
      <c r="W67" s="30">
        <v>194</v>
      </c>
      <c r="X67" s="30" t="s">
        <v>977</v>
      </c>
    </row>
    <row r="68" spans="1:24">
      <c r="A68" s="1"/>
      <c r="B68" s="1"/>
      <c r="C68" s="1"/>
      <c r="D68" s="1"/>
      <c r="E68" s="1"/>
      <c r="F68" s="1"/>
      <c r="G68" s="1"/>
      <c r="H68" s="1"/>
      <c r="I68" s="1"/>
      <c r="J68" s="1"/>
      <c r="K68" s="1"/>
      <c r="L68" s="1"/>
      <c r="M68" s="1"/>
      <c r="N68" s="1"/>
      <c r="O68" s="1"/>
      <c r="P68" s="1"/>
      <c r="Q68" s="1"/>
      <c r="R68" s="1"/>
      <c r="S68" s="1"/>
      <c r="T68" s="1"/>
      <c r="U68" s="188"/>
      <c r="V68" s="189" t="s">
        <v>1038</v>
      </c>
      <c r="W68" s="30">
        <v>74.25</v>
      </c>
      <c r="X68" s="30" t="s">
        <v>977</v>
      </c>
    </row>
    <row r="69" spans="1:24">
      <c r="A69" s="1"/>
      <c r="B69" s="1"/>
      <c r="C69" s="1"/>
      <c r="D69" s="1"/>
      <c r="E69" s="1"/>
      <c r="F69" s="1"/>
      <c r="G69" s="1"/>
      <c r="H69" s="1"/>
      <c r="I69" s="1"/>
      <c r="J69" s="1"/>
      <c r="K69" s="1"/>
      <c r="L69" s="1"/>
      <c r="M69" s="1"/>
      <c r="N69" s="1"/>
      <c r="O69" s="1"/>
      <c r="P69" s="1"/>
      <c r="Q69" s="1"/>
      <c r="R69" s="1"/>
      <c r="S69" s="1"/>
      <c r="T69" s="1"/>
      <c r="U69" s="188"/>
      <c r="V69" s="189" t="s">
        <v>1039</v>
      </c>
      <c r="W69" s="30">
        <v>2566.8</v>
      </c>
      <c r="X69" s="30" t="s">
        <v>977</v>
      </c>
    </row>
    <row r="70" spans="1:24">
      <c r="A70" s="1"/>
      <c r="B70" s="1"/>
      <c r="C70" s="1"/>
      <c r="D70" s="1"/>
      <c r="E70" s="1"/>
      <c r="F70" s="1"/>
      <c r="G70" s="1"/>
      <c r="H70" s="1"/>
      <c r="I70" s="1"/>
      <c r="J70" s="1"/>
      <c r="K70" s="1"/>
      <c r="L70" s="1"/>
      <c r="M70" s="1"/>
      <c r="N70" s="1"/>
      <c r="O70" s="1"/>
      <c r="P70" s="1"/>
      <c r="Q70" s="1"/>
      <c r="R70" s="1"/>
      <c r="S70" s="1"/>
      <c r="T70" s="1"/>
      <c r="U70" s="190" t="s">
        <v>1023</v>
      </c>
      <c r="V70" s="191"/>
      <c r="W70" s="192">
        <v>26169.2</v>
      </c>
      <c r="X70" s="192">
        <v>65219.55</v>
      </c>
    </row>
  </sheetData>
  <mergeCells count="15">
    <mergeCell ref="B3:H3"/>
    <mergeCell ref="U11:U12"/>
    <mergeCell ref="U13:U15"/>
    <mergeCell ref="U16:U19"/>
    <mergeCell ref="U21:U22"/>
    <mergeCell ref="U24:U25"/>
    <mergeCell ref="U29:U30"/>
    <mergeCell ref="U34:U35"/>
    <mergeCell ref="U36:U39"/>
    <mergeCell ref="U44:U45"/>
    <mergeCell ref="U48:U51"/>
    <mergeCell ref="U52:U57"/>
    <mergeCell ref="U59:U60"/>
    <mergeCell ref="U61:U62"/>
    <mergeCell ref="U63:U69"/>
  </mergeCell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73"/>
  <sheetViews>
    <sheetView showGridLines="0" zoomScale="70" zoomScaleNormal="70" workbookViewId="0">
      <pane xSplit="2" ySplit="7" topLeftCell="C8" activePane="bottomRight" state="frozen"/>
      <selection/>
      <selection pane="topRight"/>
      <selection pane="bottomLeft"/>
      <selection pane="bottomRight" activeCell="A1" sqref="A1"/>
    </sheetView>
  </sheetViews>
  <sheetFormatPr defaultColWidth="9" defaultRowHeight="14.5"/>
  <cols>
    <col min="1" max="1" width="2" customWidth="1"/>
    <col min="2" max="2" width="15" customWidth="1"/>
    <col min="3" max="68" width="20" customWidth="1"/>
  </cols>
  <sheetData>
    <row r="1" spans="1:6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customFormat="1" ht="69" customHeight="1" spans="1:68">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customFormat="1" hidden="1" customHeight="1" spans="1:68">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ht="20" spans="1:68">
      <c r="A5" s="1"/>
      <c r="B5" s="166" t="s">
        <v>1040</v>
      </c>
      <c r="C5" s="166"/>
      <c r="D5" s="166"/>
      <c r="E5" s="166"/>
      <c r="F5" s="166"/>
      <c r="G5" s="166"/>
      <c r="H5" s="166"/>
      <c r="I5" s="166"/>
      <c r="J5" s="166"/>
      <c r="K5" s="166"/>
      <c r="L5" s="166"/>
      <c r="M5" s="166"/>
      <c r="N5" s="166"/>
      <c r="O5" s="166"/>
      <c r="P5" s="166"/>
      <c r="Q5" s="166"/>
      <c r="R5" s="166"/>
      <c r="S5" s="166"/>
      <c r="T5" s="166"/>
      <c r="U5" s="166"/>
      <c r="V5" s="166"/>
      <c r="W5" s="166"/>
      <c r="X5" s="166"/>
      <c r="Y5" s="166"/>
      <c r="Z5" s="166"/>
      <c r="AA5" s="166"/>
      <c r="AB5" s="166"/>
      <c r="AC5" s="166"/>
      <c r="AD5" s="166"/>
      <c r="AE5" s="166"/>
      <c r="AF5" s="166"/>
      <c r="AG5" s="166"/>
      <c r="AH5" s="166"/>
      <c r="AI5" s="166"/>
      <c r="AJ5" s="166"/>
      <c r="AK5" s="166"/>
      <c r="AL5" s="166"/>
      <c r="AM5" s="166"/>
      <c r="AN5" s="166"/>
      <c r="AO5" s="166"/>
      <c r="AP5" s="166"/>
      <c r="AQ5" s="166"/>
      <c r="AR5" s="166"/>
      <c r="AS5" s="166"/>
      <c r="AT5" s="166"/>
      <c r="AU5" s="166"/>
      <c r="AV5" s="166"/>
      <c r="AW5" s="166"/>
      <c r="AX5" s="166"/>
      <c r="AY5" s="166"/>
      <c r="AZ5" s="166"/>
      <c r="BA5" s="166"/>
      <c r="BB5" s="166"/>
      <c r="BC5" s="166"/>
      <c r="BD5" s="166"/>
      <c r="BE5" s="166"/>
      <c r="BF5" s="166"/>
      <c r="BG5" s="166"/>
      <c r="BH5" s="166"/>
      <c r="BI5" s="166"/>
      <c r="BJ5" s="166"/>
      <c r="BK5" s="166"/>
      <c r="BL5" s="166"/>
      <c r="BM5" s="166"/>
      <c r="BN5" s="166"/>
      <c r="BO5" s="166"/>
      <c r="BP5" s="166"/>
    </row>
    <row r="6" customFormat="1" ht="44" customHeight="1" spans="1:68">
      <c r="A6" s="1"/>
      <c r="B6" s="153" t="s">
        <v>596</v>
      </c>
      <c r="C6" s="153" t="s">
        <v>653</v>
      </c>
      <c r="D6" s="153" t="s">
        <v>178</v>
      </c>
      <c r="E6" s="153" t="s">
        <v>190</v>
      </c>
      <c r="F6" s="153" t="s">
        <v>638</v>
      </c>
      <c r="G6" s="153" t="s">
        <v>639</v>
      </c>
      <c r="H6" s="153" t="s">
        <v>640</v>
      </c>
      <c r="I6" s="153" t="s">
        <v>650</v>
      </c>
      <c r="J6" s="153" t="s">
        <v>619</v>
      </c>
      <c r="K6" s="153" t="s">
        <v>641</v>
      </c>
      <c r="L6" s="153"/>
      <c r="M6" s="153"/>
      <c r="N6" s="153"/>
      <c r="O6" s="153"/>
      <c r="P6" s="153" t="s">
        <v>637</v>
      </c>
      <c r="Q6" s="153" t="s">
        <v>626</v>
      </c>
      <c r="R6" s="153" t="s">
        <v>642</v>
      </c>
      <c r="S6" s="153" t="s">
        <v>627</v>
      </c>
      <c r="T6" s="153" t="s">
        <v>628</v>
      </c>
      <c r="U6" s="153" t="s">
        <v>39</v>
      </c>
      <c r="V6" s="153" t="s">
        <v>643</v>
      </c>
      <c r="W6" s="153"/>
      <c r="X6" s="153" t="s">
        <v>620</v>
      </c>
      <c r="Y6" s="153" t="s">
        <v>96</v>
      </c>
      <c r="Z6" s="153"/>
      <c r="AA6" s="153"/>
      <c r="AB6" s="153"/>
      <c r="AC6" s="153"/>
      <c r="AD6" s="153" t="s">
        <v>644</v>
      </c>
      <c r="AE6" s="153"/>
      <c r="AF6" s="153" t="s">
        <v>645</v>
      </c>
      <c r="AG6" s="153"/>
      <c r="AH6" s="153"/>
      <c r="AI6" s="153"/>
      <c r="AJ6" s="153" t="s">
        <v>621</v>
      </c>
      <c r="AK6" s="153" t="s">
        <v>646</v>
      </c>
      <c r="AL6" s="153" t="s">
        <v>622</v>
      </c>
      <c r="AM6" s="153" t="s">
        <v>629</v>
      </c>
      <c r="AN6" s="153" t="s">
        <v>630</v>
      </c>
      <c r="AO6" s="153" t="s">
        <v>1041</v>
      </c>
      <c r="AP6" s="153" t="s">
        <v>379</v>
      </c>
      <c r="AQ6" s="153" t="s">
        <v>623</v>
      </c>
      <c r="AR6" s="153" t="s">
        <v>625</v>
      </c>
      <c r="AS6" s="153" t="s">
        <v>647</v>
      </c>
      <c r="AT6" s="153" t="s">
        <v>631</v>
      </c>
      <c r="AU6" s="153" t="s">
        <v>126</v>
      </c>
      <c r="AV6" s="153"/>
      <c r="AW6" s="153" t="s">
        <v>134</v>
      </c>
      <c r="AX6" s="153"/>
      <c r="AY6" s="153"/>
      <c r="AZ6" s="153"/>
      <c r="BA6" s="153"/>
      <c r="BB6" s="153" t="s">
        <v>632</v>
      </c>
      <c r="BC6" s="153" t="s">
        <v>633</v>
      </c>
      <c r="BD6" s="153" t="s">
        <v>634</v>
      </c>
      <c r="BE6" s="153" t="s">
        <v>624</v>
      </c>
      <c r="BF6" s="153" t="s">
        <v>635</v>
      </c>
      <c r="BG6" s="153"/>
      <c r="BH6" s="153"/>
      <c r="BI6" s="153"/>
      <c r="BJ6" s="153" t="s">
        <v>648</v>
      </c>
      <c r="BK6" s="153" t="s">
        <v>609</v>
      </c>
      <c r="BL6" s="153" t="s">
        <v>652</v>
      </c>
      <c r="BM6" s="153" t="s">
        <v>649</v>
      </c>
      <c r="BN6" s="153"/>
      <c r="BO6" s="153" t="s">
        <v>636</v>
      </c>
      <c r="BP6" s="153" t="s">
        <v>1042</v>
      </c>
    </row>
    <row r="7" spans="1:68">
      <c r="A7" s="1"/>
      <c r="B7" s="153"/>
      <c r="C7" s="153" t="s">
        <v>1043</v>
      </c>
      <c r="D7" s="153" t="s">
        <v>1044</v>
      </c>
      <c r="E7" s="153" t="s">
        <v>1045</v>
      </c>
      <c r="F7" s="153" t="s">
        <v>1046</v>
      </c>
      <c r="G7" s="153" t="s">
        <v>978</v>
      </c>
      <c r="H7" s="153" t="s">
        <v>1047</v>
      </c>
      <c r="I7" s="153" t="s">
        <v>1048</v>
      </c>
      <c r="J7" s="153" t="s">
        <v>977</v>
      </c>
      <c r="K7" s="153" t="s">
        <v>985</v>
      </c>
      <c r="L7" s="153" t="s">
        <v>1049</v>
      </c>
      <c r="M7" s="153" t="s">
        <v>986</v>
      </c>
      <c r="N7" s="153" t="s">
        <v>987</v>
      </c>
      <c r="O7" s="153" t="s">
        <v>1050</v>
      </c>
      <c r="P7" s="153" t="s">
        <v>992</v>
      </c>
      <c r="Q7" s="153" t="s">
        <v>995</v>
      </c>
      <c r="R7" s="153" t="s">
        <v>996</v>
      </c>
      <c r="S7" s="153" t="s">
        <v>997</v>
      </c>
      <c r="T7" s="153" t="s">
        <v>1000</v>
      </c>
      <c r="U7" s="153" t="s">
        <v>1001</v>
      </c>
      <c r="V7" s="153" t="s">
        <v>977</v>
      </c>
      <c r="W7" s="153" t="s">
        <v>977</v>
      </c>
      <c r="X7" s="153" t="s">
        <v>977</v>
      </c>
      <c r="Y7" s="153" t="s">
        <v>977</v>
      </c>
      <c r="Z7" s="153" t="s">
        <v>977</v>
      </c>
      <c r="AA7" s="153" t="s">
        <v>977</v>
      </c>
      <c r="AB7" s="153" t="s">
        <v>977</v>
      </c>
      <c r="AC7" s="153" t="s">
        <v>977</v>
      </c>
      <c r="AD7" s="153" t="s">
        <v>1003</v>
      </c>
      <c r="AE7" s="153" t="s">
        <v>1004</v>
      </c>
      <c r="AF7" s="153" t="s">
        <v>1051</v>
      </c>
      <c r="AG7" s="153" t="s">
        <v>1052</v>
      </c>
      <c r="AH7" s="153" t="s">
        <v>1053</v>
      </c>
      <c r="AI7" s="153" t="s">
        <v>1008</v>
      </c>
      <c r="AJ7" s="153" t="s">
        <v>977</v>
      </c>
      <c r="AK7" s="153" t="s">
        <v>977</v>
      </c>
      <c r="AL7" s="153" t="s">
        <v>977</v>
      </c>
      <c r="AM7" s="153" t="s">
        <v>1054</v>
      </c>
      <c r="AN7" s="153" t="s">
        <v>1010</v>
      </c>
      <c r="AO7" s="153" t="s">
        <v>1055</v>
      </c>
      <c r="AP7" s="153" t="s">
        <v>977</v>
      </c>
      <c r="AQ7" s="153" t="s">
        <v>977</v>
      </c>
      <c r="AR7" s="153" t="s">
        <v>1016</v>
      </c>
      <c r="AS7" s="153" t="s">
        <v>977</v>
      </c>
      <c r="AT7" s="153" t="s">
        <v>977</v>
      </c>
      <c r="AU7" s="153" t="s">
        <v>1056</v>
      </c>
      <c r="AV7" s="153" t="s">
        <v>1057</v>
      </c>
      <c r="AW7" s="153" t="s">
        <v>977</v>
      </c>
      <c r="AX7" s="153" t="s">
        <v>977</v>
      </c>
      <c r="AY7" s="153" t="s">
        <v>977</v>
      </c>
      <c r="AZ7" s="153" t="s">
        <v>977</v>
      </c>
      <c r="BA7" s="153" t="s">
        <v>1021</v>
      </c>
      <c r="BB7" s="153" t="s">
        <v>977</v>
      </c>
      <c r="BC7" s="153" t="s">
        <v>977</v>
      </c>
      <c r="BD7" s="153" t="s">
        <v>977</v>
      </c>
      <c r="BE7" s="153" t="s">
        <v>1058</v>
      </c>
      <c r="BF7" s="153" t="s">
        <v>1059</v>
      </c>
      <c r="BG7" s="153" t="s">
        <v>1060</v>
      </c>
      <c r="BH7" s="153" t="s">
        <v>424</v>
      </c>
      <c r="BI7" s="153" t="s">
        <v>1061</v>
      </c>
      <c r="BJ7" s="153" t="s">
        <v>977</v>
      </c>
      <c r="BK7" s="153" t="s">
        <v>1062</v>
      </c>
      <c r="BL7" s="153" t="s">
        <v>1063</v>
      </c>
      <c r="BM7" s="153" t="s">
        <v>1033</v>
      </c>
      <c r="BN7" s="153" t="s">
        <v>1064</v>
      </c>
      <c r="BO7" s="153" t="s">
        <v>977</v>
      </c>
      <c r="BP7" s="153" t="s">
        <v>810</v>
      </c>
    </row>
    <row r="8" spans="1:68">
      <c r="A8" s="1"/>
      <c r="B8" s="167" t="s">
        <v>1065</v>
      </c>
      <c r="C8" s="168">
        <v>16.7</v>
      </c>
      <c r="D8" s="168"/>
      <c r="E8" s="168"/>
      <c r="F8" s="168">
        <v>11.6</v>
      </c>
      <c r="G8" s="168">
        <v>2</v>
      </c>
      <c r="H8" s="168"/>
      <c r="I8" s="168">
        <v>9.3</v>
      </c>
      <c r="J8" s="168"/>
      <c r="K8" s="168">
        <v>10.2</v>
      </c>
      <c r="L8" s="168"/>
      <c r="M8" s="168">
        <v>7.3</v>
      </c>
      <c r="N8" s="168">
        <v>10.3</v>
      </c>
      <c r="O8" s="168">
        <v>6.1</v>
      </c>
      <c r="P8" s="168">
        <v>3.2</v>
      </c>
      <c r="Q8" s="168">
        <v>4.4</v>
      </c>
      <c r="R8" s="168">
        <v>20</v>
      </c>
      <c r="S8" s="168">
        <v>19.9</v>
      </c>
      <c r="T8" s="168">
        <v>20</v>
      </c>
      <c r="U8" s="168">
        <v>13.4</v>
      </c>
      <c r="V8" s="168">
        <v>9</v>
      </c>
      <c r="W8" s="168">
        <v>12</v>
      </c>
      <c r="X8" s="168">
        <v>105.1</v>
      </c>
      <c r="Y8" s="168">
        <v>78.8</v>
      </c>
      <c r="Z8" s="168">
        <v>68.5</v>
      </c>
      <c r="AA8" s="168"/>
      <c r="AB8" s="168">
        <v>12.2</v>
      </c>
      <c r="AC8" s="168">
        <v>7.3</v>
      </c>
      <c r="AD8" s="168">
        <v>7.7</v>
      </c>
      <c r="AE8" s="168">
        <v>3.9</v>
      </c>
      <c r="AF8" s="168">
        <v>11.4</v>
      </c>
      <c r="AG8" s="168">
        <v>12.2</v>
      </c>
      <c r="AH8" s="168">
        <v>12.3</v>
      </c>
      <c r="AI8" s="168">
        <v>8.1</v>
      </c>
      <c r="AJ8" s="168"/>
      <c r="AK8" s="168">
        <v>11.9</v>
      </c>
      <c r="AL8" s="168">
        <v>16.1</v>
      </c>
      <c r="AM8" s="168"/>
      <c r="AN8" s="168">
        <v>18.6</v>
      </c>
      <c r="AO8" s="168"/>
      <c r="AP8" s="168"/>
      <c r="AQ8" s="168"/>
      <c r="AR8" s="168">
        <v>1.5</v>
      </c>
      <c r="AS8" s="168"/>
      <c r="AT8" s="168"/>
      <c r="AU8" s="168">
        <v>5.4</v>
      </c>
      <c r="AV8" s="168">
        <v>10</v>
      </c>
      <c r="AW8" s="168">
        <v>129.3</v>
      </c>
      <c r="AX8" s="168"/>
      <c r="AY8" s="168">
        <v>126</v>
      </c>
      <c r="AZ8" s="168"/>
      <c r="BA8" s="168">
        <v>0.6</v>
      </c>
      <c r="BB8" s="168"/>
      <c r="BC8" s="168">
        <v>31.1</v>
      </c>
      <c r="BD8" s="168">
        <v>86.3</v>
      </c>
      <c r="BE8" s="168">
        <v>19</v>
      </c>
      <c r="BF8" s="168">
        <v>4.5</v>
      </c>
      <c r="BG8" s="168">
        <v>3.1</v>
      </c>
      <c r="BH8" s="168">
        <v>0.9</v>
      </c>
      <c r="BI8" s="168">
        <v>2.2</v>
      </c>
      <c r="BJ8" s="168"/>
      <c r="BK8" s="168">
        <v>0.9</v>
      </c>
      <c r="BL8" s="168"/>
      <c r="BM8" s="168">
        <v>20</v>
      </c>
      <c r="BN8" s="168">
        <v>9.8</v>
      </c>
      <c r="BO8" s="168"/>
      <c r="BP8" s="175">
        <v>1000.1</v>
      </c>
    </row>
    <row r="9" spans="1:68">
      <c r="A9" s="1"/>
      <c r="B9" s="169" t="s">
        <v>1066</v>
      </c>
      <c r="C9" s="170">
        <v>16.4</v>
      </c>
      <c r="D9" s="170"/>
      <c r="E9" s="170"/>
      <c r="F9" s="170">
        <v>11.6</v>
      </c>
      <c r="G9" s="170">
        <v>2</v>
      </c>
      <c r="H9" s="170"/>
      <c r="I9" s="170">
        <v>8.9</v>
      </c>
      <c r="J9" s="170"/>
      <c r="K9" s="170">
        <v>10.2</v>
      </c>
      <c r="L9" s="170"/>
      <c r="M9" s="170">
        <v>7.4</v>
      </c>
      <c r="N9" s="170">
        <v>10.2</v>
      </c>
      <c r="O9" s="170">
        <v>6.1</v>
      </c>
      <c r="P9" s="170">
        <v>3.2</v>
      </c>
      <c r="Q9" s="170">
        <v>4.6</v>
      </c>
      <c r="R9" s="170">
        <v>20</v>
      </c>
      <c r="S9" s="170">
        <v>19.8</v>
      </c>
      <c r="T9" s="170">
        <v>20</v>
      </c>
      <c r="U9" s="170">
        <v>13.4</v>
      </c>
      <c r="V9" s="170">
        <v>9.3</v>
      </c>
      <c r="W9" s="170">
        <v>15.2</v>
      </c>
      <c r="X9" s="170">
        <v>100.6</v>
      </c>
      <c r="Y9" s="170">
        <v>79.3</v>
      </c>
      <c r="Z9" s="170">
        <v>67.3</v>
      </c>
      <c r="AA9" s="170"/>
      <c r="AB9" s="170">
        <v>13.1</v>
      </c>
      <c r="AC9" s="170">
        <v>7</v>
      </c>
      <c r="AD9" s="170">
        <v>6.2</v>
      </c>
      <c r="AE9" s="170">
        <v>3.9</v>
      </c>
      <c r="AF9" s="170">
        <v>11.4</v>
      </c>
      <c r="AG9" s="170">
        <v>12.2</v>
      </c>
      <c r="AH9" s="170">
        <v>12</v>
      </c>
      <c r="AI9" s="170">
        <v>8.1</v>
      </c>
      <c r="AJ9" s="170"/>
      <c r="AK9" s="170">
        <v>11</v>
      </c>
      <c r="AL9" s="170">
        <v>16.6</v>
      </c>
      <c r="AM9" s="170"/>
      <c r="AN9" s="170">
        <v>18.6</v>
      </c>
      <c r="AO9" s="170"/>
      <c r="AP9" s="170"/>
      <c r="AQ9" s="170"/>
      <c r="AR9" s="170">
        <v>1.5</v>
      </c>
      <c r="AS9" s="170"/>
      <c r="AT9" s="170"/>
      <c r="AU9" s="170">
        <v>5.4</v>
      </c>
      <c r="AV9" s="170">
        <v>9.9</v>
      </c>
      <c r="AW9" s="170">
        <v>111.8</v>
      </c>
      <c r="AX9" s="170"/>
      <c r="AY9" s="170">
        <v>121.5</v>
      </c>
      <c r="AZ9" s="170"/>
      <c r="BA9" s="170">
        <v>0.6</v>
      </c>
      <c r="BB9" s="170"/>
      <c r="BC9" s="170">
        <v>31.2</v>
      </c>
      <c r="BD9" s="170">
        <v>86.1</v>
      </c>
      <c r="BE9" s="170">
        <v>19.1</v>
      </c>
      <c r="BF9" s="170">
        <v>4.5</v>
      </c>
      <c r="BG9" s="170">
        <v>3.1</v>
      </c>
      <c r="BH9" s="170">
        <v>1</v>
      </c>
      <c r="BI9" s="170">
        <v>2.2</v>
      </c>
      <c r="BJ9" s="170"/>
      <c r="BK9" s="170">
        <v>0.9</v>
      </c>
      <c r="BL9" s="170"/>
      <c r="BM9" s="170">
        <v>20</v>
      </c>
      <c r="BN9" s="170">
        <v>9.7</v>
      </c>
      <c r="BO9" s="170"/>
      <c r="BP9" s="176">
        <v>974.1</v>
      </c>
    </row>
    <row r="10" spans="1:68">
      <c r="A10" s="1"/>
      <c r="B10" s="169" t="s">
        <v>1067</v>
      </c>
      <c r="C10" s="170">
        <v>16.6</v>
      </c>
      <c r="D10" s="170"/>
      <c r="E10" s="170"/>
      <c r="F10" s="170">
        <v>11.6</v>
      </c>
      <c r="G10" s="170">
        <v>2</v>
      </c>
      <c r="H10" s="170"/>
      <c r="I10" s="170">
        <v>9.4</v>
      </c>
      <c r="J10" s="170"/>
      <c r="K10" s="170">
        <v>10.2</v>
      </c>
      <c r="L10" s="170"/>
      <c r="M10" s="170">
        <v>7.4</v>
      </c>
      <c r="N10" s="170">
        <v>11.1</v>
      </c>
      <c r="O10" s="170">
        <v>6.1</v>
      </c>
      <c r="P10" s="170">
        <v>3.2</v>
      </c>
      <c r="Q10" s="170">
        <v>4.7</v>
      </c>
      <c r="R10" s="170">
        <v>19.8</v>
      </c>
      <c r="S10" s="170">
        <v>19.9</v>
      </c>
      <c r="T10" s="170">
        <v>20</v>
      </c>
      <c r="U10" s="170">
        <v>13.4</v>
      </c>
      <c r="V10" s="170">
        <v>14.1</v>
      </c>
      <c r="W10" s="170">
        <v>12.3</v>
      </c>
      <c r="X10" s="170">
        <v>86.3</v>
      </c>
      <c r="Y10" s="170">
        <v>77.3</v>
      </c>
      <c r="Z10" s="170">
        <v>68.6</v>
      </c>
      <c r="AA10" s="170"/>
      <c r="AB10" s="170">
        <v>13.1</v>
      </c>
      <c r="AC10" s="170">
        <v>8.1</v>
      </c>
      <c r="AD10" s="170">
        <v>6</v>
      </c>
      <c r="AE10" s="170">
        <v>3.9</v>
      </c>
      <c r="AF10" s="170">
        <v>11.4</v>
      </c>
      <c r="AG10" s="170">
        <v>12.2</v>
      </c>
      <c r="AH10" s="170">
        <v>12</v>
      </c>
      <c r="AI10" s="170">
        <v>8.1</v>
      </c>
      <c r="AJ10" s="170"/>
      <c r="AK10" s="170">
        <v>11.2</v>
      </c>
      <c r="AL10" s="170">
        <v>15.9</v>
      </c>
      <c r="AM10" s="170"/>
      <c r="AN10" s="170">
        <v>18.6</v>
      </c>
      <c r="AO10" s="170"/>
      <c r="AP10" s="170"/>
      <c r="AQ10" s="170"/>
      <c r="AR10" s="170">
        <v>1.5</v>
      </c>
      <c r="AS10" s="170"/>
      <c r="AT10" s="170"/>
      <c r="AU10" s="170">
        <v>5.4</v>
      </c>
      <c r="AV10" s="170">
        <v>9.9</v>
      </c>
      <c r="AW10" s="170">
        <v>97.4</v>
      </c>
      <c r="AX10" s="170"/>
      <c r="AY10" s="170">
        <v>109.5</v>
      </c>
      <c r="AZ10" s="170"/>
      <c r="BA10" s="170">
        <v>0.6</v>
      </c>
      <c r="BB10" s="170"/>
      <c r="BC10" s="170">
        <v>29</v>
      </c>
      <c r="BD10" s="170">
        <v>80.2</v>
      </c>
      <c r="BE10" s="170">
        <v>19.1</v>
      </c>
      <c r="BF10" s="170">
        <v>4.5</v>
      </c>
      <c r="BG10" s="170">
        <v>3.1</v>
      </c>
      <c r="BH10" s="170">
        <v>1</v>
      </c>
      <c r="BI10" s="170">
        <v>2.2</v>
      </c>
      <c r="BJ10" s="170"/>
      <c r="BK10" s="170">
        <v>0.9</v>
      </c>
      <c r="BL10" s="170"/>
      <c r="BM10" s="170">
        <v>19.9</v>
      </c>
      <c r="BN10" s="170">
        <v>9.7</v>
      </c>
      <c r="BO10" s="170"/>
      <c r="BP10" s="176">
        <v>928.4</v>
      </c>
    </row>
    <row r="11" spans="1:68">
      <c r="A11" s="1"/>
      <c r="B11" s="169" t="s">
        <v>1068</v>
      </c>
      <c r="C11" s="170">
        <v>16.5</v>
      </c>
      <c r="D11" s="170"/>
      <c r="E11" s="170"/>
      <c r="F11" s="170">
        <v>11.7</v>
      </c>
      <c r="G11" s="170">
        <v>2</v>
      </c>
      <c r="H11" s="170"/>
      <c r="I11" s="170">
        <v>9.3</v>
      </c>
      <c r="J11" s="170"/>
      <c r="K11" s="170">
        <v>10.2</v>
      </c>
      <c r="L11" s="170"/>
      <c r="M11" s="170">
        <v>7.4</v>
      </c>
      <c r="N11" s="170">
        <v>11.3</v>
      </c>
      <c r="O11" s="170">
        <v>6.1</v>
      </c>
      <c r="P11" s="170">
        <v>3.2</v>
      </c>
      <c r="Q11" s="170">
        <v>4.7</v>
      </c>
      <c r="R11" s="170">
        <v>20</v>
      </c>
      <c r="S11" s="170">
        <v>20</v>
      </c>
      <c r="T11" s="170">
        <v>20</v>
      </c>
      <c r="U11" s="170">
        <v>13.4</v>
      </c>
      <c r="V11" s="170">
        <v>16.6</v>
      </c>
      <c r="W11" s="170">
        <v>11.5</v>
      </c>
      <c r="X11" s="170">
        <v>79.4</v>
      </c>
      <c r="Y11" s="170">
        <v>77.7</v>
      </c>
      <c r="Z11" s="170">
        <v>69.3</v>
      </c>
      <c r="AA11" s="170"/>
      <c r="AB11" s="170">
        <v>12.9</v>
      </c>
      <c r="AC11" s="170">
        <v>6.1</v>
      </c>
      <c r="AD11" s="170">
        <v>6</v>
      </c>
      <c r="AE11" s="170">
        <v>4</v>
      </c>
      <c r="AF11" s="170">
        <v>11.2</v>
      </c>
      <c r="AG11" s="170">
        <v>12.2</v>
      </c>
      <c r="AH11" s="170">
        <v>12</v>
      </c>
      <c r="AI11" s="170">
        <v>8.1</v>
      </c>
      <c r="AJ11" s="170"/>
      <c r="AK11" s="170">
        <v>14.7</v>
      </c>
      <c r="AL11" s="170">
        <v>17.5</v>
      </c>
      <c r="AM11" s="170"/>
      <c r="AN11" s="170">
        <v>18.6</v>
      </c>
      <c r="AO11" s="170"/>
      <c r="AP11" s="170"/>
      <c r="AQ11" s="170"/>
      <c r="AR11" s="170">
        <v>1.5</v>
      </c>
      <c r="AS11" s="170"/>
      <c r="AT11" s="170"/>
      <c r="AU11" s="170">
        <v>5.4</v>
      </c>
      <c r="AV11" s="170">
        <v>9.9</v>
      </c>
      <c r="AW11" s="170">
        <v>110.5</v>
      </c>
      <c r="AX11" s="170"/>
      <c r="AY11" s="170">
        <v>118.3</v>
      </c>
      <c r="AZ11" s="170"/>
      <c r="BA11" s="170">
        <v>0.6</v>
      </c>
      <c r="BB11" s="170"/>
      <c r="BC11" s="170">
        <v>25</v>
      </c>
      <c r="BD11" s="170">
        <v>75.2</v>
      </c>
      <c r="BE11" s="170">
        <v>19.1</v>
      </c>
      <c r="BF11" s="170">
        <v>4.5</v>
      </c>
      <c r="BG11" s="170">
        <v>3.1</v>
      </c>
      <c r="BH11" s="170">
        <v>1</v>
      </c>
      <c r="BI11" s="170">
        <v>2.2</v>
      </c>
      <c r="BJ11" s="170"/>
      <c r="BK11" s="170">
        <v>0.9</v>
      </c>
      <c r="BL11" s="170"/>
      <c r="BM11" s="170">
        <v>20</v>
      </c>
      <c r="BN11" s="170">
        <v>9.8</v>
      </c>
      <c r="BO11" s="170"/>
      <c r="BP11" s="176">
        <v>940.6</v>
      </c>
    </row>
    <row r="12" spans="1:68">
      <c r="A12" s="1"/>
      <c r="B12" s="169" t="s">
        <v>1069</v>
      </c>
      <c r="C12" s="170">
        <v>16.6</v>
      </c>
      <c r="D12" s="170"/>
      <c r="E12" s="170"/>
      <c r="F12" s="170">
        <v>11.9</v>
      </c>
      <c r="G12" s="170">
        <v>2</v>
      </c>
      <c r="H12" s="170"/>
      <c r="I12" s="170">
        <v>9.4</v>
      </c>
      <c r="J12" s="170"/>
      <c r="K12" s="170">
        <v>10.2</v>
      </c>
      <c r="L12" s="170"/>
      <c r="M12" s="170">
        <v>7.4</v>
      </c>
      <c r="N12" s="170">
        <v>11.3</v>
      </c>
      <c r="O12" s="170">
        <v>6.1</v>
      </c>
      <c r="P12" s="170">
        <v>3.2</v>
      </c>
      <c r="Q12" s="170">
        <v>4.6</v>
      </c>
      <c r="R12" s="170">
        <v>20</v>
      </c>
      <c r="S12" s="170">
        <v>20</v>
      </c>
      <c r="T12" s="170">
        <v>20</v>
      </c>
      <c r="U12" s="170">
        <v>13.5</v>
      </c>
      <c r="V12" s="170">
        <v>17.4</v>
      </c>
      <c r="W12" s="170">
        <v>12.8</v>
      </c>
      <c r="X12" s="170">
        <v>69.1</v>
      </c>
      <c r="Y12" s="170">
        <v>78.2</v>
      </c>
      <c r="Z12" s="170">
        <v>70.6</v>
      </c>
      <c r="AA12" s="170"/>
      <c r="AB12" s="170">
        <v>11.9</v>
      </c>
      <c r="AC12" s="170">
        <v>5.9</v>
      </c>
      <c r="AD12" s="170">
        <v>6</v>
      </c>
      <c r="AE12" s="170">
        <v>4</v>
      </c>
      <c r="AF12" s="170">
        <v>11</v>
      </c>
      <c r="AG12" s="170">
        <v>12.2</v>
      </c>
      <c r="AH12" s="170">
        <v>12</v>
      </c>
      <c r="AI12" s="170">
        <v>8.1</v>
      </c>
      <c r="AJ12" s="170"/>
      <c r="AK12" s="170">
        <v>11.8</v>
      </c>
      <c r="AL12" s="170">
        <v>14</v>
      </c>
      <c r="AM12" s="170"/>
      <c r="AN12" s="170">
        <v>18.6</v>
      </c>
      <c r="AO12" s="170"/>
      <c r="AP12" s="170"/>
      <c r="AQ12" s="170"/>
      <c r="AR12" s="170">
        <v>1.5</v>
      </c>
      <c r="AS12" s="170"/>
      <c r="AT12" s="170"/>
      <c r="AU12" s="170">
        <v>5.5</v>
      </c>
      <c r="AV12" s="170">
        <v>9.9</v>
      </c>
      <c r="AW12" s="170">
        <v>129.7</v>
      </c>
      <c r="AX12" s="170"/>
      <c r="AY12" s="170">
        <v>124.1</v>
      </c>
      <c r="AZ12" s="170"/>
      <c r="BA12" s="170">
        <v>0.6</v>
      </c>
      <c r="BB12" s="170"/>
      <c r="BC12" s="170">
        <v>25.3</v>
      </c>
      <c r="BD12" s="170">
        <v>75.1</v>
      </c>
      <c r="BE12" s="170">
        <v>19.3</v>
      </c>
      <c r="BF12" s="170">
        <v>4.5</v>
      </c>
      <c r="BG12" s="170">
        <v>3.1</v>
      </c>
      <c r="BH12" s="170">
        <v>1</v>
      </c>
      <c r="BI12" s="170">
        <v>2.2</v>
      </c>
      <c r="BJ12" s="170"/>
      <c r="BK12" s="170">
        <v>0.9</v>
      </c>
      <c r="BL12" s="170"/>
      <c r="BM12" s="170">
        <v>20</v>
      </c>
      <c r="BN12" s="170">
        <v>9.6</v>
      </c>
      <c r="BO12" s="170"/>
      <c r="BP12" s="176">
        <v>952.1</v>
      </c>
    </row>
    <row r="13" spans="1:68">
      <c r="A13" s="1"/>
      <c r="B13" s="169" t="s">
        <v>1070</v>
      </c>
      <c r="C13" s="170">
        <v>16.7</v>
      </c>
      <c r="D13" s="170"/>
      <c r="E13" s="170"/>
      <c r="F13" s="170">
        <v>11.9</v>
      </c>
      <c r="G13" s="170">
        <v>2</v>
      </c>
      <c r="H13" s="170"/>
      <c r="I13" s="170">
        <v>9.5</v>
      </c>
      <c r="J13" s="170"/>
      <c r="K13" s="170">
        <v>10.2</v>
      </c>
      <c r="L13" s="170"/>
      <c r="M13" s="170">
        <v>7.4</v>
      </c>
      <c r="N13" s="170">
        <v>10.8</v>
      </c>
      <c r="O13" s="170">
        <v>6.1</v>
      </c>
      <c r="P13" s="170">
        <v>3.2</v>
      </c>
      <c r="Q13" s="170">
        <v>4.6</v>
      </c>
      <c r="R13" s="170">
        <v>20</v>
      </c>
      <c r="S13" s="170">
        <v>19.9</v>
      </c>
      <c r="T13" s="170">
        <v>20</v>
      </c>
      <c r="U13" s="170">
        <v>13.5</v>
      </c>
      <c r="V13" s="170">
        <v>19.1</v>
      </c>
      <c r="W13" s="170">
        <v>13.1</v>
      </c>
      <c r="X13" s="170">
        <v>70.9</v>
      </c>
      <c r="Y13" s="170">
        <v>80.6</v>
      </c>
      <c r="Z13" s="170">
        <v>69.1</v>
      </c>
      <c r="AA13" s="170"/>
      <c r="AB13" s="170">
        <v>12.1</v>
      </c>
      <c r="AC13" s="170">
        <v>5.3</v>
      </c>
      <c r="AD13" s="170">
        <v>6</v>
      </c>
      <c r="AE13" s="170">
        <v>4.1</v>
      </c>
      <c r="AF13" s="170">
        <v>11</v>
      </c>
      <c r="AG13" s="170">
        <v>12</v>
      </c>
      <c r="AH13" s="170">
        <v>12</v>
      </c>
      <c r="AI13" s="170">
        <v>8.1</v>
      </c>
      <c r="AJ13" s="170"/>
      <c r="AK13" s="170">
        <v>14.2</v>
      </c>
      <c r="AL13" s="170">
        <v>15.6</v>
      </c>
      <c r="AM13" s="170"/>
      <c r="AN13" s="170">
        <v>18.6</v>
      </c>
      <c r="AO13" s="170"/>
      <c r="AP13" s="170"/>
      <c r="AQ13" s="170"/>
      <c r="AR13" s="170">
        <v>1.5</v>
      </c>
      <c r="AS13" s="170"/>
      <c r="AT13" s="170"/>
      <c r="AU13" s="170">
        <v>5.5</v>
      </c>
      <c r="AV13" s="170">
        <v>9.9</v>
      </c>
      <c r="AW13" s="170">
        <v>127.2</v>
      </c>
      <c r="AX13" s="170"/>
      <c r="AY13" s="170">
        <v>122.3</v>
      </c>
      <c r="AZ13" s="170"/>
      <c r="BA13" s="170">
        <v>0.6</v>
      </c>
      <c r="BB13" s="170"/>
      <c r="BC13" s="170">
        <v>25.9</v>
      </c>
      <c r="BD13" s="170">
        <v>72</v>
      </c>
      <c r="BE13" s="170">
        <v>19.2</v>
      </c>
      <c r="BF13" s="170">
        <v>4.5</v>
      </c>
      <c r="BG13" s="170">
        <v>3.1</v>
      </c>
      <c r="BH13" s="170">
        <v>1</v>
      </c>
      <c r="BI13" s="170">
        <v>2.2</v>
      </c>
      <c r="BJ13" s="170"/>
      <c r="BK13" s="170">
        <v>0.9</v>
      </c>
      <c r="BL13" s="170"/>
      <c r="BM13" s="170">
        <v>20</v>
      </c>
      <c r="BN13" s="170">
        <v>9.8</v>
      </c>
      <c r="BO13" s="170"/>
      <c r="BP13" s="176">
        <v>953.2</v>
      </c>
    </row>
    <row r="14" spans="1:68">
      <c r="A14" s="1"/>
      <c r="B14" s="169" t="s">
        <v>1071</v>
      </c>
      <c r="C14" s="170">
        <v>16.3</v>
      </c>
      <c r="D14" s="170"/>
      <c r="E14" s="170"/>
      <c r="F14" s="170">
        <v>11.9</v>
      </c>
      <c r="G14" s="170">
        <v>2</v>
      </c>
      <c r="H14" s="170"/>
      <c r="I14" s="170">
        <v>9.5</v>
      </c>
      <c r="J14" s="170"/>
      <c r="K14" s="170">
        <v>10.2</v>
      </c>
      <c r="L14" s="170"/>
      <c r="M14" s="170">
        <v>7.7</v>
      </c>
      <c r="N14" s="170">
        <v>10.9</v>
      </c>
      <c r="O14" s="170">
        <v>6.1</v>
      </c>
      <c r="P14" s="170">
        <v>3.2</v>
      </c>
      <c r="Q14" s="170">
        <v>4.5</v>
      </c>
      <c r="R14" s="170">
        <v>20</v>
      </c>
      <c r="S14" s="170">
        <v>20.1</v>
      </c>
      <c r="T14" s="170">
        <v>20</v>
      </c>
      <c r="U14" s="170">
        <v>13.6</v>
      </c>
      <c r="V14" s="170">
        <v>20.7</v>
      </c>
      <c r="W14" s="170">
        <v>13.4</v>
      </c>
      <c r="X14" s="170">
        <v>80.4</v>
      </c>
      <c r="Y14" s="170">
        <v>78.2</v>
      </c>
      <c r="Z14" s="170">
        <v>68.3</v>
      </c>
      <c r="AA14" s="170"/>
      <c r="AB14" s="170">
        <v>11.9</v>
      </c>
      <c r="AC14" s="170">
        <v>8.4</v>
      </c>
      <c r="AD14" s="170">
        <v>6</v>
      </c>
      <c r="AE14" s="170">
        <v>4.2</v>
      </c>
      <c r="AF14" s="170">
        <v>11</v>
      </c>
      <c r="AG14" s="170">
        <v>12</v>
      </c>
      <c r="AH14" s="170">
        <v>12</v>
      </c>
      <c r="AI14" s="170">
        <v>8.1</v>
      </c>
      <c r="AJ14" s="170"/>
      <c r="AK14" s="170">
        <v>10.2</v>
      </c>
      <c r="AL14" s="170">
        <v>14.2</v>
      </c>
      <c r="AM14" s="170"/>
      <c r="AN14" s="170">
        <v>18.6</v>
      </c>
      <c r="AO14" s="170"/>
      <c r="AP14" s="170"/>
      <c r="AQ14" s="170"/>
      <c r="AR14" s="170">
        <v>1.5</v>
      </c>
      <c r="AS14" s="170"/>
      <c r="AT14" s="170"/>
      <c r="AU14" s="170">
        <v>5.3</v>
      </c>
      <c r="AV14" s="170">
        <v>10</v>
      </c>
      <c r="AW14" s="170">
        <v>126.8</v>
      </c>
      <c r="AX14" s="170"/>
      <c r="AY14" s="170">
        <v>122.1</v>
      </c>
      <c r="AZ14" s="170"/>
      <c r="BA14" s="170">
        <v>0.6</v>
      </c>
      <c r="BB14" s="170"/>
      <c r="BC14" s="170">
        <v>29.2</v>
      </c>
      <c r="BD14" s="170">
        <v>75</v>
      </c>
      <c r="BE14" s="170">
        <v>19.2</v>
      </c>
      <c r="BF14" s="170">
        <v>4.5</v>
      </c>
      <c r="BG14" s="170">
        <v>3.1</v>
      </c>
      <c r="BH14" s="170">
        <v>1</v>
      </c>
      <c r="BI14" s="170">
        <v>2.2</v>
      </c>
      <c r="BJ14" s="170"/>
      <c r="BK14" s="170">
        <v>0.9</v>
      </c>
      <c r="BL14" s="170"/>
      <c r="BM14" s="170">
        <v>20</v>
      </c>
      <c r="BN14" s="170">
        <v>9.7</v>
      </c>
      <c r="BO14" s="170"/>
      <c r="BP14" s="176">
        <v>964.7</v>
      </c>
    </row>
    <row r="15" spans="1:68">
      <c r="A15" s="1"/>
      <c r="B15" s="171" t="s">
        <v>1072</v>
      </c>
      <c r="C15" s="172">
        <v>16</v>
      </c>
      <c r="D15" s="172"/>
      <c r="E15" s="172"/>
      <c r="F15" s="172">
        <v>11.9</v>
      </c>
      <c r="G15" s="172">
        <v>2</v>
      </c>
      <c r="H15" s="172"/>
      <c r="I15" s="172">
        <v>9.5</v>
      </c>
      <c r="J15" s="172"/>
      <c r="K15" s="172">
        <v>10.2</v>
      </c>
      <c r="L15" s="172"/>
      <c r="M15" s="172">
        <v>7.5</v>
      </c>
      <c r="N15" s="172">
        <v>10.6</v>
      </c>
      <c r="O15" s="172">
        <v>6.1</v>
      </c>
      <c r="P15" s="172">
        <v>3.2</v>
      </c>
      <c r="Q15" s="172">
        <v>4.5</v>
      </c>
      <c r="R15" s="172">
        <v>20</v>
      </c>
      <c r="S15" s="172">
        <v>19.5</v>
      </c>
      <c r="T15" s="172">
        <v>20</v>
      </c>
      <c r="U15" s="172">
        <v>15</v>
      </c>
      <c r="V15" s="172">
        <v>23.4</v>
      </c>
      <c r="W15" s="172">
        <v>8.1</v>
      </c>
      <c r="X15" s="172">
        <v>89.9</v>
      </c>
      <c r="Y15" s="172">
        <v>76.9</v>
      </c>
      <c r="Z15" s="172">
        <v>68.9</v>
      </c>
      <c r="AA15" s="172"/>
      <c r="AB15" s="172">
        <v>12.7</v>
      </c>
      <c r="AC15" s="172">
        <v>8.1</v>
      </c>
      <c r="AD15" s="172">
        <v>6</v>
      </c>
      <c r="AE15" s="172">
        <v>4.3</v>
      </c>
      <c r="AF15" s="172">
        <v>11.4</v>
      </c>
      <c r="AG15" s="172">
        <v>11.8</v>
      </c>
      <c r="AH15" s="172">
        <v>12</v>
      </c>
      <c r="AI15" s="172">
        <v>8.1</v>
      </c>
      <c r="AJ15" s="172"/>
      <c r="AK15" s="172">
        <v>11.3</v>
      </c>
      <c r="AL15" s="172">
        <v>15.9</v>
      </c>
      <c r="AM15" s="172"/>
      <c r="AN15" s="172">
        <v>18.6</v>
      </c>
      <c r="AO15" s="172"/>
      <c r="AP15" s="172"/>
      <c r="AQ15" s="172"/>
      <c r="AR15" s="172">
        <v>1.5</v>
      </c>
      <c r="AS15" s="172"/>
      <c r="AT15" s="172"/>
      <c r="AU15" s="172">
        <v>5.5</v>
      </c>
      <c r="AV15" s="172">
        <v>10</v>
      </c>
      <c r="AW15" s="172">
        <v>106.9</v>
      </c>
      <c r="AX15" s="172"/>
      <c r="AY15" s="172">
        <v>116</v>
      </c>
      <c r="AZ15" s="172"/>
      <c r="BA15" s="172">
        <v>0.6</v>
      </c>
      <c r="BB15" s="172"/>
      <c r="BC15" s="172">
        <v>28.6</v>
      </c>
      <c r="BD15" s="172">
        <v>80.8</v>
      </c>
      <c r="BE15" s="172">
        <v>19.2</v>
      </c>
      <c r="BF15" s="172">
        <v>4.5</v>
      </c>
      <c r="BG15" s="172">
        <v>3.1</v>
      </c>
      <c r="BH15" s="172">
        <v>1</v>
      </c>
      <c r="BI15" s="172">
        <v>2.2</v>
      </c>
      <c r="BJ15" s="172"/>
      <c r="BK15" s="172">
        <v>0.9</v>
      </c>
      <c r="BL15" s="172"/>
      <c r="BM15" s="172">
        <v>20</v>
      </c>
      <c r="BN15" s="172">
        <v>9.8</v>
      </c>
      <c r="BO15" s="172"/>
      <c r="BP15" s="177">
        <v>954</v>
      </c>
    </row>
    <row r="16" spans="1:68">
      <c r="A16" s="1"/>
      <c r="B16" s="167" t="s">
        <v>1073</v>
      </c>
      <c r="C16" s="168">
        <v>17.7</v>
      </c>
      <c r="D16" s="168"/>
      <c r="E16" s="168"/>
      <c r="F16" s="168">
        <v>11.9</v>
      </c>
      <c r="G16" s="168">
        <v>2</v>
      </c>
      <c r="H16" s="168"/>
      <c r="I16" s="168">
        <v>9.6</v>
      </c>
      <c r="J16" s="168"/>
      <c r="K16" s="168">
        <v>10.2</v>
      </c>
      <c r="L16" s="168"/>
      <c r="M16" s="168">
        <v>7.7</v>
      </c>
      <c r="N16" s="168">
        <v>11.2</v>
      </c>
      <c r="O16" s="168">
        <v>6.1</v>
      </c>
      <c r="P16" s="168">
        <v>3.2</v>
      </c>
      <c r="Q16" s="168">
        <v>4.4</v>
      </c>
      <c r="R16" s="168">
        <v>20</v>
      </c>
      <c r="S16" s="168">
        <v>20.1</v>
      </c>
      <c r="T16" s="168">
        <v>20</v>
      </c>
      <c r="U16" s="168">
        <v>10.3</v>
      </c>
      <c r="V16" s="168">
        <v>17.9</v>
      </c>
      <c r="W16" s="168">
        <v>7.3</v>
      </c>
      <c r="X16" s="168">
        <v>92.9</v>
      </c>
      <c r="Y16" s="168">
        <v>79.7</v>
      </c>
      <c r="Z16" s="168">
        <v>69.6</v>
      </c>
      <c r="AA16" s="168"/>
      <c r="AB16" s="168">
        <v>12.1</v>
      </c>
      <c r="AC16" s="168">
        <v>4.9</v>
      </c>
      <c r="AD16" s="168">
        <v>6</v>
      </c>
      <c r="AE16" s="168">
        <v>4.3</v>
      </c>
      <c r="AF16" s="168">
        <v>11.4</v>
      </c>
      <c r="AG16" s="168">
        <v>11.8</v>
      </c>
      <c r="AH16" s="168">
        <v>12</v>
      </c>
      <c r="AI16" s="168">
        <v>8.1</v>
      </c>
      <c r="AJ16" s="168"/>
      <c r="AK16" s="168">
        <v>10.1</v>
      </c>
      <c r="AL16" s="168">
        <v>14.1</v>
      </c>
      <c r="AM16" s="168"/>
      <c r="AN16" s="168">
        <v>18.6</v>
      </c>
      <c r="AO16" s="168"/>
      <c r="AP16" s="168"/>
      <c r="AQ16" s="168"/>
      <c r="AR16" s="168">
        <v>1.5</v>
      </c>
      <c r="AS16" s="168"/>
      <c r="AT16" s="168"/>
      <c r="AU16" s="168">
        <v>5.5</v>
      </c>
      <c r="AV16" s="168">
        <v>9.9</v>
      </c>
      <c r="AW16" s="168">
        <v>86.1</v>
      </c>
      <c r="AX16" s="168"/>
      <c r="AY16" s="168">
        <v>96.5</v>
      </c>
      <c r="AZ16" s="168"/>
      <c r="BA16" s="168">
        <v>0.6</v>
      </c>
      <c r="BB16" s="168"/>
      <c r="BC16" s="168">
        <v>29.5</v>
      </c>
      <c r="BD16" s="168">
        <v>81.7</v>
      </c>
      <c r="BE16" s="168">
        <v>19.3</v>
      </c>
      <c r="BF16" s="168">
        <v>4.5</v>
      </c>
      <c r="BG16" s="168">
        <v>3.1</v>
      </c>
      <c r="BH16" s="168">
        <v>1</v>
      </c>
      <c r="BI16" s="168">
        <v>2.2</v>
      </c>
      <c r="BJ16" s="168"/>
      <c r="BK16" s="168">
        <v>0.9</v>
      </c>
      <c r="BL16" s="168"/>
      <c r="BM16" s="168">
        <v>19.4</v>
      </c>
      <c r="BN16" s="168">
        <v>9.8</v>
      </c>
      <c r="BO16" s="168"/>
      <c r="BP16" s="175">
        <v>906.7</v>
      </c>
    </row>
    <row r="17" spans="1:68">
      <c r="A17" s="1"/>
      <c r="B17" s="169" t="s">
        <v>1074</v>
      </c>
      <c r="C17" s="170">
        <v>16.7</v>
      </c>
      <c r="D17" s="170"/>
      <c r="E17" s="170"/>
      <c r="F17" s="170">
        <v>11.9</v>
      </c>
      <c r="G17" s="170">
        <v>2</v>
      </c>
      <c r="H17" s="170"/>
      <c r="I17" s="170">
        <v>8.9</v>
      </c>
      <c r="J17" s="170"/>
      <c r="K17" s="170">
        <v>10.2</v>
      </c>
      <c r="L17" s="170"/>
      <c r="M17" s="170">
        <v>7.7</v>
      </c>
      <c r="N17" s="170">
        <v>11</v>
      </c>
      <c r="O17" s="170">
        <v>6.1</v>
      </c>
      <c r="P17" s="170">
        <v>3.2</v>
      </c>
      <c r="Q17" s="170">
        <v>4.4</v>
      </c>
      <c r="R17" s="170">
        <v>20</v>
      </c>
      <c r="S17" s="170">
        <v>19.8</v>
      </c>
      <c r="T17" s="170">
        <v>20</v>
      </c>
      <c r="U17" s="170">
        <v>4.9</v>
      </c>
      <c r="V17" s="170">
        <v>16.2</v>
      </c>
      <c r="W17" s="170">
        <v>7.9</v>
      </c>
      <c r="X17" s="170">
        <v>88.7</v>
      </c>
      <c r="Y17" s="170">
        <v>78.9</v>
      </c>
      <c r="Z17" s="170">
        <v>70</v>
      </c>
      <c r="AA17" s="170"/>
      <c r="AB17" s="170">
        <v>11.8</v>
      </c>
      <c r="AC17" s="170">
        <v>5.8</v>
      </c>
      <c r="AD17" s="170">
        <v>6</v>
      </c>
      <c r="AE17" s="170">
        <v>4.3</v>
      </c>
      <c r="AF17" s="170">
        <v>11.4</v>
      </c>
      <c r="AG17" s="170">
        <v>12</v>
      </c>
      <c r="AH17" s="170">
        <v>12</v>
      </c>
      <c r="AI17" s="170">
        <v>8.1</v>
      </c>
      <c r="AJ17" s="170"/>
      <c r="AK17" s="170">
        <v>9.1</v>
      </c>
      <c r="AL17" s="170">
        <v>12.4</v>
      </c>
      <c r="AM17" s="170"/>
      <c r="AN17" s="170">
        <v>18.6</v>
      </c>
      <c r="AO17" s="170"/>
      <c r="AP17" s="170"/>
      <c r="AQ17" s="170"/>
      <c r="AR17" s="170">
        <v>1.5</v>
      </c>
      <c r="AS17" s="170"/>
      <c r="AT17" s="170"/>
      <c r="AU17" s="170">
        <v>5.4</v>
      </c>
      <c r="AV17" s="170">
        <v>9.9</v>
      </c>
      <c r="AW17" s="170">
        <v>71.8</v>
      </c>
      <c r="AX17" s="170"/>
      <c r="AY17" s="170">
        <v>81.6</v>
      </c>
      <c r="AZ17" s="170"/>
      <c r="BA17" s="170">
        <v>0.6</v>
      </c>
      <c r="BB17" s="170"/>
      <c r="BC17" s="170">
        <v>30.6</v>
      </c>
      <c r="BD17" s="170">
        <v>81.5</v>
      </c>
      <c r="BE17" s="170">
        <v>19.3</v>
      </c>
      <c r="BF17" s="170">
        <v>4.5</v>
      </c>
      <c r="BG17" s="170">
        <v>3.1</v>
      </c>
      <c r="BH17" s="170">
        <v>1</v>
      </c>
      <c r="BI17" s="170">
        <v>2.2</v>
      </c>
      <c r="BJ17" s="170"/>
      <c r="BK17" s="170">
        <v>0.9</v>
      </c>
      <c r="BL17" s="170"/>
      <c r="BM17" s="170">
        <v>20</v>
      </c>
      <c r="BN17" s="170">
        <v>9.7</v>
      </c>
      <c r="BO17" s="170"/>
      <c r="BP17" s="176">
        <v>863.6</v>
      </c>
    </row>
    <row r="18" spans="1:68">
      <c r="A18" s="1"/>
      <c r="B18" s="169" t="s">
        <v>1075</v>
      </c>
      <c r="C18" s="170">
        <v>16.8</v>
      </c>
      <c r="D18" s="170"/>
      <c r="E18" s="170"/>
      <c r="F18" s="170">
        <v>11.9</v>
      </c>
      <c r="G18" s="170">
        <v>2</v>
      </c>
      <c r="H18" s="170"/>
      <c r="I18" s="170">
        <v>10.2</v>
      </c>
      <c r="J18" s="170"/>
      <c r="K18" s="170">
        <v>10.2</v>
      </c>
      <c r="L18" s="170"/>
      <c r="M18" s="170">
        <v>7.7</v>
      </c>
      <c r="N18" s="170">
        <v>10.9</v>
      </c>
      <c r="O18" s="170">
        <v>6.1</v>
      </c>
      <c r="P18" s="170">
        <v>3.2</v>
      </c>
      <c r="Q18" s="170">
        <v>4.4</v>
      </c>
      <c r="R18" s="170">
        <v>20</v>
      </c>
      <c r="S18" s="170">
        <v>20.1</v>
      </c>
      <c r="T18" s="170">
        <v>20</v>
      </c>
      <c r="U18" s="170">
        <v>10.1</v>
      </c>
      <c r="V18" s="170">
        <v>14.6</v>
      </c>
      <c r="W18" s="170">
        <v>11.2</v>
      </c>
      <c r="X18" s="170">
        <v>86.8</v>
      </c>
      <c r="Y18" s="170">
        <v>78.6</v>
      </c>
      <c r="Z18" s="170">
        <v>68.2</v>
      </c>
      <c r="AA18" s="170"/>
      <c r="AB18" s="170">
        <v>12.9</v>
      </c>
      <c r="AC18" s="170">
        <v>7.2</v>
      </c>
      <c r="AD18" s="170">
        <v>6</v>
      </c>
      <c r="AE18" s="170">
        <v>4.3</v>
      </c>
      <c r="AF18" s="170">
        <v>11.4</v>
      </c>
      <c r="AG18" s="170">
        <v>12</v>
      </c>
      <c r="AH18" s="170">
        <v>12</v>
      </c>
      <c r="AI18" s="170">
        <v>8.1</v>
      </c>
      <c r="AJ18" s="170"/>
      <c r="AK18" s="170">
        <v>5.8</v>
      </c>
      <c r="AL18" s="170">
        <v>10.6</v>
      </c>
      <c r="AM18" s="170"/>
      <c r="AN18" s="170">
        <v>18.5</v>
      </c>
      <c r="AO18" s="170"/>
      <c r="AP18" s="170"/>
      <c r="AQ18" s="170"/>
      <c r="AR18" s="170">
        <v>1.5</v>
      </c>
      <c r="AS18" s="170"/>
      <c r="AT18" s="170"/>
      <c r="AU18" s="170">
        <v>5.4</v>
      </c>
      <c r="AV18" s="170">
        <v>9.9</v>
      </c>
      <c r="AW18" s="170">
        <v>98.8</v>
      </c>
      <c r="AX18" s="170"/>
      <c r="AY18" s="170">
        <v>100.9</v>
      </c>
      <c r="AZ18" s="170"/>
      <c r="BA18" s="170">
        <v>0.6</v>
      </c>
      <c r="BB18" s="170"/>
      <c r="BC18" s="170">
        <v>30</v>
      </c>
      <c r="BD18" s="170">
        <v>76.7</v>
      </c>
      <c r="BE18" s="170">
        <v>19.3</v>
      </c>
      <c r="BF18" s="170">
        <v>4.5</v>
      </c>
      <c r="BG18" s="170">
        <v>3.1</v>
      </c>
      <c r="BH18" s="170">
        <v>1</v>
      </c>
      <c r="BI18" s="170">
        <v>2.2</v>
      </c>
      <c r="BJ18" s="170"/>
      <c r="BK18" s="170">
        <v>0.9</v>
      </c>
      <c r="BL18" s="170"/>
      <c r="BM18" s="170">
        <v>20</v>
      </c>
      <c r="BN18" s="170">
        <v>9.7</v>
      </c>
      <c r="BO18" s="170"/>
      <c r="BP18" s="176">
        <v>906.3</v>
      </c>
    </row>
    <row r="19" spans="1:68">
      <c r="A19" s="1"/>
      <c r="B19" s="169" t="s">
        <v>1076</v>
      </c>
      <c r="C19" s="170">
        <v>16.2</v>
      </c>
      <c r="D19" s="170"/>
      <c r="E19" s="170"/>
      <c r="F19" s="170">
        <v>11.9</v>
      </c>
      <c r="G19" s="170">
        <v>1.9</v>
      </c>
      <c r="H19" s="170"/>
      <c r="I19" s="170">
        <v>10.3</v>
      </c>
      <c r="J19" s="170"/>
      <c r="K19" s="170">
        <v>10.3</v>
      </c>
      <c r="L19" s="170"/>
      <c r="M19" s="170">
        <v>7.5</v>
      </c>
      <c r="N19" s="170">
        <v>10.9</v>
      </c>
      <c r="O19" s="170">
        <v>6</v>
      </c>
      <c r="P19" s="170">
        <v>3.2</v>
      </c>
      <c r="Q19" s="170">
        <v>4.3</v>
      </c>
      <c r="R19" s="170">
        <v>20</v>
      </c>
      <c r="S19" s="170">
        <v>19.9</v>
      </c>
      <c r="T19" s="170">
        <v>20</v>
      </c>
      <c r="U19" s="170">
        <v>10.1</v>
      </c>
      <c r="V19" s="170">
        <v>18</v>
      </c>
      <c r="W19" s="170">
        <v>10.2</v>
      </c>
      <c r="X19" s="170">
        <v>81.6</v>
      </c>
      <c r="Y19" s="170">
        <v>78.7</v>
      </c>
      <c r="Z19" s="170">
        <v>66.3</v>
      </c>
      <c r="AA19" s="170"/>
      <c r="AB19" s="170">
        <v>12.2</v>
      </c>
      <c r="AC19" s="170">
        <v>8.7</v>
      </c>
      <c r="AD19" s="170">
        <v>6</v>
      </c>
      <c r="AE19" s="170">
        <v>4.3</v>
      </c>
      <c r="AF19" s="170">
        <v>11.4</v>
      </c>
      <c r="AG19" s="170">
        <v>12.2</v>
      </c>
      <c r="AH19" s="170">
        <v>12</v>
      </c>
      <c r="AI19" s="170">
        <v>8.5</v>
      </c>
      <c r="AJ19" s="170"/>
      <c r="AK19" s="170">
        <v>8.7</v>
      </c>
      <c r="AL19" s="170">
        <v>11.6</v>
      </c>
      <c r="AM19" s="170"/>
      <c r="AN19" s="170">
        <v>18.6</v>
      </c>
      <c r="AO19" s="170"/>
      <c r="AP19" s="170"/>
      <c r="AQ19" s="170"/>
      <c r="AR19" s="170">
        <v>1.5</v>
      </c>
      <c r="AS19" s="170"/>
      <c r="AT19" s="170">
        <v>0.2</v>
      </c>
      <c r="AU19" s="170">
        <v>5.2</v>
      </c>
      <c r="AV19" s="170">
        <v>9.9</v>
      </c>
      <c r="AW19" s="170">
        <v>130.6</v>
      </c>
      <c r="AX19" s="170"/>
      <c r="AY19" s="170">
        <v>121.7</v>
      </c>
      <c r="AZ19" s="170"/>
      <c r="BA19" s="170">
        <v>0.6</v>
      </c>
      <c r="BB19" s="170">
        <v>0.1</v>
      </c>
      <c r="BC19" s="170">
        <v>25.8</v>
      </c>
      <c r="BD19" s="170">
        <v>70.7</v>
      </c>
      <c r="BE19" s="170">
        <v>19.3</v>
      </c>
      <c r="BF19" s="170">
        <v>4.5</v>
      </c>
      <c r="BG19" s="170">
        <v>3.1</v>
      </c>
      <c r="BH19" s="170">
        <v>1</v>
      </c>
      <c r="BI19" s="170">
        <v>2.2</v>
      </c>
      <c r="BJ19" s="170"/>
      <c r="BK19" s="170">
        <v>0.9</v>
      </c>
      <c r="BL19" s="170"/>
      <c r="BM19" s="170">
        <v>20</v>
      </c>
      <c r="BN19" s="170">
        <v>9.8</v>
      </c>
      <c r="BO19" s="170"/>
      <c r="BP19" s="176">
        <v>948.6</v>
      </c>
    </row>
    <row r="20" spans="1:68">
      <c r="A20" s="1"/>
      <c r="B20" s="169" t="s">
        <v>1077</v>
      </c>
      <c r="C20" s="170">
        <v>17</v>
      </c>
      <c r="D20" s="170"/>
      <c r="E20" s="170"/>
      <c r="F20" s="170">
        <v>11.9</v>
      </c>
      <c r="G20" s="170">
        <v>1.9</v>
      </c>
      <c r="H20" s="170"/>
      <c r="I20" s="170">
        <v>10.5</v>
      </c>
      <c r="J20" s="170"/>
      <c r="K20" s="170">
        <v>10.3</v>
      </c>
      <c r="L20" s="170"/>
      <c r="M20" s="170">
        <v>7.3</v>
      </c>
      <c r="N20" s="170">
        <v>10.6</v>
      </c>
      <c r="O20" s="170">
        <v>6</v>
      </c>
      <c r="P20" s="170">
        <v>3.2</v>
      </c>
      <c r="Q20" s="170">
        <v>4.3</v>
      </c>
      <c r="R20" s="170">
        <v>20</v>
      </c>
      <c r="S20" s="170">
        <v>19.5</v>
      </c>
      <c r="T20" s="170">
        <v>20</v>
      </c>
      <c r="U20" s="170">
        <v>10.1</v>
      </c>
      <c r="V20" s="170">
        <v>20</v>
      </c>
      <c r="W20" s="170">
        <v>22.4</v>
      </c>
      <c r="X20" s="170">
        <v>73.2</v>
      </c>
      <c r="Y20" s="170">
        <v>76.8</v>
      </c>
      <c r="Z20" s="170">
        <v>68.3</v>
      </c>
      <c r="AA20" s="170">
        <v>0.5</v>
      </c>
      <c r="AB20" s="170">
        <v>13.3</v>
      </c>
      <c r="AC20" s="170">
        <v>8</v>
      </c>
      <c r="AD20" s="170">
        <v>6</v>
      </c>
      <c r="AE20" s="170">
        <v>4.7</v>
      </c>
      <c r="AF20" s="170">
        <v>11.4</v>
      </c>
      <c r="AG20" s="170">
        <v>12.2</v>
      </c>
      <c r="AH20" s="170">
        <v>12</v>
      </c>
      <c r="AI20" s="170">
        <v>8.5</v>
      </c>
      <c r="AJ20" s="170">
        <v>0.3</v>
      </c>
      <c r="AK20" s="170">
        <v>11.4</v>
      </c>
      <c r="AL20" s="170">
        <v>15</v>
      </c>
      <c r="AM20" s="170"/>
      <c r="AN20" s="170">
        <v>18.6</v>
      </c>
      <c r="AO20" s="170"/>
      <c r="AP20" s="170">
        <v>6.9</v>
      </c>
      <c r="AQ20" s="170"/>
      <c r="AR20" s="170">
        <v>1.5</v>
      </c>
      <c r="AS20" s="170"/>
      <c r="AT20" s="170">
        <v>4.1</v>
      </c>
      <c r="AU20" s="170">
        <v>5.5</v>
      </c>
      <c r="AV20" s="170">
        <v>9.9</v>
      </c>
      <c r="AW20" s="170">
        <v>130.3</v>
      </c>
      <c r="AX20" s="170">
        <v>5.5</v>
      </c>
      <c r="AY20" s="170">
        <v>120.2</v>
      </c>
      <c r="AZ20" s="170">
        <v>3.9</v>
      </c>
      <c r="BA20" s="170">
        <v>0.6</v>
      </c>
      <c r="BB20" s="170">
        <v>4.6</v>
      </c>
      <c r="BC20" s="170">
        <v>24.6</v>
      </c>
      <c r="BD20" s="170">
        <v>57.9</v>
      </c>
      <c r="BE20" s="170">
        <v>19.3</v>
      </c>
      <c r="BF20" s="170">
        <v>4.5</v>
      </c>
      <c r="BG20" s="170">
        <v>1.6</v>
      </c>
      <c r="BH20" s="170">
        <v>1</v>
      </c>
      <c r="BI20" s="170">
        <v>2.2</v>
      </c>
      <c r="BJ20" s="170"/>
      <c r="BK20" s="170">
        <v>0.9</v>
      </c>
      <c r="BL20" s="170"/>
      <c r="BM20" s="170">
        <v>20</v>
      </c>
      <c r="BN20" s="170">
        <v>9.8</v>
      </c>
      <c r="BO20" s="170">
        <v>0.2</v>
      </c>
      <c r="BP20" s="176">
        <v>970.2</v>
      </c>
    </row>
    <row r="21" spans="1:68">
      <c r="A21" s="1"/>
      <c r="B21" s="169" t="s">
        <v>1078</v>
      </c>
      <c r="C21" s="170">
        <v>16.9</v>
      </c>
      <c r="D21" s="170"/>
      <c r="E21" s="170"/>
      <c r="F21" s="170">
        <v>11.9</v>
      </c>
      <c r="G21" s="170">
        <v>1.9</v>
      </c>
      <c r="H21" s="170"/>
      <c r="I21" s="170">
        <v>10.4</v>
      </c>
      <c r="J21" s="170"/>
      <c r="K21" s="170">
        <v>10.3</v>
      </c>
      <c r="L21" s="170"/>
      <c r="M21" s="170">
        <v>7.5</v>
      </c>
      <c r="N21" s="170">
        <v>10.9</v>
      </c>
      <c r="O21" s="170">
        <v>5.8</v>
      </c>
      <c r="P21" s="170">
        <v>3.2</v>
      </c>
      <c r="Q21" s="170">
        <v>4.7</v>
      </c>
      <c r="R21" s="170">
        <v>20</v>
      </c>
      <c r="S21" s="170">
        <v>20</v>
      </c>
      <c r="T21" s="170">
        <v>20</v>
      </c>
      <c r="U21" s="170">
        <v>10.1</v>
      </c>
      <c r="V21" s="170">
        <v>22.4</v>
      </c>
      <c r="W21" s="170">
        <v>24.4</v>
      </c>
      <c r="X21" s="170">
        <v>75.2</v>
      </c>
      <c r="Y21" s="170">
        <v>69.9</v>
      </c>
      <c r="Z21" s="170">
        <v>82</v>
      </c>
      <c r="AA21" s="170">
        <v>7.9</v>
      </c>
      <c r="AB21" s="170">
        <v>9.2</v>
      </c>
      <c r="AC21" s="170">
        <v>5.2</v>
      </c>
      <c r="AD21" s="170">
        <v>5.9</v>
      </c>
      <c r="AE21" s="170">
        <v>5.3</v>
      </c>
      <c r="AF21" s="170">
        <v>11.4</v>
      </c>
      <c r="AG21" s="170">
        <v>12.2</v>
      </c>
      <c r="AH21" s="170">
        <v>12</v>
      </c>
      <c r="AI21" s="170">
        <v>8.6</v>
      </c>
      <c r="AJ21" s="170">
        <v>22.8</v>
      </c>
      <c r="AK21" s="170">
        <v>7.7</v>
      </c>
      <c r="AL21" s="170">
        <v>11.8</v>
      </c>
      <c r="AM21" s="170"/>
      <c r="AN21" s="170">
        <v>18.6</v>
      </c>
      <c r="AO21" s="170"/>
      <c r="AP21" s="170">
        <v>71.5</v>
      </c>
      <c r="AQ21" s="170"/>
      <c r="AR21" s="170">
        <v>1.5</v>
      </c>
      <c r="AS21" s="170">
        <v>2.4</v>
      </c>
      <c r="AT21" s="170">
        <v>10.5</v>
      </c>
      <c r="AU21" s="170">
        <v>5.4</v>
      </c>
      <c r="AV21" s="170">
        <v>9.9</v>
      </c>
      <c r="AW21" s="170">
        <v>96.5</v>
      </c>
      <c r="AX21" s="170">
        <v>41.4</v>
      </c>
      <c r="AY21" s="170">
        <v>98.5</v>
      </c>
      <c r="AZ21" s="170">
        <v>31.8</v>
      </c>
      <c r="BA21" s="170">
        <v>0.6</v>
      </c>
      <c r="BB21" s="170">
        <v>12.1</v>
      </c>
      <c r="BC21" s="170">
        <v>29.6</v>
      </c>
      <c r="BD21" s="170">
        <v>64.3</v>
      </c>
      <c r="BE21" s="170">
        <v>19.2</v>
      </c>
      <c r="BF21" s="170">
        <v>4.5</v>
      </c>
      <c r="BG21" s="170">
        <v>1.6</v>
      </c>
      <c r="BH21" s="170">
        <v>1</v>
      </c>
      <c r="BI21" s="170">
        <v>2.2</v>
      </c>
      <c r="BJ21" s="170">
        <v>2.5</v>
      </c>
      <c r="BK21" s="170">
        <v>0.9</v>
      </c>
      <c r="BL21" s="170"/>
      <c r="BM21" s="170">
        <v>20</v>
      </c>
      <c r="BN21" s="170">
        <v>9.8</v>
      </c>
      <c r="BO21" s="170">
        <v>1.3</v>
      </c>
      <c r="BP21" s="176">
        <v>1105.1</v>
      </c>
    </row>
    <row r="22" spans="1:68">
      <c r="A22" s="1"/>
      <c r="B22" s="169" t="s">
        <v>1079</v>
      </c>
      <c r="C22" s="170">
        <v>17</v>
      </c>
      <c r="D22" s="170"/>
      <c r="E22" s="170"/>
      <c r="F22" s="170">
        <v>11.9</v>
      </c>
      <c r="G22" s="170">
        <v>1.9</v>
      </c>
      <c r="H22" s="170"/>
      <c r="I22" s="170">
        <v>10.5</v>
      </c>
      <c r="J22" s="170">
        <v>0.1</v>
      </c>
      <c r="K22" s="170">
        <v>10.3</v>
      </c>
      <c r="L22" s="170"/>
      <c r="M22" s="170">
        <v>7.7</v>
      </c>
      <c r="N22" s="170">
        <v>11.3</v>
      </c>
      <c r="O22" s="170">
        <v>5.4</v>
      </c>
      <c r="P22" s="170">
        <v>3.2</v>
      </c>
      <c r="Q22" s="170">
        <v>4.7</v>
      </c>
      <c r="R22" s="170">
        <v>20</v>
      </c>
      <c r="S22" s="170">
        <v>20.2</v>
      </c>
      <c r="T22" s="170">
        <v>20</v>
      </c>
      <c r="U22" s="170">
        <v>10.1</v>
      </c>
      <c r="V22" s="170">
        <v>23.1</v>
      </c>
      <c r="W22" s="170">
        <v>21</v>
      </c>
      <c r="X22" s="170">
        <v>80.8</v>
      </c>
      <c r="Y22" s="170">
        <v>75.6</v>
      </c>
      <c r="Z22" s="170">
        <v>76</v>
      </c>
      <c r="AA22" s="170">
        <v>17.6</v>
      </c>
      <c r="AB22" s="170">
        <v>10.3</v>
      </c>
      <c r="AC22" s="170">
        <v>5.1</v>
      </c>
      <c r="AD22" s="170">
        <v>5.9</v>
      </c>
      <c r="AE22" s="170">
        <v>5.3</v>
      </c>
      <c r="AF22" s="170">
        <v>11.2</v>
      </c>
      <c r="AG22" s="170">
        <v>12.6</v>
      </c>
      <c r="AH22" s="170">
        <v>12.4</v>
      </c>
      <c r="AI22" s="170">
        <v>8.7</v>
      </c>
      <c r="AJ22" s="170">
        <v>46.8</v>
      </c>
      <c r="AK22" s="170">
        <v>3.7</v>
      </c>
      <c r="AL22" s="170">
        <v>8.2</v>
      </c>
      <c r="AM22" s="170"/>
      <c r="AN22" s="170">
        <v>18.6</v>
      </c>
      <c r="AO22" s="170"/>
      <c r="AP22" s="170">
        <v>152.1</v>
      </c>
      <c r="AQ22" s="170"/>
      <c r="AR22" s="170">
        <v>1.5</v>
      </c>
      <c r="AS22" s="170">
        <v>5</v>
      </c>
      <c r="AT22" s="170">
        <v>12.5</v>
      </c>
      <c r="AU22" s="170">
        <v>5.6</v>
      </c>
      <c r="AV22" s="170">
        <v>9.9</v>
      </c>
      <c r="AW22" s="170">
        <v>62.7</v>
      </c>
      <c r="AX22" s="170">
        <v>86.5</v>
      </c>
      <c r="AY22" s="170">
        <v>72.4</v>
      </c>
      <c r="AZ22" s="170">
        <v>66.7</v>
      </c>
      <c r="BA22" s="170">
        <v>0.6</v>
      </c>
      <c r="BB22" s="170">
        <v>15</v>
      </c>
      <c r="BC22" s="170">
        <v>27.4</v>
      </c>
      <c r="BD22" s="170">
        <v>69.8</v>
      </c>
      <c r="BE22" s="170">
        <v>19.2</v>
      </c>
      <c r="BF22" s="170">
        <v>4.5</v>
      </c>
      <c r="BG22" s="170">
        <v>1.6</v>
      </c>
      <c r="BH22" s="170">
        <v>1</v>
      </c>
      <c r="BI22" s="170">
        <v>2.2</v>
      </c>
      <c r="BJ22" s="170">
        <v>5</v>
      </c>
      <c r="BK22" s="170">
        <v>0.9</v>
      </c>
      <c r="BL22" s="170"/>
      <c r="BM22" s="170">
        <v>20</v>
      </c>
      <c r="BN22" s="170">
        <v>9.8</v>
      </c>
      <c r="BO22" s="170">
        <v>3.6</v>
      </c>
      <c r="BP22" s="176">
        <v>1252.7</v>
      </c>
    </row>
    <row r="23" spans="1:68">
      <c r="A23" s="1"/>
      <c r="B23" s="171" t="s">
        <v>1080</v>
      </c>
      <c r="C23" s="172">
        <v>16.9</v>
      </c>
      <c r="D23" s="172"/>
      <c r="E23" s="172"/>
      <c r="F23" s="172">
        <v>11.9</v>
      </c>
      <c r="G23" s="172">
        <v>1.9</v>
      </c>
      <c r="H23" s="172"/>
      <c r="I23" s="172">
        <v>10.6</v>
      </c>
      <c r="J23" s="172">
        <v>0.3</v>
      </c>
      <c r="K23" s="172">
        <v>10.3</v>
      </c>
      <c r="L23" s="172"/>
      <c r="M23" s="172">
        <v>7.2</v>
      </c>
      <c r="N23" s="172">
        <v>10.9</v>
      </c>
      <c r="O23" s="172">
        <v>5.5</v>
      </c>
      <c r="P23" s="172">
        <v>3.2</v>
      </c>
      <c r="Q23" s="172">
        <v>4.6</v>
      </c>
      <c r="R23" s="172">
        <v>20</v>
      </c>
      <c r="S23" s="172">
        <v>19.9</v>
      </c>
      <c r="T23" s="172">
        <v>20</v>
      </c>
      <c r="U23" s="172">
        <v>13.5</v>
      </c>
      <c r="V23" s="172">
        <v>22.9</v>
      </c>
      <c r="W23" s="172">
        <v>20.2</v>
      </c>
      <c r="X23" s="172">
        <v>93</v>
      </c>
      <c r="Y23" s="172">
        <v>77.4</v>
      </c>
      <c r="Z23" s="172">
        <v>72.2</v>
      </c>
      <c r="AA23" s="172">
        <v>26.3</v>
      </c>
      <c r="AB23" s="172">
        <v>12.5</v>
      </c>
      <c r="AC23" s="172">
        <v>4.9</v>
      </c>
      <c r="AD23" s="172">
        <v>5.9</v>
      </c>
      <c r="AE23" s="172">
        <v>5.5</v>
      </c>
      <c r="AF23" s="172">
        <v>11.2</v>
      </c>
      <c r="AG23" s="172">
        <v>12.4</v>
      </c>
      <c r="AH23" s="172">
        <v>12</v>
      </c>
      <c r="AI23" s="172">
        <v>8.8</v>
      </c>
      <c r="AJ23" s="172">
        <v>64.4</v>
      </c>
      <c r="AK23" s="172">
        <v>5.4</v>
      </c>
      <c r="AL23" s="172">
        <v>6.4</v>
      </c>
      <c r="AM23" s="172"/>
      <c r="AN23" s="172">
        <v>18.6</v>
      </c>
      <c r="AO23" s="172"/>
      <c r="AP23" s="172">
        <v>203.3</v>
      </c>
      <c r="AQ23" s="172"/>
      <c r="AR23" s="172">
        <v>1.5</v>
      </c>
      <c r="AS23" s="172">
        <v>7.4</v>
      </c>
      <c r="AT23" s="172">
        <v>12.9</v>
      </c>
      <c r="AU23" s="172">
        <v>5.6</v>
      </c>
      <c r="AV23" s="172">
        <v>9.9</v>
      </c>
      <c r="AW23" s="172">
        <v>32.7</v>
      </c>
      <c r="AX23" s="172">
        <v>118.3</v>
      </c>
      <c r="AY23" s="172">
        <v>39</v>
      </c>
      <c r="AZ23" s="172">
        <v>84.7</v>
      </c>
      <c r="BA23" s="172">
        <v>0.6</v>
      </c>
      <c r="BB23" s="172">
        <v>15.5</v>
      </c>
      <c r="BC23" s="172">
        <v>28.4</v>
      </c>
      <c r="BD23" s="172">
        <v>77.8</v>
      </c>
      <c r="BE23" s="172">
        <v>19.2</v>
      </c>
      <c r="BF23" s="172">
        <v>4.5</v>
      </c>
      <c r="BG23" s="172">
        <v>1.6</v>
      </c>
      <c r="BH23" s="172">
        <v>1</v>
      </c>
      <c r="BI23" s="172">
        <v>2.2</v>
      </c>
      <c r="BJ23" s="172">
        <v>7.4</v>
      </c>
      <c r="BK23" s="172">
        <v>0.9</v>
      </c>
      <c r="BL23" s="172"/>
      <c r="BM23" s="172">
        <v>20.1</v>
      </c>
      <c r="BN23" s="172">
        <v>9.8</v>
      </c>
      <c r="BO23" s="172">
        <v>14.2</v>
      </c>
      <c r="BP23" s="177">
        <v>1355.2</v>
      </c>
    </row>
    <row r="24" spans="1:68">
      <c r="A24" s="1"/>
      <c r="B24" s="167" t="s">
        <v>1081</v>
      </c>
      <c r="C24" s="168">
        <v>17</v>
      </c>
      <c r="D24" s="168"/>
      <c r="E24" s="168"/>
      <c r="F24" s="168">
        <v>11.9</v>
      </c>
      <c r="G24" s="168">
        <v>1.9</v>
      </c>
      <c r="H24" s="168"/>
      <c r="I24" s="168">
        <v>10.4</v>
      </c>
      <c r="J24" s="168">
        <v>0.6</v>
      </c>
      <c r="K24" s="168">
        <v>10.2</v>
      </c>
      <c r="L24" s="168"/>
      <c r="M24" s="168">
        <v>7</v>
      </c>
      <c r="N24" s="168">
        <v>10.5</v>
      </c>
      <c r="O24" s="168">
        <v>5.5</v>
      </c>
      <c r="P24" s="168">
        <v>3.2</v>
      </c>
      <c r="Q24" s="168">
        <v>4.6</v>
      </c>
      <c r="R24" s="168">
        <v>20</v>
      </c>
      <c r="S24" s="168">
        <v>19.6</v>
      </c>
      <c r="T24" s="168">
        <v>20</v>
      </c>
      <c r="U24" s="168">
        <v>16</v>
      </c>
      <c r="V24" s="168">
        <v>21.8</v>
      </c>
      <c r="W24" s="168">
        <v>16.2</v>
      </c>
      <c r="X24" s="168">
        <v>102.8</v>
      </c>
      <c r="Y24" s="168">
        <v>71.3</v>
      </c>
      <c r="Z24" s="168">
        <v>74.9</v>
      </c>
      <c r="AA24" s="168">
        <v>29.1</v>
      </c>
      <c r="AB24" s="168">
        <v>8.7</v>
      </c>
      <c r="AC24" s="168">
        <v>3.1</v>
      </c>
      <c r="AD24" s="168">
        <v>6</v>
      </c>
      <c r="AE24" s="168">
        <v>5.6</v>
      </c>
      <c r="AF24" s="168">
        <v>11.2</v>
      </c>
      <c r="AG24" s="168">
        <v>12.4</v>
      </c>
      <c r="AH24" s="168">
        <v>12</v>
      </c>
      <c r="AI24" s="168">
        <v>8.5</v>
      </c>
      <c r="AJ24" s="168">
        <v>66.7</v>
      </c>
      <c r="AK24" s="168">
        <v>7</v>
      </c>
      <c r="AL24" s="168">
        <v>9.6</v>
      </c>
      <c r="AM24" s="168"/>
      <c r="AN24" s="168">
        <v>18.6</v>
      </c>
      <c r="AO24" s="168"/>
      <c r="AP24" s="168">
        <v>209.3</v>
      </c>
      <c r="AQ24" s="168"/>
      <c r="AR24" s="168">
        <v>1.5</v>
      </c>
      <c r="AS24" s="168">
        <v>9.7</v>
      </c>
      <c r="AT24" s="168">
        <v>12.9</v>
      </c>
      <c r="AU24" s="168">
        <v>5.4</v>
      </c>
      <c r="AV24" s="168">
        <v>9.9</v>
      </c>
      <c r="AW24" s="168">
        <v>14.3</v>
      </c>
      <c r="AX24" s="168">
        <v>119.3</v>
      </c>
      <c r="AY24" s="168">
        <v>17.5</v>
      </c>
      <c r="AZ24" s="168">
        <v>86.4</v>
      </c>
      <c r="BA24" s="168">
        <v>0.6</v>
      </c>
      <c r="BB24" s="168">
        <v>15.5</v>
      </c>
      <c r="BC24" s="168">
        <v>29.7</v>
      </c>
      <c r="BD24" s="168">
        <v>76.8</v>
      </c>
      <c r="BE24" s="168">
        <v>19.2</v>
      </c>
      <c r="BF24" s="168">
        <v>4.5</v>
      </c>
      <c r="BG24" s="168">
        <v>1.6</v>
      </c>
      <c r="BH24" s="168">
        <v>1</v>
      </c>
      <c r="BI24" s="168">
        <v>2.2</v>
      </c>
      <c r="BJ24" s="168">
        <v>9.5</v>
      </c>
      <c r="BK24" s="168">
        <v>0.9</v>
      </c>
      <c r="BL24" s="168"/>
      <c r="BM24" s="168">
        <v>20</v>
      </c>
      <c r="BN24" s="168">
        <v>9.8</v>
      </c>
      <c r="BO24" s="168">
        <v>15.9</v>
      </c>
      <c r="BP24" s="175">
        <v>1337.3</v>
      </c>
    </row>
    <row r="25" spans="1:68">
      <c r="A25" s="1"/>
      <c r="B25" s="169" t="s">
        <v>1082</v>
      </c>
      <c r="C25" s="170">
        <v>17</v>
      </c>
      <c r="D25" s="170"/>
      <c r="E25" s="170"/>
      <c r="F25" s="170">
        <v>11.9</v>
      </c>
      <c r="G25" s="170">
        <v>1.9</v>
      </c>
      <c r="H25" s="170"/>
      <c r="I25" s="170">
        <v>10.6</v>
      </c>
      <c r="J25" s="170">
        <v>0.8</v>
      </c>
      <c r="K25" s="170">
        <v>10.2</v>
      </c>
      <c r="L25" s="170"/>
      <c r="M25" s="170">
        <v>7.1</v>
      </c>
      <c r="N25" s="170">
        <v>10.7</v>
      </c>
      <c r="O25" s="170">
        <v>5.5</v>
      </c>
      <c r="P25" s="170">
        <v>3.2</v>
      </c>
      <c r="Q25" s="170">
        <v>4.5</v>
      </c>
      <c r="R25" s="170">
        <v>20</v>
      </c>
      <c r="S25" s="170">
        <v>19.4</v>
      </c>
      <c r="T25" s="170">
        <v>20</v>
      </c>
      <c r="U25" s="170">
        <v>13.6</v>
      </c>
      <c r="V25" s="170">
        <v>23</v>
      </c>
      <c r="W25" s="170">
        <v>16.5</v>
      </c>
      <c r="X25" s="170">
        <v>106.3</v>
      </c>
      <c r="Y25" s="170">
        <v>70.2</v>
      </c>
      <c r="Z25" s="170">
        <v>66.1</v>
      </c>
      <c r="AA25" s="170">
        <v>29.5</v>
      </c>
      <c r="AB25" s="170">
        <v>12.1</v>
      </c>
      <c r="AC25" s="170">
        <v>5.4</v>
      </c>
      <c r="AD25" s="170">
        <v>6</v>
      </c>
      <c r="AE25" s="170">
        <v>5.5</v>
      </c>
      <c r="AF25" s="170">
        <v>11.3</v>
      </c>
      <c r="AG25" s="170">
        <v>12.1</v>
      </c>
      <c r="AH25" s="170">
        <v>11.8</v>
      </c>
      <c r="AI25" s="170">
        <v>8.5</v>
      </c>
      <c r="AJ25" s="170">
        <v>67.6</v>
      </c>
      <c r="AK25" s="170">
        <v>10.8</v>
      </c>
      <c r="AL25" s="170">
        <v>13</v>
      </c>
      <c r="AM25" s="170"/>
      <c r="AN25" s="170">
        <v>18.6</v>
      </c>
      <c r="AO25" s="170"/>
      <c r="AP25" s="170">
        <v>213.3</v>
      </c>
      <c r="AQ25" s="170">
        <v>0.1</v>
      </c>
      <c r="AR25" s="170">
        <v>1.5</v>
      </c>
      <c r="AS25" s="170">
        <v>11.5</v>
      </c>
      <c r="AT25" s="170">
        <v>13</v>
      </c>
      <c r="AU25" s="170">
        <v>5.4</v>
      </c>
      <c r="AV25" s="170">
        <v>9.9</v>
      </c>
      <c r="AW25" s="170">
        <v>20.2</v>
      </c>
      <c r="AX25" s="170">
        <v>119.9</v>
      </c>
      <c r="AY25" s="170">
        <v>16.5</v>
      </c>
      <c r="AZ25" s="170">
        <v>87.1</v>
      </c>
      <c r="BA25" s="170">
        <v>0.6</v>
      </c>
      <c r="BB25" s="170">
        <v>15.6</v>
      </c>
      <c r="BC25" s="170">
        <v>30.4</v>
      </c>
      <c r="BD25" s="170">
        <v>77.3</v>
      </c>
      <c r="BE25" s="170">
        <v>19.2</v>
      </c>
      <c r="BF25" s="170">
        <v>4.5</v>
      </c>
      <c r="BG25" s="170">
        <v>1.6</v>
      </c>
      <c r="BH25" s="170">
        <v>1</v>
      </c>
      <c r="BI25" s="170">
        <v>2.2</v>
      </c>
      <c r="BJ25" s="170">
        <v>11.3</v>
      </c>
      <c r="BK25" s="170">
        <v>0.9</v>
      </c>
      <c r="BL25" s="170"/>
      <c r="BM25" s="170">
        <v>20</v>
      </c>
      <c r="BN25" s="170">
        <v>9.8</v>
      </c>
      <c r="BO25" s="170">
        <v>16.2</v>
      </c>
      <c r="BP25" s="176">
        <v>1359.7</v>
      </c>
    </row>
    <row r="26" spans="1:68">
      <c r="A26" s="1"/>
      <c r="B26" s="169" t="s">
        <v>1083</v>
      </c>
      <c r="C26" s="170">
        <v>17</v>
      </c>
      <c r="D26" s="170"/>
      <c r="E26" s="170"/>
      <c r="F26" s="170">
        <v>11.9</v>
      </c>
      <c r="G26" s="170">
        <v>1.9</v>
      </c>
      <c r="H26" s="170"/>
      <c r="I26" s="170">
        <v>10.5</v>
      </c>
      <c r="J26" s="170">
        <v>1</v>
      </c>
      <c r="K26" s="170">
        <v>10.6</v>
      </c>
      <c r="L26" s="170"/>
      <c r="M26" s="170">
        <v>7.3</v>
      </c>
      <c r="N26" s="170">
        <v>11.2</v>
      </c>
      <c r="O26" s="170">
        <v>5.5</v>
      </c>
      <c r="P26" s="170">
        <v>3.2</v>
      </c>
      <c r="Q26" s="170">
        <v>4.5</v>
      </c>
      <c r="R26" s="170">
        <v>20</v>
      </c>
      <c r="S26" s="170">
        <v>20.2</v>
      </c>
      <c r="T26" s="170">
        <v>20</v>
      </c>
      <c r="U26" s="170">
        <v>13.6</v>
      </c>
      <c r="V26" s="170">
        <v>24.5</v>
      </c>
      <c r="W26" s="170">
        <v>19.8</v>
      </c>
      <c r="X26" s="170">
        <v>105.2</v>
      </c>
      <c r="Y26" s="170">
        <v>41.4</v>
      </c>
      <c r="Z26" s="170">
        <v>43.1</v>
      </c>
      <c r="AA26" s="170">
        <v>29.5</v>
      </c>
      <c r="AB26" s="170">
        <v>5.7</v>
      </c>
      <c r="AC26" s="170">
        <v>3.4</v>
      </c>
      <c r="AD26" s="170">
        <v>6</v>
      </c>
      <c r="AE26" s="170">
        <v>5.4</v>
      </c>
      <c r="AF26" s="170">
        <v>11.3</v>
      </c>
      <c r="AG26" s="170">
        <v>12</v>
      </c>
      <c r="AH26" s="170">
        <v>11.8</v>
      </c>
      <c r="AI26" s="170">
        <v>8.5</v>
      </c>
      <c r="AJ26" s="170">
        <v>68.1</v>
      </c>
      <c r="AK26" s="170">
        <v>12.1</v>
      </c>
      <c r="AL26" s="170">
        <v>13.9</v>
      </c>
      <c r="AM26" s="170"/>
      <c r="AN26" s="170">
        <v>18.6</v>
      </c>
      <c r="AO26" s="170"/>
      <c r="AP26" s="170">
        <v>216.3</v>
      </c>
      <c r="AQ26" s="170">
        <v>0.1</v>
      </c>
      <c r="AR26" s="170">
        <v>1.5</v>
      </c>
      <c r="AS26" s="170">
        <v>13</v>
      </c>
      <c r="AT26" s="170">
        <v>13</v>
      </c>
      <c r="AU26" s="170">
        <v>5.5</v>
      </c>
      <c r="AV26" s="170">
        <v>9.9</v>
      </c>
      <c r="AW26" s="170">
        <v>30.1</v>
      </c>
      <c r="AX26" s="170">
        <v>120.5</v>
      </c>
      <c r="AY26" s="170">
        <v>18.9</v>
      </c>
      <c r="AZ26" s="170">
        <v>88</v>
      </c>
      <c r="BA26" s="170">
        <v>0.6</v>
      </c>
      <c r="BB26" s="170">
        <v>15.7</v>
      </c>
      <c r="BC26" s="170">
        <v>30.1</v>
      </c>
      <c r="BD26" s="170">
        <v>73.5</v>
      </c>
      <c r="BE26" s="170">
        <v>19.2</v>
      </c>
      <c r="BF26" s="170">
        <v>4.5</v>
      </c>
      <c r="BG26" s="170">
        <v>1.6</v>
      </c>
      <c r="BH26" s="170">
        <v>1</v>
      </c>
      <c r="BI26" s="170">
        <v>2.2</v>
      </c>
      <c r="BJ26" s="170">
        <v>13</v>
      </c>
      <c r="BK26" s="170">
        <v>0.9</v>
      </c>
      <c r="BL26" s="170"/>
      <c r="BM26" s="170">
        <v>20</v>
      </c>
      <c r="BN26" s="170">
        <v>9.7</v>
      </c>
      <c r="BO26" s="170">
        <v>16.3</v>
      </c>
      <c r="BP26" s="176">
        <v>1323.8</v>
      </c>
    </row>
    <row r="27" spans="1:68">
      <c r="A27" s="1"/>
      <c r="B27" s="169" t="s">
        <v>838</v>
      </c>
      <c r="C27" s="170">
        <v>16.7</v>
      </c>
      <c r="D27" s="170"/>
      <c r="E27" s="170"/>
      <c r="F27" s="170">
        <v>11.9</v>
      </c>
      <c r="G27" s="170">
        <v>1.9</v>
      </c>
      <c r="H27" s="170"/>
      <c r="I27" s="170">
        <v>9.3</v>
      </c>
      <c r="J27" s="170">
        <v>1</v>
      </c>
      <c r="K27" s="170">
        <v>10.3</v>
      </c>
      <c r="L27" s="170"/>
      <c r="M27" s="170">
        <v>7.3</v>
      </c>
      <c r="N27" s="170">
        <v>10.8</v>
      </c>
      <c r="O27" s="170">
        <v>5.5</v>
      </c>
      <c r="P27" s="170">
        <v>3.2</v>
      </c>
      <c r="Q27" s="170">
        <v>4.5</v>
      </c>
      <c r="R27" s="170">
        <v>20</v>
      </c>
      <c r="S27" s="170">
        <v>20</v>
      </c>
      <c r="T27" s="170">
        <v>20</v>
      </c>
      <c r="U27" s="170">
        <v>13.6</v>
      </c>
      <c r="V27" s="170">
        <v>23.9</v>
      </c>
      <c r="W27" s="170">
        <v>19.1</v>
      </c>
      <c r="X27" s="170">
        <v>120.7</v>
      </c>
      <c r="Y27" s="170">
        <v>36.6</v>
      </c>
      <c r="Z27" s="170">
        <v>57.1</v>
      </c>
      <c r="AA27" s="170">
        <v>29</v>
      </c>
      <c r="AB27" s="170">
        <v>3.9</v>
      </c>
      <c r="AC27" s="170">
        <v>0.9</v>
      </c>
      <c r="AD27" s="170">
        <v>6</v>
      </c>
      <c r="AE27" s="170">
        <v>5.5</v>
      </c>
      <c r="AF27" s="170">
        <v>11.4</v>
      </c>
      <c r="AG27" s="170">
        <v>12</v>
      </c>
      <c r="AH27" s="170">
        <v>11.9</v>
      </c>
      <c r="AI27" s="170">
        <v>8.2</v>
      </c>
      <c r="AJ27" s="170">
        <v>67.9</v>
      </c>
      <c r="AK27" s="170">
        <v>14.3</v>
      </c>
      <c r="AL27" s="170">
        <v>13.2</v>
      </c>
      <c r="AM27" s="170"/>
      <c r="AN27" s="170">
        <v>18.6</v>
      </c>
      <c r="AO27" s="170"/>
      <c r="AP27" s="170">
        <v>216.7</v>
      </c>
      <c r="AQ27" s="170">
        <v>0.1</v>
      </c>
      <c r="AR27" s="170">
        <v>1.5</v>
      </c>
      <c r="AS27" s="170">
        <v>14.3</v>
      </c>
      <c r="AT27" s="170">
        <v>13</v>
      </c>
      <c r="AU27" s="170">
        <v>5.4</v>
      </c>
      <c r="AV27" s="170">
        <v>9.9</v>
      </c>
      <c r="AW27" s="170">
        <v>57.7</v>
      </c>
      <c r="AX27" s="170">
        <v>120.3</v>
      </c>
      <c r="AY27" s="170">
        <v>43.2</v>
      </c>
      <c r="AZ27" s="170">
        <v>88.2</v>
      </c>
      <c r="BA27" s="170">
        <v>0.6</v>
      </c>
      <c r="BB27" s="170">
        <v>15.6</v>
      </c>
      <c r="BC27" s="170">
        <v>29.4</v>
      </c>
      <c r="BD27" s="170">
        <v>65.9</v>
      </c>
      <c r="BE27" s="170">
        <v>19.2</v>
      </c>
      <c r="BF27" s="170">
        <v>4.5</v>
      </c>
      <c r="BG27" s="170">
        <v>1.6</v>
      </c>
      <c r="BH27" s="170">
        <v>1</v>
      </c>
      <c r="BI27" s="170">
        <v>2.2</v>
      </c>
      <c r="BJ27" s="170">
        <v>14.5</v>
      </c>
      <c r="BK27" s="170">
        <v>0.9</v>
      </c>
      <c r="BL27" s="170"/>
      <c r="BM27" s="170">
        <v>20</v>
      </c>
      <c r="BN27" s="170">
        <v>9.7</v>
      </c>
      <c r="BO27" s="170">
        <v>16.1</v>
      </c>
      <c r="BP27" s="176">
        <v>1387.7</v>
      </c>
    </row>
    <row r="28" spans="1:68">
      <c r="A28" s="1"/>
      <c r="B28" s="169" t="s">
        <v>839</v>
      </c>
      <c r="C28" s="170">
        <v>17.2</v>
      </c>
      <c r="D28" s="170"/>
      <c r="E28" s="170"/>
      <c r="F28" s="170">
        <v>11.9</v>
      </c>
      <c r="G28" s="170">
        <v>1.8</v>
      </c>
      <c r="H28" s="170"/>
      <c r="I28" s="170">
        <v>9.5</v>
      </c>
      <c r="J28" s="170">
        <v>1.1</v>
      </c>
      <c r="K28" s="170">
        <v>10.2</v>
      </c>
      <c r="L28" s="170"/>
      <c r="M28" s="170">
        <v>7.1</v>
      </c>
      <c r="N28" s="170">
        <v>10.5</v>
      </c>
      <c r="O28" s="170">
        <v>5.5</v>
      </c>
      <c r="P28" s="170">
        <v>3.2</v>
      </c>
      <c r="Q28" s="170">
        <v>4.4</v>
      </c>
      <c r="R28" s="170">
        <v>19.9</v>
      </c>
      <c r="S28" s="170">
        <v>19.8</v>
      </c>
      <c r="T28" s="170">
        <v>20</v>
      </c>
      <c r="U28" s="170">
        <v>14.4</v>
      </c>
      <c r="V28" s="170">
        <v>28.2</v>
      </c>
      <c r="W28" s="170">
        <v>21.6</v>
      </c>
      <c r="X28" s="170">
        <v>117.4</v>
      </c>
      <c r="Y28" s="170">
        <v>68.2</v>
      </c>
      <c r="Z28" s="170">
        <v>71.4</v>
      </c>
      <c r="AA28" s="170">
        <v>29</v>
      </c>
      <c r="AB28" s="170">
        <v>10.4</v>
      </c>
      <c r="AC28" s="170">
        <v>3.9</v>
      </c>
      <c r="AD28" s="170">
        <v>6</v>
      </c>
      <c r="AE28" s="170">
        <v>5.7</v>
      </c>
      <c r="AF28" s="170">
        <v>11.4</v>
      </c>
      <c r="AG28" s="170">
        <v>12</v>
      </c>
      <c r="AH28" s="170">
        <v>11.9</v>
      </c>
      <c r="AI28" s="170">
        <v>8</v>
      </c>
      <c r="AJ28" s="170">
        <v>68</v>
      </c>
      <c r="AK28" s="170">
        <v>12.9</v>
      </c>
      <c r="AL28" s="170">
        <v>14</v>
      </c>
      <c r="AM28" s="170"/>
      <c r="AN28" s="170">
        <v>18.6</v>
      </c>
      <c r="AO28" s="170"/>
      <c r="AP28" s="170">
        <v>217.3</v>
      </c>
      <c r="AQ28" s="170">
        <v>0.2</v>
      </c>
      <c r="AR28" s="170">
        <v>1.5</v>
      </c>
      <c r="AS28" s="170">
        <v>15.2</v>
      </c>
      <c r="AT28" s="170">
        <v>12.9</v>
      </c>
      <c r="AU28" s="170">
        <v>5.4</v>
      </c>
      <c r="AV28" s="170">
        <v>9.9</v>
      </c>
      <c r="AW28" s="170">
        <v>59.3</v>
      </c>
      <c r="AX28" s="170">
        <v>118.7</v>
      </c>
      <c r="AY28" s="170">
        <v>46.2</v>
      </c>
      <c r="AZ28" s="170">
        <v>87.3</v>
      </c>
      <c r="BA28" s="170">
        <v>0.6</v>
      </c>
      <c r="BB28" s="170">
        <v>15.5</v>
      </c>
      <c r="BC28" s="170">
        <v>28.8</v>
      </c>
      <c r="BD28" s="170">
        <v>77.3</v>
      </c>
      <c r="BE28" s="170">
        <v>19.2</v>
      </c>
      <c r="BF28" s="170">
        <v>4.5</v>
      </c>
      <c r="BG28" s="170">
        <v>1.6</v>
      </c>
      <c r="BH28" s="170">
        <v>1</v>
      </c>
      <c r="BI28" s="170">
        <v>2.2</v>
      </c>
      <c r="BJ28" s="170">
        <v>15.6</v>
      </c>
      <c r="BK28" s="170">
        <v>0.9</v>
      </c>
      <c r="BL28" s="170"/>
      <c r="BM28" s="170">
        <v>20</v>
      </c>
      <c r="BN28" s="170">
        <v>9.8</v>
      </c>
      <c r="BO28" s="170">
        <v>16</v>
      </c>
      <c r="BP28" s="176">
        <v>1462</v>
      </c>
    </row>
    <row r="29" spans="1:68">
      <c r="A29" s="1"/>
      <c r="B29" s="169" t="s">
        <v>840</v>
      </c>
      <c r="C29" s="170">
        <v>16.5</v>
      </c>
      <c r="D29" s="170"/>
      <c r="E29" s="170"/>
      <c r="F29" s="170">
        <v>12</v>
      </c>
      <c r="G29" s="170">
        <v>1.9</v>
      </c>
      <c r="H29" s="170"/>
      <c r="I29" s="170">
        <v>9.2</v>
      </c>
      <c r="J29" s="170">
        <v>1.2</v>
      </c>
      <c r="K29" s="170">
        <v>10.2</v>
      </c>
      <c r="L29" s="170"/>
      <c r="M29" s="170">
        <v>7.3</v>
      </c>
      <c r="N29" s="170">
        <v>10.5</v>
      </c>
      <c r="O29" s="170">
        <v>5.6</v>
      </c>
      <c r="P29" s="170">
        <v>3.1</v>
      </c>
      <c r="Q29" s="170">
        <v>4.4</v>
      </c>
      <c r="R29" s="170">
        <v>20</v>
      </c>
      <c r="S29" s="170">
        <v>20</v>
      </c>
      <c r="T29" s="170">
        <v>20</v>
      </c>
      <c r="U29" s="170">
        <v>14.4</v>
      </c>
      <c r="V29" s="170">
        <v>25.8</v>
      </c>
      <c r="W29" s="170">
        <v>24.1</v>
      </c>
      <c r="X29" s="170">
        <v>115.7</v>
      </c>
      <c r="Y29" s="170">
        <v>73.9</v>
      </c>
      <c r="Z29" s="170">
        <v>59.8</v>
      </c>
      <c r="AA29" s="170">
        <v>28.8</v>
      </c>
      <c r="AB29" s="170">
        <v>11.7</v>
      </c>
      <c r="AC29" s="170">
        <v>5.1</v>
      </c>
      <c r="AD29" s="170">
        <v>6</v>
      </c>
      <c r="AE29" s="170">
        <v>6</v>
      </c>
      <c r="AF29" s="170">
        <v>11.4</v>
      </c>
      <c r="AG29" s="170">
        <v>12</v>
      </c>
      <c r="AH29" s="170">
        <v>12</v>
      </c>
      <c r="AI29" s="170">
        <v>8</v>
      </c>
      <c r="AJ29" s="170">
        <v>68.3</v>
      </c>
      <c r="AK29" s="170">
        <v>13.7</v>
      </c>
      <c r="AL29" s="170">
        <v>16.1</v>
      </c>
      <c r="AM29" s="170"/>
      <c r="AN29" s="170">
        <v>18.6</v>
      </c>
      <c r="AO29" s="170"/>
      <c r="AP29" s="170">
        <v>217.3</v>
      </c>
      <c r="AQ29" s="170">
        <v>0.2</v>
      </c>
      <c r="AR29" s="170">
        <v>1.5</v>
      </c>
      <c r="AS29" s="170">
        <v>16.1</v>
      </c>
      <c r="AT29" s="170">
        <v>12.9</v>
      </c>
      <c r="AU29" s="170">
        <v>4.9</v>
      </c>
      <c r="AV29" s="170">
        <v>9.9</v>
      </c>
      <c r="AW29" s="170">
        <v>50.1</v>
      </c>
      <c r="AX29" s="170">
        <v>117.2</v>
      </c>
      <c r="AY29" s="170">
        <v>47</v>
      </c>
      <c r="AZ29" s="170">
        <v>86.7</v>
      </c>
      <c r="BA29" s="170">
        <v>0.6</v>
      </c>
      <c r="BB29" s="170">
        <v>15.4</v>
      </c>
      <c r="BC29" s="170">
        <v>28</v>
      </c>
      <c r="BD29" s="170">
        <v>76.9</v>
      </c>
      <c r="BE29" s="170">
        <v>19</v>
      </c>
      <c r="BF29" s="170">
        <v>4.5</v>
      </c>
      <c r="BG29" s="170">
        <v>1.6</v>
      </c>
      <c r="BH29" s="170">
        <v>1</v>
      </c>
      <c r="BI29" s="170">
        <v>2.2</v>
      </c>
      <c r="BJ29" s="170">
        <v>16.3</v>
      </c>
      <c r="BK29" s="170">
        <v>0.9</v>
      </c>
      <c r="BL29" s="170"/>
      <c r="BM29" s="170">
        <v>20</v>
      </c>
      <c r="BN29" s="170">
        <v>9.8</v>
      </c>
      <c r="BO29" s="170">
        <v>15.9</v>
      </c>
      <c r="BP29" s="176">
        <v>1449.2</v>
      </c>
    </row>
    <row r="30" spans="1:68">
      <c r="A30" s="1"/>
      <c r="B30" s="169" t="s">
        <v>841</v>
      </c>
      <c r="C30" s="170">
        <v>17.3</v>
      </c>
      <c r="D30" s="170"/>
      <c r="E30" s="170"/>
      <c r="F30" s="170">
        <v>12</v>
      </c>
      <c r="G30" s="170">
        <v>1.9</v>
      </c>
      <c r="H30" s="170"/>
      <c r="I30" s="170">
        <v>9.2</v>
      </c>
      <c r="J30" s="170">
        <v>0.5</v>
      </c>
      <c r="K30" s="170">
        <v>10.2</v>
      </c>
      <c r="L30" s="170"/>
      <c r="M30" s="170">
        <v>7.4</v>
      </c>
      <c r="N30" s="170">
        <v>10.5</v>
      </c>
      <c r="O30" s="170">
        <v>5.6</v>
      </c>
      <c r="P30" s="170">
        <v>3.2</v>
      </c>
      <c r="Q30" s="170">
        <v>4.3</v>
      </c>
      <c r="R30" s="170">
        <v>20</v>
      </c>
      <c r="S30" s="170">
        <v>20</v>
      </c>
      <c r="T30" s="170">
        <v>20</v>
      </c>
      <c r="U30" s="170">
        <v>14.1</v>
      </c>
      <c r="V30" s="170">
        <v>25</v>
      </c>
      <c r="W30" s="170">
        <v>28.4</v>
      </c>
      <c r="X30" s="170">
        <v>118.2</v>
      </c>
      <c r="Y30" s="170">
        <v>72.4</v>
      </c>
      <c r="Z30" s="170">
        <v>60.6</v>
      </c>
      <c r="AA30" s="170">
        <v>28.9</v>
      </c>
      <c r="AB30" s="170">
        <v>12.1</v>
      </c>
      <c r="AC30" s="170">
        <v>5.2</v>
      </c>
      <c r="AD30" s="170">
        <v>6</v>
      </c>
      <c r="AE30" s="170">
        <v>6.1</v>
      </c>
      <c r="AF30" s="170">
        <v>11.4</v>
      </c>
      <c r="AG30" s="170">
        <v>12</v>
      </c>
      <c r="AH30" s="170">
        <v>12</v>
      </c>
      <c r="AI30" s="170">
        <v>7.7</v>
      </c>
      <c r="AJ30" s="170">
        <v>69.1</v>
      </c>
      <c r="AK30" s="170">
        <v>13.2</v>
      </c>
      <c r="AL30" s="170">
        <v>15.5</v>
      </c>
      <c r="AM30" s="170"/>
      <c r="AN30" s="170">
        <v>18.6</v>
      </c>
      <c r="AO30" s="170"/>
      <c r="AP30" s="170">
        <v>217.2</v>
      </c>
      <c r="AQ30" s="170">
        <v>0.3</v>
      </c>
      <c r="AR30" s="170">
        <v>1.5</v>
      </c>
      <c r="AS30" s="170">
        <v>16.7</v>
      </c>
      <c r="AT30" s="170">
        <v>12.8</v>
      </c>
      <c r="AU30" s="170">
        <v>5.2</v>
      </c>
      <c r="AV30" s="170">
        <v>9.9</v>
      </c>
      <c r="AW30" s="170">
        <v>50.5</v>
      </c>
      <c r="AX30" s="170">
        <v>118.1</v>
      </c>
      <c r="AY30" s="170">
        <v>73.7</v>
      </c>
      <c r="AZ30" s="170">
        <v>86.6</v>
      </c>
      <c r="BA30" s="170">
        <v>0.6</v>
      </c>
      <c r="BB30" s="170">
        <v>15.5</v>
      </c>
      <c r="BC30" s="170">
        <v>27.9</v>
      </c>
      <c r="BD30" s="170">
        <v>76.5</v>
      </c>
      <c r="BE30" s="170">
        <v>19</v>
      </c>
      <c r="BF30" s="170">
        <v>4.5</v>
      </c>
      <c r="BG30" s="170">
        <v>1.6</v>
      </c>
      <c r="BH30" s="170">
        <v>1</v>
      </c>
      <c r="BI30" s="170">
        <v>2.2</v>
      </c>
      <c r="BJ30" s="170">
        <v>16.7</v>
      </c>
      <c r="BK30" s="170">
        <v>0.9</v>
      </c>
      <c r="BL30" s="170"/>
      <c r="BM30" s="170">
        <v>20</v>
      </c>
      <c r="BN30" s="170">
        <v>9.8</v>
      </c>
      <c r="BO30" s="170">
        <v>15.9</v>
      </c>
      <c r="BP30" s="176">
        <v>1483.2</v>
      </c>
    </row>
    <row r="31" spans="1:68">
      <c r="A31" s="1"/>
      <c r="B31" s="171" t="s">
        <v>842</v>
      </c>
      <c r="C31" s="172">
        <v>17</v>
      </c>
      <c r="D31" s="172"/>
      <c r="E31" s="172"/>
      <c r="F31" s="172">
        <v>12</v>
      </c>
      <c r="G31" s="172">
        <v>2</v>
      </c>
      <c r="H31" s="172"/>
      <c r="I31" s="172">
        <v>9.5</v>
      </c>
      <c r="J31" s="172">
        <v>0.4</v>
      </c>
      <c r="K31" s="172">
        <v>10.1</v>
      </c>
      <c r="L31" s="172"/>
      <c r="M31" s="172">
        <v>7.1</v>
      </c>
      <c r="N31" s="172">
        <v>9.5</v>
      </c>
      <c r="O31" s="172">
        <v>5.6</v>
      </c>
      <c r="P31" s="172">
        <v>3.2</v>
      </c>
      <c r="Q31" s="172">
        <v>4.3</v>
      </c>
      <c r="R31" s="172">
        <v>20</v>
      </c>
      <c r="S31" s="172">
        <v>19.5</v>
      </c>
      <c r="T31" s="172">
        <v>20</v>
      </c>
      <c r="U31" s="172">
        <v>16.9</v>
      </c>
      <c r="V31" s="172">
        <v>25</v>
      </c>
      <c r="W31" s="172">
        <v>29.5</v>
      </c>
      <c r="X31" s="172">
        <v>124.3</v>
      </c>
      <c r="Y31" s="172">
        <v>64</v>
      </c>
      <c r="Z31" s="172">
        <v>50.8</v>
      </c>
      <c r="AA31" s="172">
        <v>29</v>
      </c>
      <c r="AB31" s="172">
        <v>10.6</v>
      </c>
      <c r="AC31" s="172">
        <v>4.8</v>
      </c>
      <c r="AD31" s="172">
        <v>6</v>
      </c>
      <c r="AE31" s="172">
        <v>6.1</v>
      </c>
      <c r="AF31" s="172">
        <v>11.2</v>
      </c>
      <c r="AG31" s="172">
        <v>12</v>
      </c>
      <c r="AH31" s="172">
        <v>12</v>
      </c>
      <c r="AI31" s="172">
        <v>8.5</v>
      </c>
      <c r="AJ31" s="172">
        <v>69.7</v>
      </c>
      <c r="AK31" s="172">
        <v>13.4</v>
      </c>
      <c r="AL31" s="172">
        <v>15.8</v>
      </c>
      <c r="AM31" s="172"/>
      <c r="AN31" s="172">
        <v>18.6</v>
      </c>
      <c r="AO31" s="172"/>
      <c r="AP31" s="172">
        <v>218.5</v>
      </c>
      <c r="AQ31" s="172">
        <v>0.4</v>
      </c>
      <c r="AR31" s="172">
        <v>1.5</v>
      </c>
      <c r="AS31" s="172">
        <v>16.8</v>
      </c>
      <c r="AT31" s="172">
        <v>13</v>
      </c>
      <c r="AU31" s="172">
        <v>5.3</v>
      </c>
      <c r="AV31" s="172">
        <v>9.9</v>
      </c>
      <c r="AW31" s="172">
        <v>101.7</v>
      </c>
      <c r="AX31" s="172">
        <v>119.4</v>
      </c>
      <c r="AY31" s="172">
        <v>79.9</v>
      </c>
      <c r="AZ31" s="172">
        <v>87.5</v>
      </c>
      <c r="BA31" s="172">
        <v>0.6</v>
      </c>
      <c r="BB31" s="172">
        <v>15.8</v>
      </c>
      <c r="BC31" s="172">
        <v>29.4</v>
      </c>
      <c r="BD31" s="172">
        <v>82.4</v>
      </c>
      <c r="BE31" s="172">
        <v>19</v>
      </c>
      <c r="BF31" s="172">
        <v>4.5</v>
      </c>
      <c r="BG31" s="172">
        <v>1.6</v>
      </c>
      <c r="BH31" s="172">
        <v>1</v>
      </c>
      <c r="BI31" s="172">
        <v>2.2</v>
      </c>
      <c r="BJ31" s="172">
        <v>16.7</v>
      </c>
      <c r="BK31" s="172">
        <v>0.9</v>
      </c>
      <c r="BL31" s="172"/>
      <c r="BM31" s="172">
        <v>20</v>
      </c>
      <c r="BN31" s="172">
        <v>9.7</v>
      </c>
      <c r="BO31" s="172">
        <v>15.9</v>
      </c>
      <c r="BP31" s="177">
        <v>1542</v>
      </c>
    </row>
    <row r="32" spans="1:68">
      <c r="A32" s="1"/>
      <c r="B32" s="167" t="s">
        <v>843</v>
      </c>
      <c r="C32" s="168">
        <v>17.4</v>
      </c>
      <c r="D32" s="168"/>
      <c r="E32" s="168"/>
      <c r="F32" s="168">
        <v>12</v>
      </c>
      <c r="G32" s="168">
        <v>1.8</v>
      </c>
      <c r="H32" s="168"/>
      <c r="I32" s="168">
        <v>9</v>
      </c>
      <c r="J32" s="168">
        <v>0.6</v>
      </c>
      <c r="K32" s="168">
        <v>10.1</v>
      </c>
      <c r="L32" s="168"/>
      <c r="M32" s="168">
        <v>7.3</v>
      </c>
      <c r="N32" s="168">
        <v>9.9</v>
      </c>
      <c r="O32" s="168">
        <v>5.7</v>
      </c>
      <c r="P32" s="168">
        <v>3.2</v>
      </c>
      <c r="Q32" s="168">
        <v>4.3</v>
      </c>
      <c r="R32" s="168">
        <v>20</v>
      </c>
      <c r="S32" s="168">
        <v>19.8</v>
      </c>
      <c r="T32" s="168">
        <v>20</v>
      </c>
      <c r="U32" s="168">
        <v>16.9</v>
      </c>
      <c r="V32" s="168">
        <v>25.3</v>
      </c>
      <c r="W32" s="168">
        <v>29.2</v>
      </c>
      <c r="X32" s="168">
        <v>123.1</v>
      </c>
      <c r="Y32" s="168">
        <v>59.9</v>
      </c>
      <c r="Z32" s="168">
        <v>45.8</v>
      </c>
      <c r="AA32" s="168">
        <v>29.1</v>
      </c>
      <c r="AB32" s="168">
        <v>10.1</v>
      </c>
      <c r="AC32" s="168">
        <v>4.4</v>
      </c>
      <c r="AD32" s="168">
        <v>1.4</v>
      </c>
      <c r="AE32" s="168">
        <v>1.5</v>
      </c>
      <c r="AF32" s="168">
        <v>11.1</v>
      </c>
      <c r="AG32" s="168">
        <v>12.2</v>
      </c>
      <c r="AH32" s="168">
        <v>12.2</v>
      </c>
      <c r="AI32" s="168">
        <v>8.6</v>
      </c>
      <c r="AJ32" s="168">
        <v>70.1</v>
      </c>
      <c r="AK32" s="168">
        <v>12.7</v>
      </c>
      <c r="AL32" s="168">
        <v>13.7</v>
      </c>
      <c r="AM32" s="168"/>
      <c r="AN32" s="168">
        <v>18.6</v>
      </c>
      <c r="AO32" s="168"/>
      <c r="AP32" s="168">
        <v>219.5</v>
      </c>
      <c r="AQ32" s="168">
        <v>0.4</v>
      </c>
      <c r="AR32" s="168">
        <v>1.5</v>
      </c>
      <c r="AS32" s="168">
        <v>16.6</v>
      </c>
      <c r="AT32" s="168">
        <v>13.4</v>
      </c>
      <c r="AU32" s="168">
        <v>5.1</v>
      </c>
      <c r="AV32" s="168">
        <v>9.9</v>
      </c>
      <c r="AW32" s="168">
        <v>116</v>
      </c>
      <c r="AX32" s="168">
        <v>120.3</v>
      </c>
      <c r="AY32" s="168">
        <v>92.1</v>
      </c>
      <c r="AZ32" s="168">
        <v>87.6</v>
      </c>
      <c r="BA32" s="168">
        <v>0.6</v>
      </c>
      <c r="BB32" s="168">
        <v>16.1</v>
      </c>
      <c r="BC32" s="168">
        <v>29.5</v>
      </c>
      <c r="BD32" s="168">
        <v>83.1</v>
      </c>
      <c r="BE32" s="168">
        <v>19</v>
      </c>
      <c r="BF32" s="168">
        <v>4.5</v>
      </c>
      <c r="BG32" s="168">
        <v>1.6</v>
      </c>
      <c r="BH32" s="168">
        <v>1</v>
      </c>
      <c r="BI32" s="168">
        <v>2.2</v>
      </c>
      <c r="BJ32" s="168">
        <v>16.6</v>
      </c>
      <c r="BK32" s="168">
        <v>0.9</v>
      </c>
      <c r="BL32" s="168"/>
      <c r="BM32" s="168">
        <v>20</v>
      </c>
      <c r="BN32" s="168">
        <v>9.8</v>
      </c>
      <c r="BO32" s="168">
        <v>15.8</v>
      </c>
      <c r="BP32" s="175">
        <v>1550.1</v>
      </c>
    </row>
    <row r="33" spans="1:68">
      <c r="A33" s="1"/>
      <c r="B33" s="169" t="s">
        <v>844</v>
      </c>
      <c r="C33" s="170">
        <v>17.3</v>
      </c>
      <c r="D33" s="170"/>
      <c r="E33" s="170"/>
      <c r="F33" s="170">
        <v>12</v>
      </c>
      <c r="G33" s="170">
        <v>1.9</v>
      </c>
      <c r="H33" s="170"/>
      <c r="I33" s="170">
        <v>9.5</v>
      </c>
      <c r="J33" s="170">
        <v>0.5</v>
      </c>
      <c r="K33" s="170">
        <v>10.1</v>
      </c>
      <c r="L33" s="170"/>
      <c r="M33" s="170">
        <v>7.3</v>
      </c>
      <c r="N33" s="170">
        <v>9.8</v>
      </c>
      <c r="O33" s="170">
        <v>5.7</v>
      </c>
      <c r="P33" s="170">
        <v>3.2</v>
      </c>
      <c r="Q33" s="170">
        <v>4.5</v>
      </c>
      <c r="R33" s="170">
        <v>20</v>
      </c>
      <c r="S33" s="170">
        <v>19.7</v>
      </c>
      <c r="T33" s="170">
        <v>20</v>
      </c>
      <c r="U33" s="170">
        <v>16.9</v>
      </c>
      <c r="V33" s="170">
        <v>24.6</v>
      </c>
      <c r="W33" s="170">
        <v>33.1</v>
      </c>
      <c r="X33" s="170">
        <v>119</v>
      </c>
      <c r="Y33" s="170">
        <v>49</v>
      </c>
      <c r="Z33" s="170">
        <v>39.8</v>
      </c>
      <c r="AA33" s="170">
        <v>29.4</v>
      </c>
      <c r="AB33" s="170">
        <v>7.7</v>
      </c>
      <c r="AC33" s="170">
        <v>3.9</v>
      </c>
      <c r="AD33" s="170"/>
      <c r="AE33" s="170"/>
      <c r="AF33" s="170">
        <v>11.1</v>
      </c>
      <c r="AG33" s="170">
        <v>12.2</v>
      </c>
      <c r="AH33" s="170">
        <v>12.2</v>
      </c>
      <c r="AI33" s="170">
        <v>8.6</v>
      </c>
      <c r="AJ33" s="170">
        <v>70.6</v>
      </c>
      <c r="AK33" s="170">
        <v>13.7</v>
      </c>
      <c r="AL33" s="170">
        <v>14.1</v>
      </c>
      <c r="AM33" s="170"/>
      <c r="AN33" s="170">
        <v>18.6</v>
      </c>
      <c r="AO33" s="170"/>
      <c r="AP33" s="170">
        <v>220.8</v>
      </c>
      <c r="AQ33" s="170">
        <v>0.4</v>
      </c>
      <c r="AR33" s="170">
        <v>1.5</v>
      </c>
      <c r="AS33" s="170">
        <v>16.3</v>
      </c>
      <c r="AT33" s="170">
        <v>13.4</v>
      </c>
      <c r="AU33" s="170">
        <v>5.3</v>
      </c>
      <c r="AV33" s="170">
        <v>9.9</v>
      </c>
      <c r="AW33" s="170">
        <v>125.4</v>
      </c>
      <c r="AX33" s="170">
        <v>121.4</v>
      </c>
      <c r="AY33" s="170">
        <v>106</v>
      </c>
      <c r="AZ33" s="170">
        <v>88.2</v>
      </c>
      <c r="BA33" s="170">
        <v>0.6</v>
      </c>
      <c r="BB33" s="170">
        <v>16.3</v>
      </c>
      <c r="BC33" s="170">
        <v>29.3</v>
      </c>
      <c r="BD33" s="170">
        <v>83</v>
      </c>
      <c r="BE33" s="170">
        <v>19</v>
      </c>
      <c r="BF33" s="170">
        <v>4.5</v>
      </c>
      <c r="BG33" s="170">
        <v>1.6</v>
      </c>
      <c r="BH33" s="170">
        <v>1</v>
      </c>
      <c r="BI33" s="170">
        <v>2.2</v>
      </c>
      <c r="BJ33" s="170">
        <v>16</v>
      </c>
      <c r="BK33" s="170">
        <v>0.9</v>
      </c>
      <c r="BL33" s="170"/>
      <c r="BM33" s="170">
        <v>20</v>
      </c>
      <c r="BN33" s="170">
        <v>9.8</v>
      </c>
      <c r="BO33" s="170">
        <v>16.1</v>
      </c>
      <c r="BP33" s="176">
        <v>1554.9</v>
      </c>
    </row>
    <row r="34" spans="1:68">
      <c r="A34" s="1"/>
      <c r="B34" s="169" t="s">
        <v>845</v>
      </c>
      <c r="C34" s="170">
        <v>18.1</v>
      </c>
      <c r="D34" s="170"/>
      <c r="E34" s="170"/>
      <c r="F34" s="170">
        <v>12</v>
      </c>
      <c r="G34" s="170">
        <v>1.8</v>
      </c>
      <c r="H34" s="170"/>
      <c r="I34" s="170">
        <v>9.4</v>
      </c>
      <c r="J34" s="170">
        <v>0.5</v>
      </c>
      <c r="K34" s="170">
        <v>10.1</v>
      </c>
      <c r="L34" s="170"/>
      <c r="M34" s="170">
        <v>7.5</v>
      </c>
      <c r="N34" s="170">
        <v>10</v>
      </c>
      <c r="O34" s="170">
        <v>5.7</v>
      </c>
      <c r="P34" s="170">
        <v>3.2</v>
      </c>
      <c r="Q34" s="170">
        <v>4.6</v>
      </c>
      <c r="R34" s="170">
        <v>20</v>
      </c>
      <c r="S34" s="170">
        <v>20.1</v>
      </c>
      <c r="T34" s="170">
        <v>20</v>
      </c>
      <c r="U34" s="170">
        <v>16.9</v>
      </c>
      <c r="V34" s="170">
        <v>21.6</v>
      </c>
      <c r="W34" s="170">
        <v>45.8</v>
      </c>
      <c r="X34" s="170">
        <v>117.8</v>
      </c>
      <c r="Y34" s="170">
        <v>49.4</v>
      </c>
      <c r="Z34" s="170">
        <v>39</v>
      </c>
      <c r="AA34" s="170">
        <v>29.8</v>
      </c>
      <c r="AB34" s="170">
        <v>7.8</v>
      </c>
      <c r="AC34" s="170">
        <v>3.9</v>
      </c>
      <c r="AD34" s="170"/>
      <c r="AE34" s="170"/>
      <c r="AF34" s="170">
        <v>11.1</v>
      </c>
      <c r="AG34" s="170">
        <v>12.2</v>
      </c>
      <c r="AH34" s="170">
        <v>12.3</v>
      </c>
      <c r="AI34" s="170">
        <v>8.5</v>
      </c>
      <c r="AJ34" s="170">
        <v>70.9</v>
      </c>
      <c r="AK34" s="170">
        <v>13.5</v>
      </c>
      <c r="AL34" s="170">
        <v>15.3</v>
      </c>
      <c r="AM34" s="170"/>
      <c r="AN34" s="170">
        <v>18.6</v>
      </c>
      <c r="AO34" s="170"/>
      <c r="AP34" s="170">
        <v>218.8</v>
      </c>
      <c r="AQ34" s="170">
        <v>0.4</v>
      </c>
      <c r="AR34" s="170">
        <v>1.5</v>
      </c>
      <c r="AS34" s="170">
        <v>15.5</v>
      </c>
      <c r="AT34" s="170">
        <v>13.4</v>
      </c>
      <c r="AU34" s="170">
        <v>5.3</v>
      </c>
      <c r="AV34" s="170">
        <v>9.9</v>
      </c>
      <c r="AW34" s="170">
        <v>136.5</v>
      </c>
      <c r="AX34" s="170">
        <v>122.3</v>
      </c>
      <c r="AY34" s="170">
        <v>121.3</v>
      </c>
      <c r="AZ34" s="170">
        <v>88.9</v>
      </c>
      <c r="BA34" s="170">
        <v>0.6</v>
      </c>
      <c r="BB34" s="170">
        <v>16.3</v>
      </c>
      <c r="BC34" s="170">
        <v>28.6</v>
      </c>
      <c r="BD34" s="170">
        <v>84.4</v>
      </c>
      <c r="BE34" s="170">
        <v>19</v>
      </c>
      <c r="BF34" s="170">
        <v>4.5</v>
      </c>
      <c r="BG34" s="170">
        <v>1.6</v>
      </c>
      <c r="BH34" s="170">
        <v>1</v>
      </c>
      <c r="BI34" s="170">
        <v>2.2</v>
      </c>
      <c r="BJ34" s="170">
        <v>15.2</v>
      </c>
      <c r="BK34" s="170">
        <v>0.9</v>
      </c>
      <c r="BL34" s="170"/>
      <c r="BM34" s="170">
        <v>20</v>
      </c>
      <c r="BN34" s="170">
        <v>9.8</v>
      </c>
      <c r="BO34" s="170">
        <v>16.5</v>
      </c>
      <c r="BP34" s="176">
        <v>1591.8</v>
      </c>
    </row>
    <row r="35" spans="1:68">
      <c r="A35" s="1"/>
      <c r="B35" s="169" t="s">
        <v>846</v>
      </c>
      <c r="C35" s="170">
        <v>16.7</v>
      </c>
      <c r="D35" s="170"/>
      <c r="E35" s="170"/>
      <c r="F35" s="170">
        <v>12</v>
      </c>
      <c r="G35" s="170">
        <v>1.8</v>
      </c>
      <c r="H35" s="170"/>
      <c r="I35" s="170">
        <v>9.4</v>
      </c>
      <c r="J35" s="170">
        <v>0.6</v>
      </c>
      <c r="K35" s="170">
        <v>10.1</v>
      </c>
      <c r="L35" s="170"/>
      <c r="M35" s="170">
        <v>7.6</v>
      </c>
      <c r="N35" s="170">
        <v>10</v>
      </c>
      <c r="O35" s="170">
        <v>5.7</v>
      </c>
      <c r="P35" s="170">
        <v>3.2</v>
      </c>
      <c r="Q35" s="170">
        <v>4.5</v>
      </c>
      <c r="R35" s="170">
        <v>20</v>
      </c>
      <c r="S35" s="170">
        <v>20.5</v>
      </c>
      <c r="T35" s="170">
        <v>20</v>
      </c>
      <c r="U35" s="170">
        <v>16.9</v>
      </c>
      <c r="V35" s="170">
        <v>23.5</v>
      </c>
      <c r="W35" s="170">
        <v>56.3</v>
      </c>
      <c r="X35" s="170">
        <v>120.8</v>
      </c>
      <c r="Y35" s="170">
        <v>48.2</v>
      </c>
      <c r="Z35" s="170">
        <v>40.9</v>
      </c>
      <c r="AA35" s="170">
        <v>29.9</v>
      </c>
      <c r="AB35" s="170">
        <v>7.5</v>
      </c>
      <c r="AC35" s="170">
        <v>4</v>
      </c>
      <c r="AD35" s="170"/>
      <c r="AE35" s="170"/>
      <c r="AF35" s="170">
        <v>11.1</v>
      </c>
      <c r="AG35" s="170">
        <v>12.2</v>
      </c>
      <c r="AH35" s="170">
        <v>12.3</v>
      </c>
      <c r="AI35" s="170">
        <v>8.4</v>
      </c>
      <c r="AJ35" s="170">
        <v>70.7</v>
      </c>
      <c r="AK35" s="170">
        <v>13.4</v>
      </c>
      <c r="AL35" s="170">
        <v>15.9</v>
      </c>
      <c r="AM35" s="170"/>
      <c r="AN35" s="170">
        <v>18.6</v>
      </c>
      <c r="AO35" s="170"/>
      <c r="AP35" s="170">
        <v>222.2</v>
      </c>
      <c r="AQ35" s="170">
        <v>0.4</v>
      </c>
      <c r="AR35" s="170">
        <v>1.5</v>
      </c>
      <c r="AS35" s="170">
        <v>14.3</v>
      </c>
      <c r="AT35" s="170">
        <v>13.4</v>
      </c>
      <c r="AU35" s="170">
        <v>5.1</v>
      </c>
      <c r="AV35" s="170">
        <v>10</v>
      </c>
      <c r="AW35" s="170">
        <v>140.1</v>
      </c>
      <c r="AX35" s="170">
        <v>122.8</v>
      </c>
      <c r="AY35" s="170">
        <v>124.5</v>
      </c>
      <c r="AZ35" s="170">
        <v>89</v>
      </c>
      <c r="BA35" s="170">
        <v>0.6</v>
      </c>
      <c r="BB35" s="170">
        <v>16.3</v>
      </c>
      <c r="BC35" s="170">
        <v>29.4</v>
      </c>
      <c r="BD35" s="170">
        <v>86.2</v>
      </c>
      <c r="BE35" s="170">
        <v>19</v>
      </c>
      <c r="BF35" s="170">
        <v>4.5</v>
      </c>
      <c r="BG35" s="170">
        <v>1.6</v>
      </c>
      <c r="BH35" s="170">
        <v>1</v>
      </c>
      <c r="BI35" s="170">
        <v>2.2</v>
      </c>
      <c r="BJ35" s="170">
        <v>14.1</v>
      </c>
      <c r="BK35" s="170">
        <v>0.9</v>
      </c>
      <c r="BL35" s="170"/>
      <c r="BM35" s="170">
        <v>20</v>
      </c>
      <c r="BN35" s="170">
        <v>9.7</v>
      </c>
      <c r="BO35" s="170">
        <v>16.5</v>
      </c>
      <c r="BP35" s="176">
        <v>1618</v>
      </c>
    </row>
    <row r="36" spans="1:68">
      <c r="A36" s="1"/>
      <c r="B36" s="169" t="s">
        <v>847</v>
      </c>
      <c r="C36" s="170">
        <v>17</v>
      </c>
      <c r="D36" s="170"/>
      <c r="E36" s="170"/>
      <c r="F36" s="170">
        <v>12</v>
      </c>
      <c r="G36" s="170">
        <v>1.8</v>
      </c>
      <c r="H36" s="170"/>
      <c r="I36" s="170">
        <v>9.4</v>
      </c>
      <c r="J36" s="170">
        <v>0.6</v>
      </c>
      <c r="K36" s="170">
        <v>10.3</v>
      </c>
      <c r="L36" s="170"/>
      <c r="M36" s="170">
        <v>7.4</v>
      </c>
      <c r="N36" s="170">
        <v>9.7</v>
      </c>
      <c r="O36" s="170">
        <v>5.7</v>
      </c>
      <c r="P36" s="170">
        <v>3.2</v>
      </c>
      <c r="Q36" s="170">
        <v>4.5</v>
      </c>
      <c r="R36" s="170">
        <v>20</v>
      </c>
      <c r="S36" s="170">
        <v>20</v>
      </c>
      <c r="T36" s="170">
        <v>20</v>
      </c>
      <c r="U36" s="170">
        <v>16.9</v>
      </c>
      <c r="V36" s="170">
        <v>21.1</v>
      </c>
      <c r="W36" s="170">
        <v>51.2</v>
      </c>
      <c r="X36" s="170">
        <v>122</v>
      </c>
      <c r="Y36" s="170">
        <v>47.2</v>
      </c>
      <c r="Z36" s="170">
        <v>39.5</v>
      </c>
      <c r="AA36" s="170">
        <v>30.1</v>
      </c>
      <c r="AB36" s="170">
        <v>7.7</v>
      </c>
      <c r="AC36" s="170">
        <v>5.8</v>
      </c>
      <c r="AD36" s="170"/>
      <c r="AE36" s="170">
        <v>0.9</v>
      </c>
      <c r="AF36" s="170">
        <v>11.1</v>
      </c>
      <c r="AG36" s="170">
        <v>12.2</v>
      </c>
      <c r="AH36" s="170">
        <v>12.3</v>
      </c>
      <c r="AI36" s="170">
        <v>8.3</v>
      </c>
      <c r="AJ36" s="170">
        <v>69.7</v>
      </c>
      <c r="AK36" s="170">
        <v>13.4</v>
      </c>
      <c r="AL36" s="170">
        <v>15.5</v>
      </c>
      <c r="AM36" s="170"/>
      <c r="AN36" s="170">
        <v>18.6</v>
      </c>
      <c r="AO36" s="170"/>
      <c r="AP36" s="170">
        <v>220.8</v>
      </c>
      <c r="AQ36" s="170">
        <v>0.4</v>
      </c>
      <c r="AR36" s="170">
        <v>1.5</v>
      </c>
      <c r="AS36" s="170">
        <v>12.9</v>
      </c>
      <c r="AT36" s="170">
        <v>13.3</v>
      </c>
      <c r="AU36" s="170">
        <v>5.2</v>
      </c>
      <c r="AV36" s="170">
        <v>9.9</v>
      </c>
      <c r="AW36" s="170">
        <v>146.2</v>
      </c>
      <c r="AX36" s="170">
        <v>122.8</v>
      </c>
      <c r="AY36" s="170">
        <v>125.6</v>
      </c>
      <c r="AZ36" s="170">
        <v>88.5</v>
      </c>
      <c r="BA36" s="170">
        <v>0.6</v>
      </c>
      <c r="BB36" s="170">
        <v>16.1</v>
      </c>
      <c r="BC36" s="170">
        <v>29.2</v>
      </c>
      <c r="BD36" s="170">
        <v>84.1</v>
      </c>
      <c r="BE36" s="170">
        <v>18.7</v>
      </c>
      <c r="BF36" s="170">
        <v>4.5</v>
      </c>
      <c r="BG36" s="170">
        <v>1.6</v>
      </c>
      <c r="BH36" s="170">
        <v>1</v>
      </c>
      <c r="BI36" s="170">
        <v>2.2</v>
      </c>
      <c r="BJ36" s="170">
        <v>12.6</v>
      </c>
      <c r="BK36" s="170">
        <v>0.9</v>
      </c>
      <c r="BL36" s="170"/>
      <c r="BM36" s="170">
        <v>20</v>
      </c>
      <c r="BN36" s="170">
        <v>9.8</v>
      </c>
      <c r="BO36" s="170">
        <v>16.2</v>
      </c>
      <c r="BP36" s="176">
        <v>1609.7</v>
      </c>
    </row>
    <row r="37" spans="1:68">
      <c r="A37" s="1"/>
      <c r="B37" s="169" t="s">
        <v>848</v>
      </c>
      <c r="C37" s="170">
        <v>17</v>
      </c>
      <c r="D37" s="170"/>
      <c r="E37" s="170"/>
      <c r="F37" s="170">
        <v>12</v>
      </c>
      <c r="G37" s="170">
        <v>1.9</v>
      </c>
      <c r="H37" s="170"/>
      <c r="I37" s="170">
        <v>9.4</v>
      </c>
      <c r="J37" s="170">
        <v>0.9</v>
      </c>
      <c r="K37" s="170">
        <v>10.4</v>
      </c>
      <c r="L37" s="170"/>
      <c r="M37" s="170">
        <v>7.4</v>
      </c>
      <c r="N37" s="170">
        <v>9.9</v>
      </c>
      <c r="O37" s="170">
        <v>5.7</v>
      </c>
      <c r="P37" s="170">
        <v>3.2</v>
      </c>
      <c r="Q37" s="170">
        <v>4.4</v>
      </c>
      <c r="R37" s="170">
        <v>20</v>
      </c>
      <c r="S37" s="170">
        <v>20.1</v>
      </c>
      <c r="T37" s="170">
        <v>20</v>
      </c>
      <c r="U37" s="170">
        <v>16.9</v>
      </c>
      <c r="V37" s="170">
        <v>20.2</v>
      </c>
      <c r="W37" s="170">
        <v>57.3</v>
      </c>
      <c r="X37" s="170">
        <v>119.6</v>
      </c>
      <c r="Y37" s="170">
        <v>47.8</v>
      </c>
      <c r="Z37" s="170">
        <v>39.8</v>
      </c>
      <c r="AA37" s="170">
        <v>29.7</v>
      </c>
      <c r="AB37" s="170">
        <v>7.1</v>
      </c>
      <c r="AC37" s="170">
        <v>5.8</v>
      </c>
      <c r="AD37" s="170"/>
      <c r="AE37" s="170">
        <v>6</v>
      </c>
      <c r="AF37" s="170">
        <v>11.1</v>
      </c>
      <c r="AG37" s="170">
        <v>11.6</v>
      </c>
      <c r="AH37" s="170">
        <v>12.1</v>
      </c>
      <c r="AI37" s="170">
        <v>8.4</v>
      </c>
      <c r="AJ37" s="170">
        <v>68.7</v>
      </c>
      <c r="AK37" s="170">
        <v>15</v>
      </c>
      <c r="AL37" s="170">
        <v>16.9</v>
      </c>
      <c r="AM37" s="170"/>
      <c r="AN37" s="170">
        <v>18.6</v>
      </c>
      <c r="AO37" s="170"/>
      <c r="AP37" s="170">
        <v>217.7</v>
      </c>
      <c r="AQ37" s="170">
        <v>0.3</v>
      </c>
      <c r="AR37" s="170">
        <v>1.5</v>
      </c>
      <c r="AS37" s="170">
        <v>11.1</v>
      </c>
      <c r="AT37" s="170">
        <v>12.9</v>
      </c>
      <c r="AU37" s="170">
        <v>5.4</v>
      </c>
      <c r="AV37" s="170">
        <v>9.9</v>
      </c>
      <c r="AW37" s="170">
        <v>142.4</v>
      </c>
      <c r="AX37" s="170">
        <v>121.3</v>
      </c>
      <c r="AY37" s="170">
        <v>126.1</v>
      </c>
      <c r="AZ37" s="170">
        <v>87.5</v>
      </c>
      <c r="BA37" s="170">
        <v>0.6</v>
      </c>
      <c r="BB37" s="170">
        <v>15.6</v>
      </c>
      <c r="BC37" s="170">
        <v>29.6</v>
      </c>
      <c r="BD37" s="170">
        <v>87</v>
      </c>
      <c r="BE37" s="170">
        <v>18.7</v>
      </c>
      <c r="BF37" s="170">
        <v>4.5</v>
      </c>
      <c r="BG37" s="170">
        <v>1.6</v>
      </c>
      <c r="BH37" s="170">
        <v>1</v>
      </c>
      <c r="BI37" s="170">
        <v>2.2</v>
      </c>
      <c r="BJ37" s="170">
        <v>10.8</v>
      </c>
      <c r="BK37" s="170">
        <v>0.9</v>
      </c>
      <c r="BL37" s="170"/>
      <c r="BM37" s="170">
        <v>20</v>
      </c>
      <c r="BN37" s="170">
        <v>9.8</v>
      </c>
      <c r="BO37" s="170">
        <v>15.7</v>
      </c>
      <c r="BP37" s="176">
        <v>1609</v>
      </c>
    </row>
    <row r="38" spans="1:68">
      <c r="A38" s="1"/>
      <c r="B38" s="169" t="s">
        <v>849</v>
      </c>
      <c r="C38" s="170">
        <v>16.9</v>
      </c>
      <c r="D38" s="170"/>
      <c r="E38" s="170"/>
      <c r="F38" s="170">
        <v>12</v>
      </c>
      <c r="G38" s="170">
        <v>2</v>
      </c>
      <c r="H38" s="170"/>
      <c r="I38" s="170">
        <v>9.5</v>
      </c>
      <c r="J38" s="170">
        <v>0.2</v>
      </c>
      <c r="K38" s="170">
        <v>10.5</v>
      </c>
      <c r="L38" s="170"/>
      <c r="M38" s="170">
        <v>7.1</v>
      </c>
      <c r="N38" s="170">
        <v>9.5</v>
      </c>
      <c r="O38" s="170">
        <v>5.7</v>
      </c>
      <c r="P38" s="170">
        <v>3.2</v>
      </c>
      <c r="Q38" s="170">
        <v>4.4</v>
      </c>
      <c r="R38" s="170">
        <v>20</v>
      </c>
      <c r="S38" s="170">
        <v>19.7</v>
      </c>
      <c r="T38" s="170">
        <v>20</v>
      </c>
      <c r="U38" s="170">
        <v>16.9</v>
      </c>
      <c r="V38" s="170">
        <v>23.5</v>
      </c>
      <c r="W38" s="170">
        <v>58.8</v>
      </c>
      <c r="X38" s="170">
        <v>116.1</v>
      </c>
      <c r="Y38" s="170">
        <v>45.4</v>
      </c>
      <c r="Z38" s="170">
        <v>42.4</v>
      </c>
      <c r="AA38" s="170">
        <v>28</v>
      </c>
      <c r="AB38" s="170">
        <v>6.8</v>
      </c>
      <c r="AC38" s="170">
        <v>5.2</v>
      </c>
      <c r="AD38" s="170">
        <v>2.2</v>
      </c>
      <c r="AE38" s="170">
        <v>6.8</v>
      </c>
      <c r="AF38" s="170">
        <v>11.1</v>
      </c>
      <c r="AG38" s="170">
        <v>11.6</v>
      </c>
      <c r="AH38" s="170">
        <v>11.7</v>
      </c>
      <c r="AI38" s="170">
        <v>8.5</v>
      </c>
      <c r="AJ38" s="170">
        <v>65.6</v>
      </c>
      <c r="AK38" s="170">
        <v>15.4</v>
      </c>
      <c r="AL38" s="170">
        <v>16.7</v>
      </c>
      <c r="AM38" s="170"/>
      <c r="AN38" s="170">
        <v>18.6</v>
      </c>
      <c r="AO38" s="170"/>
      <c r="AP38" s="170">
        <v>209.4</v>
      </c>
      <c r="AQ38" s="170"/>
      <c r="AR38" s="170">
        <v>1.5</v>
      </c>
      <c r="AS38" s="170">
        <v>9</v>
      </c>
      <c r="AT38" s="170">
        <v>12.1</v>
      </c>
      <c r="AU38" s="170">
        <v>5.4</v>
      </c>
      <c r="AV38" s="170">
        <v>9.9</v>
      </c>
      <c r="AW38" s="170">
        <v>150.5</v>
      </c>
      <c r="AX38" s="170">
        <v>115.6</v>
      </c>
      <c r="AY38" s="170">
        <v>126.1</v>
      </c>
      <c r="AZ38" s="170">
        <v>84</v>
      </c>
      <c r="BA38" s="170">
        <v>0.6</v>
      </c>
      <c r="BB38" s="170">
        <v>14.5</v>
      </c>
      <c r="BC38" s="170">
        <v>29.2</v>
      </c>
      <c r="BD38" s="170">
        <v>87.5</v>
      </c>
      <c r="BE38" s="170">
        <v>18.7</v>
      </c>
      <c r="BF38" s="170">
        <v>4.5</v>
      </c>
      <c r="BG38" s="170">
        <v>1.6</v>
      </c>
      <c r="BH38" s="170">
        <v>1</v>
      </c>
      <c r="BI38" s="170">
        <v>2.2</v>
      </c>
      <c r="BJ38" s="170">
        <v>8.8</v>
      </c>
      <c r="BK38" s="170">
        <v>0.9</v>
      </c>
      <c r="BL38" s="170"/>
      <c r="BM38" s="170">
        <v>20</v>
      </c>
      <c r="BN38" s="170">
        <v>9.8</v>
      </c>
      <c r="BO38" s="170">
        <v>13.9</v>
      </c>
      <c r="BP38" s="176">
        <v>1588.7</v>
      </c>
    </row>
    <row r="39" spans="1:68">
      <c r="A39" s="1"/>
      <c r="B39" s="171" t="s">
        <v>850</v>
      </c>
      <c r="C39" s="172">
        <v>16.9</v>
      </c>
      <c r="D39" s="172"/>
      <c r="E39" s="172"/>
      <c r="F39" s="172">
        <v>12</v>
      </c>
      <c r="G39" s="172">
        <v>2</v>
      </c>
      <c r="H39" s="172"/>
      <c r="I39" s="172">
        <v>9.4</v>
      </c>
      <c r="J39" s="172">
        <v>0.2</v>
      </c>
      <c r="K39" s="172">
        <v>10.5</v>
      </c>
      <c r="L39" s="172"/>
      <c r="M39" s="172">
        <v>7.3</v>
      </c>
      <c r="N39" s="172">
        <v>10.6</v>
      </c>
      <c r="O39" s="172">
        <v>5.7</v>
      </c>
      <c r="P39" s="172">
        <v>3.2</v>
      </c>
      <c r="Q39" s="172">
        <v>4.3</v>
      </c>
      <c r="R39" s="172">
        <v>20</v>
      </c>
      <c r="S39" s="172">
        <v>19.8</v>
      </c>
      <c r="T39" s="172">
        <v>20</v>
      </c>
      <c r="U39" s="172">
        <v>16.9</v>
      </c>
      <c r="V39" s="172">
        <v>23.5</v>
      </c>
      <c r="W39" s="172">
        <v>52.8</v>
      </c>
      <c r="X39" s="172">
        <v>109.9</v>
      </c>
      <c r="Y39" s="172">
        <v>45.2</v>
      </c>
      <c r="Z39" s="172">
        <v>42.6</v>
      </c>
      <c r="AA39" s="172">
        <v>19.5</v>
      </c>
      <c r="AB39" s="172">
        <v>7.1</v>
      </c>
      <c r="AC39" s="172">
        <v>5.5</v>
      </c>
      <c r="AD39" s="172">
        <v>6</v>
      </c>
      <c r="AE39" s="172">
        <v>6.8</v>
      </c>
      <c r="AF39" s="172">
        <v>11.2</v>
      </c>
      <c r="AG39" s="172">
        <v>11.8</v>
      </c>
      <c r="AH39" s="172">
        <v>11.8</v>
      </c>
      <c r="AI39" s="172">
        <v>8.5</v>
      </c>
      <c r="AJ39" s="172">
        <v>46.2</v>
      </c>
      <c r="AK39" s="172">
        <v>13.9</v>
      </c>
      <c r="AL39" s="172">
        <v>16.3</v>
      </c>
      <c r="AM39" s="172"/>
      <c r="AN39" s="172">
        <v>18.6</v>
      </c>
      <c r="AO39" s="172"/>
      <c r="AP39" s="172">
        <v>175.1</v>
      </c>
      <c r="AQ39" s="172"/>
      <c r="AR39" s="172">
        <v>1.5</v>
      </c>
      <c r="AS39" s="172">
        <v>6.6</v>
      </c>
      <c r="AT39" s="172">
        <v>9.5</v>
      </c>
      <c r="AU39" s="172">
        <v>5.2</v>
      </c>
      <c r="AV39" s="172">
        <v>9.9</v>
      </c>
      <c r="AW39" s="172">
        <v>140.4</v>
      </c>
      <c r="AX39" s="172">
        <v>80.3</v>
      </c>
      <c r="AY39" s="172">
        <v>125</v>
      </c>
      <c r="AZ39" s="172">
        <v>70.7</v>
      </c>
      <c r="BA39" s="172">
        <v>0.6</v>
      </c>
      <c r="BB39" s="172">
        <v>11.1</v>
      </c>
      <c r="BC39" s="172">
        <v>28.3</v>
      </c>
      <c r="BD39" s="172">
        <v>86.4</v>
      </c>
      <c r="BE39" s="172">
        <v>18.9</v>
      </c>
      <c r="BF39" s="172">
        <v>4.5</v>
      </c>
      <c r="BG39" s="172">
        <v>1.6</v>
      </c>
      <c r="BH39" s="172">
        <v>1</v>
      </c>
      <c r="BI39" s="172">
        <v>2.2</v>
      </c>
      <c r="BJ39" s="172">
        <v>6.6</v>
      </c>
      <c r="BK39" s="172">
        <v>0.9</v>
      </c>
      <c r="BL39" s="172"/>
      <c r="BM39" s="172">
        <v>20</v>
      </c>
      <c r="BN39" s="172">
        <v>9.8</v>
      </c>
      <c r="BO39" s="172">
        <v>9.3</v>
      </c>
      <c r="BP39" s="177">
        <v>1441.4</v>
      </c>
    </row>
    <row r="40" spans="1:68">
      <c r="A40" s="1"/>
      <c r="B40" s="167" t="s">
        <v>851</v>
      </c>
      <c r="C40" s="168">
        <v>16.5</v>
      </c>
      <c r="D40" s="168"/>
      <c r="E40" s="168"/>
      <c r="F40" s="168">
        <v>11.9</v>
      </c>
      <c r="G40" s="168">
        <v>2.1</v>
      </c>
      <c r="H40" s="168"/>
      <c r="I40" s="168">
        <v>9.4</v>
      </c>
      <c r="J40" s="168">
        <v>0.1</v>
      </c>
      <c r="K40" s="168">
        <v>10.5</v>
      </c>
      <c r="L40" s="168"/>
      <c r="M40" s="168">
        <v>7</v>
      </c>
      <c r="N40" s="168">
        <v>10.2</v>
      </c>
      <c r="O40" s="168">
        <v>5.7</v>
      </c>
      <c r="P40" s="168">
        <v>3.2</v>
      </c>
      <c r="Q40" s="168">
        <v>4.3</v>
      </c>
      <c r="R40" s="168">
        <v>20</v>
      </c>
      <c r="S40" s="168">
        <v>19.5</v>
      </c>
      <c r="T40" s="168">
        <v>20</v>
      </c>
      <c r="U40" s="168">
        <v>16.9</v>
      </c>
      <c r="V40" s="168">
        <v>24.7</v>
      </c>
      <c r="W40" s="168">
        <v>46.2</v>
      </c>
      <c r="X40" s="168">
        <v>106</v>
      </c>
      <c r="Y40" s="168">
        <v>63.5</v>
      </c>
      <c r="Z40" s="168">
        <v>59.8</v>
      </c>
      <c r="AA40" s="168">
        <v>9.5</v>
      </c>
      <c r="AB40" s="168">
        <v>10.7</v>
      </c>
      <c r="AC40" s="168">
        <v>8</v>
      </c>
      <c r="AD40" s="168">
        <v>6</v>
      </c>
      <c r="AE40" s="168">
        <v>7.2</v>
      </c>
      <c r="AF40" s="168">
        <v>11.2</v>
      </c>
      <c r="AG40" s="168">
        <v>11.8</v>
      </c>
      <c r="AH40" s="168">
        <v>11.9</v>
      </c>
      <c r="AI40" s="168">
        <v>8.5</v>
      </c>
      <c r="AJ40" s="168">
        <v>20.5</v>
      </c>
      <c r="AK40" s="168">
        <v>15.1</v>
      </c>
      <c r="AL40" s="168">
        <v>17.7</v>
      </c>
      <c r="AM40" s="168"/>
      <c r="AN40" s="168">
        <v>18.6</v>
      </c>
      <c r="AO40" s="168"/>
      <c r="AP40" s="168">
        <v>89.3</v>
      </c>
      <c r="AQ40" s="168"/>
      <c r="AR40" s="168">
        <v>1.5</v>
      </c>
      <c r="AS40" s="168">
        <v>4</v>
      </c>
      <c r="AT40" s="168">
        <v>3.5</v>
      </c>
      <c r="AU40" s="168">
        <v>5.3</v>
      </c>
      <c r="AV40" s="168">
        <v>9.9</v>
      </c>
      <c r="AW40" s="168">
        <v>139.6</v>
      </c>
      <c r="AX40" s="168">
        <v>38.4</v>
      </c>
      <c r="AY40" s="168">
        <v>124.2</v>
      </c>
      <c r="AZ40" s="168">
        <v>36.9</v>
      </c>
      <c r="BA40" s="168">
        <v>0.6</v>
      </c>
      <c r="BB40" s="168">
        <v>3.9</v>
      </c>
      <c r="BC40" s="168">
        <v>31.3</v>
      </c>
      <c r="BD40" s="168">
        <v>86.7</v>
      </c>
      <c r="BE40" s="168">
        <v>18.9</v>
      </c>
      <c r="BF40" s="168">
        <v>4.5</v>
      </c>
      <c r="BG40" s="168">
        <v>1.6</v>
      </c>
      <c r="BH40" s="168">
        <v>1</v>
      </c>
      <c r="BI40" s="168">
        <v>2.2</v>
      </c>
      <c r="BJ40" s="168">
        <v>4</v>
      </c>
      <c r="BK40" s="168">
        <v>0.9</v>
      </c>
      <c r="BL40" s="168"/>
      <c r="BM40" s="168">
        <v>20</v>
      </c>
      <c r="BN40" s="168">
        <v>9.8</v>
      </c>
      <c r="BO40" s="168">
        <v>2.4</v>
      </c>
      <c r="BP40" s="175">
        <v>1254.6</v>
      </c>
    </row>
    <row r="41" spans="1:68">
      <c r="A41" s="1"/>
      <c r="B41" s="169" t="s">
        <v>852</v>
      </c>
      <c r="C41" s="170">
        <v>16.3</v>
      </c>
      <c r="D41" s="170"/>
      <c r="E41" s="170"/>
      <c r="F41" s="170">
        <v>11.7</v>
      </c>
      <c r="G41" s="170">
        <v>2.1</v>
      </c>
      <c r="H41" s="170"/>
      <c r="I41" s="170">
        <v>8.8</v>
      </c>
      <c r="J41" s="170">
        <v>0.1</v>
      </c>
      <c r="K41" s="170">
        <v>10.3</v>
      </c>
      <c r="L41" s="170"/>
      <c r="M41" s="170">
        <v>6.9</v>
      </c>
      <c r="N41" s="170">
        <v>10.1</v>
      </c>
      <c r="O41" s="170">
        <v>5.7</v>
      </c>
      <c r="P41" s="170">
        <v>3.2</v>
      </c>
      <c r="Q41" s="170">
        <v>4.5</v>
      </c>
      <c r="R41" s="170">
        <v>19.9</v>
      </c>
      <c r="S41" s="170">
        <v>19.3</v>
      </c>
      <c r="T41" s="170">
        <v>20</v>
      </c>
      <c r="U41" s="170">
        <v>16.9</v>
      </c>
      <c r="V41" s="170">
        <v>25.7</v>
      </c>
      <c r="W41" s="170">
        <v>45.8</v>
      </c>
      <c r="X41" s="170">
        <v>103.3</v>
      </c>
      <c r="Y41" s="170">
        <v>73.6</v>
      </c>
      <c r="Z41" s="170">
        <v>71.6</v>
      </c>
      <c r="AA41" s="170">
        <v>1.3</v>
      </c>
      <c r="AB41" s="170">
        <v>12.3</v>
      </c>
      <c r="AC41" s="170">
        <v>9.2</v>
      </c>
      <c r="AD41" s="170">
        <v>6</v>
      </c>
      <c r="AE41" s="170">
        <v>7.5</v>
      </c>
      <c r="AF41" s="170">
        <v>11.2</v>
      </c>
      <c r="AG41" s="170">
        <v>11.8</v>
      </c>
      <c r="AH41" s="170">
        <v>11.9</v>
      </c>
      <c r="AI41" s="170">
        <v>7.9</v>
      </c>
      <c r="AJ41" s="170">
        <v>3.9</v>
      </c>
      <c r="AK41" s="170">
        <v>13.5</v>
      </c>
      <c r="AL41" s="170">
        <v>17.9</v>
      </c>
      <c r="AM41" s="170"/>
      <c r="AN41" s="170">
        <v>18.6</v>
      </c>
      <c r="AO41" s="170"/>
      <c r="AP41" s="170">
        <v>17.9</v>
      </c>
      <c r="AQ41" s="170"/>
      <c r="AR41" s="170">
        <v>1.5</v>
      </c>
      <c r="AS41" s="170">
        <v>1.4</v>
      </c>
      <c r="AT41" s="170">
        <v>0.2</v>
      </c>
      <c r="AU41" s="170">
        <v>5.5</v>
      </c>
      <c r="AV41" s="170">
        <v>9.8</v>
      </c>
      <c r="AW41" s="170">
        <v>133.8</v>
      </c>
      <c r="AX41" s="170">
        <v>5.5</v>
      </c>
      <c r="AY41" s="170">
        <v>127.3</v>
      </c>
      <c r="AZ41" s="170">
        <v>6.6</v>
      </c>
      <c r="BA41" s="170">
        <v>0.6</v>
      </c>
      <c r="BB41" s="170">
        <v>0.1</v>
      </c>
      <c r="BC41" s="170">
        <v>31</v>
      </c>
      <c r="BD41" s="170">
        <v>86.6</v>
      </c>
      <c r="BE41" s="170">
        <v>19</v>
      </c>
      <c r="BF41" s="170">
        <v>4.5</v>
      </c>
      <c r="BG41" s="170">
        <v>1.6</v>
      </c>
      <c r="BH41" s="170">
        <v>1</v>
      </c>
      <c r="BI41" s="170">
        <v>2.2</v>
      </c>
      <c r="BJ41" s="170">
        <v>1.6</v>
      </c>
      <c r="BK41" s="170">
        <v>0.9</v>
      </c>
      <c r="BL41" s="170"/>
      <c r="BM41" s="170">
        <v>20</v>
      </c>
      <c r="BN41" s="170">
        <v>9.6</v>
      </c>
      <c r="BO41" s="170"/>
      <c r="BP41" s="176">
        <v>1097</v>
      </c>
    </row>
    <row r="42" spans="1:68">
      <c r="A42" s="1"/>
      <c r="B42" s="169" t="s">
        <v>853</v>
      </c>
      <c r="C42" s="170">
        <v>16.7</v>
      </c>
      <c r="D42" s="170"/>
      <c r="E42" s="170"/>
      <c r="F42" s="170">
        <v>11.7</v>
      </c>
      <c r="G42" s="170">
        <v>2.1</v>
      </c>
      <c r="H42" s="170"/>
      <c r="I42" s="170">
        <v>9.4</v>
      </c>
      <c r="J42" s="170"/>
      <c r="K42" s="170">
        <v>10.3</v>
      </c>
      <c r="L42" s="170"/>
      <c r="M42" s="170">
        <v>7.4</v>
      </c>
      <c r="N42" s="170">
        <v>10.6</v>
      </c>
      <c r="O42" s="170">
        <v>5.7</v>
      </c>
      <c r="P42" s="170">
        <v>3.2</v>
      </c>
      <c r="Q42" s="170">
        <v>4.5</v>
      </c>
      <c r="R42" s="170">
        <v>20</v>
      </c>
      <c r="S42" s="170">
        <v>19.8</v>
      </c>
      <c r="T42" s="170">
        <v>20</v>
      </c>
      <c r="U42" s="170">
        <v>16.9</v>
      </c>
      <c r="V42" s="170">
        <v>23.8</v>
      </c>
      <c r="W42" s="170">
        <v>40.3</v>
      </c>
      <c r="X42" s="170">
        <v>106.2</v>
      </c>
      <c r="Y42" s="170">
        <v>71.7</v>
      </c>
      <c r="Z42" s="170">
        <v>74.4</v>
      </c>
      <c r="AA42" s="170"/>
      <c r="AB42" s="170">
        <v>12.6</v>
      </c>
      <c r="AC42" s="170">
        <v>8.2</v>
      </c>
      <c r="AD42" s="170">
        <v>6</v>
      </c>
      <c r="AE42" s="170">
        <v>7.9</v>
      </c>
      <c r="AF42" s="170">
        <v>11.2</v>
      </c>
      <c r="AG42" s="170">
        <v>11.8</v>
      </c>
      <c r="AH42" s="170">
        <v>11.9</v>
      </c>
      <c r="AI42" s="170">
        <v>7.9</v>
      </c>
      <c r="AJ42" s="170"/>
      <c r="AK42" s="170">
        <v>14.6</v>
      </c>
      <c r="AL42" s="170">
        <v>16.1</v>
      </c>
      <c r="AM42" s="170"/>
      <c r="AN42" s="170">
        <v>18.6</v>
      </c>
      <c r="AO42" s="170"/>
      <c r="AP42" s="170"/>
      <c r="AQ42" s="170"/>
      <c r="AR42" s="170">
        <v>1.5</v>
      </c>
      <c r="AS42" s="170"/>
      <c r="AT42" s="170"/>
      <c r="AU42" s="170">
        <v>5.6</v>
      </c>
      <c r="AV42" s="170">
        <v>9.9</v>
      </c>
      <c r="AW42" s="170">
        <v>128</v>
      </c>
      <c r="AX42" s="170"/>
      <c r="AY42" s="170">
        <v>124.2</v>
      </c>
      <c r="AZ42" s="170"/>
      <c r="BA42" s="170">
        <v>0.6</v>
      </c>
      <c r="BB42" s="170"/>
      <c r="BC42" s="170">
        <v>31.4</v>
      </c>
      <c r="BD42" s="170">
        <v>86.5</v>
      </c>
      <c r="BE42" s="170">
        <v>18.8</v>
      </c>
      <c r="BF42" s="170">
        <v>4.5</v>
      </c>
      <c r="BG42" s="170">
        <v>1.6</v>
      </c>
      <c r="BH42" s="170">
        <v>1</v>
      </c>
      <c r="BI42" s="170">
        <v>2.2</v>
      </c>
      <c r="BJ42" s="170"/>
      <c r="BK42" s="170">
        <v>0.9</v>
      </c>
      <c r="BL42" s="170"/>
      <c r="BM42" s="170">
        <v>20</v>
      </c>
      <c r="BN42" s="170">
        <v>9.8</v>
      </c>
      <c r="BO42" s="170"/>
      <c r="BP42" s="176">
        <v>1048</v>
      </c>
    </row>
    <row r="43" spans="1:68">
      <c r="A43" s="1"/>
      <c r="B43" s="169" t="s">
        <v>854</v>
      </c>
      <c r="C43" s="170">
        <v>16.6</v>
      </c>
      <c r="D43" s="170"/>
      <c r="E43" s="170"/>
      <c r="F43" s="170">
        <v>11.7</v>
      </c>
      <c r="G43" s="170">
        <v>2.1</v>
      </c>
      <c r="H43" s="170"/>
      <c r="I43" s="170">
        <v>9.4</v>
      </c>
      <c r="J43" s="170"/>
      <c r="K43" s="170">
        <v>10.9</v>
      </c>
      <c r="L43" s="170"/>
      <c r="M43" s="170">
        <v>8.1</v>
      </c>
      <c r="N43" s="170">
        <v>10.7</v>
      </c>
      <c r="O43" s="170">
        <v>5.6</v>
      </c>
      <c r="P43" s="170">
        <v>3.2</v>
      </c>
      <c r="Q43" s="170">
        <v>4.5</v>
      </c>
      <c r="R43" s="170">
        <v>19.9</v>
      </c>
      <c r="S43" s="170">
        <v>20.3</v>
      </c>
      <c r="T43" s="170">
        <v>20</v>
      </c>
      <c r="U43" s="170">
        <v>16.8</v>
      </c>
      <c r="V43" s="170">
        <v>21.3</v>
      </c>
      <c r="W43" s="170">
        <v>44.7</v>
      </c>
      <c r="X43" s="170">
        <v>104</v>
      </c>
      <c r="Y43" s="170">
        <v>73</v>
      </c>
      <c r="Z43" s="170">
        <v>72.9</v>
      </c>
      <c r="AA43" s="170"/>
      <c r="AB43" s="170">
        <v>12.4</v>
      </c>
      <c r="AC43" s="170">
        <v>8</v>
      </c>
      <c r="AD43" s="170">
        <v>6</v>
      </c>
      <c r="AE43" s="170">
        <v>8.2</v>
      </c>
      <c r="AF43" s="170">
        <v>11.2</v>
      </c>
      <c r="AG43" s="170">
        <v>11.8</v>
      </c>
      <c r="AH43" s="170">
        <v>11.9</v>
      </c>
      <c r="AI43" s="170">
        <v>8</v>
      </c>
      <c r="AJ43" s="170"/>
      <c r="AK43" s="170">
        <v>12.2</v>
      </c>
      <c r="AL43" s="170">
        <v>15.7</v>
      </c>
      <c r="AM43" s="170"/>
      <c r="AN43" s="170">
        <v>18.6</v>
      </c>
      <c r="AO43" s="170"/>
      <c r="AP43" s="170"/>
      <c r="AQ43" s="170"/>
      <c r="AR43" s="170">
        <v>1.5</v>
      </c>
      <c r="AS43" s="170"/>
      <c r="AT43" s="170"/>
      <c r="AU43" s="170">
        <v>5.5</v>
      </c>
      <c r="AV43" s="170">
        <v>9.8</v>
      </c>
      <c r="AW43" s="170">
        <v>120.4</v>
      </c>
      <c r="AX43" s="170"/>
      <c r="AY43" s="170">
        <v>123</v>
      </c>
      <c r="AZ43" s="170"/>
      <c r="BA43" s="170">
        <v>0.6</v>
      </c>
      <c r="BB43" s="170"/>
      <c r="BC43" s="170">
        <v>31.7</v>
      </c>
      <c r="BD43" s="170">
        <v>86.6</v>
      </c>
      <c r="BE43" s="170">
        <v>18.6</v>
      </c>
      <c r="BF43" s="170">
        <v>4.5</v>
      </c>
      <c r="BG43" s="170">
        <v>1.6</v>
      </c>
      <c r="BH43" s="170">
        <v>1</v>
      </c>
      <c r="BI43" s="170">
        <v>2.2</v>
      </c>
      <c r="BJ43" s="170"/>
      <c r="BK43" s="170">
        <v>0.9</v>
      </c>
      <c r="BL43" s="170"/>
      <c r="BM43" s="170">
        <v>20</v>
      </c>
      <c r="BN43" s="170">
        <v>9.8</v>
      </c>
      <c r="BO43" s="170"/>
      <c r="BP43" s="176">
        <v>1037.4</v>
      </c>
    </row>
    <row r="44" spans="1:68">
      <c r="A44" s="1"/>
      <c r="B44" s="169" t="s">
        <v>855</v>
      </c>
      <c r="C44" s="170">
        <v>16.4</v>
      </c>
      <c r="D44" s="170"/>
      <c r="E44" s="170"/>
      <c r="F44" s="170">
        <v>11.7</v>
      </c>
      <c r="G44" s="170">
        <v>2.2</v>
      </c>
      <c r="H44" s="170"/>
      <c r="I44" s="170">
        <v>10</v>
      </c>
      <c r="J44" s="170"/>
      <c r="K44" s="170">
        <v>11.3</v>
      </c>
      <c r="L44" s="170"/>
      <c r="M44" s="170">
        <v>8.2</v>
      </c>
      <c r="N44" s="170">
        <v>11.1</v>
      </c>
      <c r="O44" s="170">
        <v>5.6</v>
      </c>
      <c r="P44" s="170">
        <v>3.2</v>
      </c>
      <c r="Q44" s="170">
        <v>4.5</v>
      </c>
      <c r="R44" s="170">
        <v>20</v>
      </c>
      <c r="S44" s="170">
        <v>19.9</v>
      </c>
      <c r="T44" s="170">
        <v>20</v>
      </c>
      <c r="U44" s="170">
        <v>16</v>
      </c>
      <c r="V44" s="170">
        <v>15.1</v>
      </c>
      <c r="W44" s="170">
        <v>52.8</v>
      </c>
      <c r="X44" s="170">
        <v>98.6</v>
      </c>
      <c r="Y44" s="170">
        <v>74.2</v>
      </c>
      <c r="Z44" s="170">
        <v>73.7</v>
      </c>
      <c r="AA44" s="170"/>
      <c r="AB44" s="170">
        <v>13.2</v>
      </c>
      <c r="AC44" s="170">
        <v>6.5</v>
      </c>
      <c r="AD44" s="170">
        <v>6</v>
      </c>
      <c r="AE44" s="170">
        <v>8.1</v>
      </c>
      <c r="AF44" s="170">
        <v>11.2</v>
      </c>
      <c r="AG44" s="170">
        <v>11.8</v>
      </c>
      <c r="AH44" s="170">
        <v>11.9</v>
      </c>
      <c r="AI44" s="170">
        <v>7.9</v>
      </c>
      <c r="AJ44" s="170"/>
      <c r="AK44" s="170">
        <v>11.8</v>
      </c>
      <c r="AL44" s="170">
        <v>16</v>
      </c>
      <c r="AM44" s="170"/>
      <c r="AN44" s="170">
        <v>18.6</v>
      </c>
      <c r="AO44" s="170"/>
      <c r="AP44" s="170"/>
      <c r="AQ44" s="170"/>
      <c r="AR44" s="170">
        <v>1.5</v>
      </c>
      <c r="AS44" s="170"/>
      <c r="AT44" s="170"/>
      <c r="AU44" s="170">
        <v>5.5</v>
      </c>
      <c r="AV44" s="170">
        <v>9.9</v>
      </c>
      <c r="AW44" s="170">
        <v>96</v>
      </c>
      <c r="AX44" s="170"/>
      <c r="AY44" s="170">
        <v>109.5</v>
      </c>
      <c r="AZ44" s="170"/>
      <c r="BA44" s="170">
        <v>0.6</v>
      </c>
      <c r="BB44" s="170"/>
      <c r="BC44" s="170">
        <v>31.7</v>
      </c>
      <c r="BD44" s="170">
        <v>86.7</v>
      </c>
      <c r="BE44" s="170">
        <v>18.4</v>
      </c>
      <c r="BF44" s="170">
        <v>4.5</v>
      </c>
      <c r="BG44" s="170">
        <v>1.6</v>
      </c>
      <c r="BH44" s="170">
        <v>1</v>
      </c>
      <c r="BI44" s="170">
        <v>2.2</v>
      </c>
      <c r="BJ44" s="170"/>
      <c r="BK44" s="170">
        <v>0.9</v>
      </c>
      <c r="BL44" s="170"/>
      <c r="BM44" s="170">
        <v>20</v>
      </c>
      <c r="BN44" s="170">
        <v>9.8</v>
      </c>
      <c r="BO44" s="170"/>
      <c r="BP44" s="176">
        <v>997.3</v>
      </c>
    </row>
    <row r="45" spans="1:68">
      <c r="A45" s="1"/>
      <c r="B45" s="169" t="s">
        <v>856</v>
      </c>
      <c r="C45" s="170">
        <v>17</v>
      </c>
      <c r="D45" s="170"/>
      <c r="E45" s="170"/>
      <c r="F45" s="170">
        <v>11.7</v>
      </c>
      <c r="G45" s="170">
        <v>2.1</v>
      </c>
      <c r="H45" s="170"/>
      <c r="I45" s="170">
        <v>10.9</v>
      </c>
      <c r="J45" s="170"/>
      <c r="K45" s="170">
        <v>11.3</v>
      </c>
      <c r="L45" s="170"/>
      <c r="M45" s="170">
        <v>8.2</v>
      </c>
      <c r="N45" s="170">
        <v>11.9</v>
      </c>
      <c r="O45" s="170">
        <v>5.6</v>
      </c>
      <c r="P45" s="170">
        <v>3.2</v>
      </c>
      <c r="Q45" s="170">
        <v>4.4</v>
      </c>
      <c r="R45" s="170">
        <v>20</v>
      </c>
      <c r="S45" s="170">
        <v>20.1</v>
      </c>
      <c r="T45" s="170">
        <v>20</v>
      </c>
      <c r="U45" s="170">
        <v>16</v>
      </c>
      <c r="V45" s="170">
        <v>11.6</v>
      </c>
      <c r="W45" s="170">
        <v>58.7</v>
      </c>
      <c r="X45" s="170">
        <v>98.3</v>
      </c>
      <c r="Y45" s="170">
        <v>76.5</v>
      </c>
      <c r="Z45" s="170">
        <v>72.7</v>
      </c>
      <c r="AA45" s="170"/>
      <c r="AB45" s="170">
        <v>12</v>
      </c>
      <c r="AC45" s="170">
        <v>6.1</v>
      </c>
      <c r="AD45" s="170">
        <v>6</v>
      </c>
      <c r="AE45" s="170">
        <v>8.1</v>
      </c>
      <c r="AF45" s="170">
        <v>11.2</v>
      </c>
      <c r="AG45" s="170">
        <v>11.8</v>
      </c>
      <c r="AH45" s="170">
        <v>11.9</v>
      </c>
      <c r="AI45" s="170">
        <v>7.6</v>
      </c>
      <c r="AJ45" s="170"/>
      <c r="AK45" s="170">
        <v>10.8</v>
      </c>
      <c r="AL45" s="170">
        <v>14.8</v>
      </c>
      <c r="AM45" s="170"/>
      <c r="AN45" s="170">
        <v>18.6</v>
      </c>
      <c r="AO45" s="170"/>
      <c r="AP45" s="170"/>
      <c r="AQ45" s="170"/>
      <c r="AR45" s="170">
        <v>1.5</v>
      </c>
      <c r="AS45" s="170"/>
      <c r="AT45" s="170"/>
      <c r="AU45" s="170">
        <v>5</v>
      </c>
      <c r="AV45" s="170">
        <v>9.9</v>
      </c>
      <c r="AW45" s="170">
        <v>70.9</v>
      </c>
      <c r="AX45" s="170"/>
      <c r="AY45" s="170">
        <v>98.3</v>
      </c>
      <c r="AZ45" s="170"/>
      <c r="BA45" s="170">
        <v>0.6</v>
      </c>
      <c r="BB45" s="170"/>
      <c r="BC45" s="170">
        <v>30.9</v>
      </c>
      <c r="BD45" s="170">
        <v>83.8</v>
      </c>
      <c r="BE45" s="170">
        <v>18.4</v>
      </c>
      <c r="BF45" s="170">
        <v>4.5</v>
      </c>
      <c r="BG45" s="170">
        <v>1.6</v>
      </c>
      <c r="BH45" s="170">
        <v>1</v>
      </c>
      <c r="BI45" s="170">
        <v>2.2</v>
      </c>
      <c r="BJ45" s="170"/>
      <c r="BK45" s="170">
        <v>0.9</v>
      </c>
      <c r="BL45" s="170"/>
      <c r="BM45" s="170">
        <v>20</v>
      </c>
      <c r="BN45" s="170">
        <v>9.7</v>
      </c>
      <c r="BO45" s="170"/>
      <c r="BP45" s="176">
        <v>958.3</v>
      </c>
    </row>
    <row r="46" spans="1:68">
      <c r="A46" s="1"/>
      <c r="B46" s="169" t="s">
        <v>857</v>
      </c>
      <c r="C46" s="170">
        <v>16.5</v>
      </c>
      <c r="D46" s="170"/>
      <c r="E46" s="170"/>
      <c r="F46" s="170">
        <v>11.8</v>
      </c>
      <c r="G46" s="170">
        <v>2.2</v>
      </c>
      <c r="H46" s="170"/>
      <c r="I46" s="170">
        <v>10.6</v>
      </c>
      <c r="J46" s="170"/>
      <c r="K46" s="170">
        <v>11.5</v>
      </c>
      <c r="L46" s="170"/>
      <c r="M46" s="170">
        <v>9</v>
      </c>
      <c r="N46" s="170">
        <v>12.6</v>
      </c>
      <c r="O46" s="170">
        <v>5.6</v>
      </c>
      <c r="P46" s="170">
        <v>3.2</v>
      </c>
      <c r="Q46" s="170">
        <v>4.4</v>
      </c>
      <c r="R46" s="170">
        <v>20</v>
      </c>
      <c r="S46" s="170">
        <v>20.1</v>
      </c>
      <c r="T46" s="170">
        <v>20</v>
      </c>
      <c r="U46" s="170">
        <v>16</v>
      </c>
      <c r="V46" s="170">
        <v>8.7</v>
      </c>
      <c r="W46" s="170">
        <v>54.8</v>
      </c>
      <c r="X46" s="170">
        <v>99.5</v>
      </c>
      <c r="Y46" s="170">
        <v>75.5</v>
      </c>
      <c r="Z46" s="170">
        <v>71.5</v>
      </c>
      <c r="AA46" s="170"/>
      <c r="AB46" s="170">
        <v>12.8</v>
      </c>
      <c r="AC46" s="170">
        <v>7.4</v>
      </c>
      <c r="AD46" s="170">
        <v>6</v>
      </c>
      <c r="AE46" s="170">
        <v>7.9</v>
      </c>
      <c r="AF46" s="170">
        <v>11.2</v>
      </c>
      <c r="AG46" s="170">
        <v>12</v>
      </c>
      <c r="AH46" s="170">
        <v>11.8</v>
      </c>
      <c r="AI46" s="170">
        <v>7.6</v>
      </c>
      <c r="AJ46" s="170"/>
      <c r="AK46" s="170">
        <v>13</v>
      </c>
      <c r="AL46" s="170">
        <v>16.1</v>
      </c>
      <c r="AM46" s="170"/>
      <c r="AN46" s="170">
        <v>18.6</v>
      </c>
      <c r="AO46" s="170"/>
      <c r="AP46" s="170"/>
      <c r="AQ46" s="170"/>
      <c r="AR46" s="170">
        <v>1.5</v>
      </c>
      <c r="AS46" s="170"/>
      <c r="AT46" s="170"/>
      <c r="AU46" s="170">
        <v>5.5</v>
      </c>
      <c r="AV46" s="170">
        <v>9.9</v>
      </c>
      <c r="AW46" s="170">
        <v>47.8</v>
      </c>
      <c r="AX46" s="170"/>
      <c r="AY46" s="170">
        <v>55.2</v>
      </c>
      <c r="AZ46" s="170"/>
      <c r="BA46" s="170">
        <v>0.6</v>
      </c>
      <c r="BB46" s="170"/>
      <c r="BC46" s="170">
        <v>31.6</v>
      </c>
      <c r="BD46" s="170">
        <v>77.8</v>
      </c>
      <c r="BE46" s="170">
        <v>18.9</v>
      </c>
      <c r="BF46" s="170">
        <v>4.5</v>
      </c>
      <c r="BG46" s="170">
        <v>1.6</v>
      </c>
      <c r="BH46" s="170">
        <v>1</v>
      </c>
      <c r="BI46" s="170">
        <v>2.2</v>
      </c>
      <c r="BJ46" s="170"/>
      <c r="BK46" s="170">
        <v>0.9</v>
      </c>
      <c r="BL46" s="170"/>
      <c r="BM46" s="170">
        <v>20.1</v>
      </c>
      <c r="BN46" s="170">
        <v>9.8</v>
      </c>
      <c r="BO46" s="170"/>
      <c r="BP46" s="176">
        <v>886.8</v>
      </c>
    </row>
    <row r="47" spans="1:68">
      <c r="A47" s="1"/>
      <c r="B47" s="171" t="s">
        <v>858</v>
      </c>
      <c r="C47" s="172">
        <v>16.6</v>
      </c>
      <c r="D47" s="172"/>
      <c r="E47" s="172"/>
      <c r="F47" s="172">
        <v>11.8</v>
      </c>
      <c r="G47" s="172">
        <v>2.1</v>
      </c>
      <c r="H47" s="172"/>
      <c r="I47" s="172">
        <v>10.7</v>
      </c>
      <c r="J47" s="172"/>
      <c r="K47" s="172">
        <v>11.5</v>
      </c>
      <c r="L47" s="172"/>
      <c r="M47" s="172">
        <v>9.1</v>
      </c>
      <c r="N47" s="172">
        <v>13</v>
      </c>
      <c r="O47" s="172">
        <v>5.6</v>
      </c>
      <c r="P47" s="172">
        <v>3.2</v>
      </c>
      <c r="Q47" s="172">
        <v>4.3</v>
      </c>
      <c r="R47" s="172">
        <v>19.8</v>
      </c>
      <c r="S47" s="172">
        <v>19.8</v>
      </c>
      <c r="T47" s="172">
        <v>20</v>
      </c>
      <c r="U47" s="172">
        <v>16.6</v>
      </c>
      <c r="V47" s="172">
        <v>9.9</v>
      </c>
      <c r="W47" s="172">
        <v>52.8</v>
      </c>
      <c r="X47" s="172">
        <v>88.2</v>
      </c>
      <c r="Y47" s="172">
        <v>73.8</v>
      </c>
      <c r="Z47" s="172">
        <v>76.4</v>
      </c>
      <c r="AA47" s="172"/>
      <c r="AB47" s="172">
        <v>11.9</v>
      </c>
      <c r="AC47" s="172">
        <v>4.1</v>
      </c>
      <c r="AD47" s="172">
        <v>6</v>
      </c>
      <c r="AE47" s="172">
        <v>7.9</v>
      </c>
      <c r="AF47" s="172">
        <v>11.2</v>
      </c>
      <c r="AG47" s="172">
        <v>12</v>
      </c>
      <c r="AH47" s="172">
        <v>11.8</v>
      </c>
      <c r="AI47" s="172">
        <v>7.6</v>
      </c>
      <c r="AJ47" s="172"/>
      <c r="AK47" s="172">
        <v>10.4</v>
      </c>
      <c r="AL47" s="172">
        <v>15</v>
      </c>
      <c r="AM47" s="172"/>
      <c r="AN47" s="172">
        <v>18.6</v>
      </c>
      <c r="AO47" s="172"/>
      <c r="AP47" s="172"/>
      <c r="AQ47" s="172"/>
      <c r="AR47" s="172">
        <v>1.5</v>
      </c>
      <c r="AS47" s="172"/>
      <c r="AT47" s="172"/>
      <c r="AU47" s="172">
        <v>5.4</v>
      </c>
      <c r="AV47" s="172">
        <v>9.8</v>
      </c>
      <c r="AW47" s="172">
        <v>42.3</v>
      </c>
      <c r="AX47" s="172"/>
      <c r="AY47" s="172">
        <v>52.6</v>
      </c>
      <c r="AZ47" s="172"/>
      <c r="BA47" s="172">
        <v>0.6</v>
      </c>
      <c r="BB47" s="172"/>
      <c r="BC47" s="172">
        <v>31</v>
      </c>
      <c r="BD47" s="172">
        <v>72.4</v>
      </c>
      <c r="BE47" s="172">
        <v>18.8</v>
      </c>
      <c r="BF47" s="172">
        <v>4.5</v>
      </c>
      <c r="BG47" s="172">
        <v>1.6</v>
      </c>
      <c r="BH47" s="172">
        <v>1</v>
      </c>
      <c r="BI47" s="172">
        <v>2.2</v>
      </c>
      <c r="BJ47" s="172"/>
      <c r="BK47" s="172">
        <v>0.9</v>
      </c>
      <c r="BL47" s="172"/>
      <c r="BM47" s="172">
        <v>20</v>
      </c>
      <c r="BN47" s="172">
        <v>9.7</v>
      </c>
      <c r="BO47" s="172"/>
      <c r="BP47" s="177">
        <v>856</v>
      </c>
    </row>
    <row r="48" spans="1:68">
      <c r="A48" s="1"/>
      <c r="B48" s="167" t="s">
        <v>859</v>
      </c>
      <c r="C48" s="168">
        <v>16.4</v>
      </c>
      <c r="D48" s="168"/>
      <c r="E48" s="168"/>
      <c r="F48" s="168">
        <v>11.8</v>
      </c>
      <c r="G48" s="168">
        <v>2.1</v>
      </c>
      <c r="H48" s="168"/>
      <c r="I48" s="168">
        <v>10.6</v>
      </c>
      <c r="J48" s="168"/>
      <c r="K48" s="168">
        <v>11.5</v>
      </c>
      <c r="L48" s="168"/>
      <c r="M48" s="168">
        <v>9.1</v>
      </c>
      <c r="N48" s="168">
        <v>14.2</v>
      </c>
      <c r="O48" s="168">
        <v>5.6</v>
      </c>
      <c r="P48" s="168">
        <v>3.2</v>
      </c>
      <c r="Q48" s="168">
        <v>4.3</v>
      </c>
      <c r="R48" s="168">
        <v>20</v>
      </c>
      <c r="S48" s="168">
        <v>20</v>
      </c>
      <c r="T48" s="168">
        <v>20</v>
      </c>
      <c r="U48" s="168">
        <v>16.6</v>
      </c>
      <c r="V48" s="168">
        <v>10.8</v>
      </c>
      <c r="W48" s="168">
        <v>43.5</v>
      </c>
      <c r="X48" s="168">
        <v>78.3</v>
      </c>
      <c r="Y48" s="168">
        <v>73.4</v>
      </c>
      <c r="Z48" s="168">
        <v>75.5</v>
      </c>
      <c r="AA48" s="168"/>
      <c r="AB48" s="168">
        <v>11.9</v>
      </c>
      <c r="AC48" s="168">
        <v>5.9</v>
      </c>
      <c r="AD48" s="168">
        <v>6</v>
      </c>
      <c r="AE48" s="168">
        <v>7.7</v>
      </c>
      <c r="AF48" s="168">
        <v>11.2</v>
      </c>
      <c r="AG48" s="168">
        <v>12</v>
      </c>
      <c r="AH48" s="168">
        <v>11.8</v>
      </c>
      <c r="AI48" s="168">
        <v>7.6</v>
      </c>
      <c r="AJ48" s="168"/>
      <c r="AK48" s="168">
        <v>9.9</v>
      </c>
      <c r="AL48" s="168">
        <v>14.9</v>
      </c>
      <c r="AM48" s="168"/>
      <c r="AN48" s="168">
        <v>18.6</v>
      </c>
      <c r="AO48" s="168"/>
      <c r="AP48" s="168"/>
      <c r="AQ48" s="168"/>
      <c r="AR48" s="168">
        <v>1.5</v>
      </c>
      <c r="AS48" s="168"/>
      <c r="AT48" s="168"/>
      <c r="AU48" s="168">
        <v>5.4</v>
      </c>
      <c r="AV48" s="168">
        <v>9.9</v>
      </c>
      <c r="AW48" s="168">
        <v>41.3</v>
      </c>
      <c r="AX48" s="168"/>
      <c r="AY48" s="168">
        <v>48.1</v>
      </c>
      <c r="AZ48" s="168"/>
      <c r="BA48" s="168">
        <v>0.6</v>
      </c>
      <c r="BB48" s="168"/>
      <c r="BC48" s="168">
        <v>26</v>
      </c>
      <c r="BD48" s="168">
        <v>60.6</v>
      </c>
      <c r="BE48" s="168">
        <v>18.7</v>
      </c>
      <c r="BF48" s="168">
        <v>4.5</v>
      </c>
      <c r="BG48" s="168">
        <v>1.6</v>
      </c>
      <c r="BH48" s="168">
        <v>1</v>
      </c>
      <c r="BI48" s="168">
        <v>2.2</v>
      </c>
      <c r="BJ48" s="168"/>
      <c r="BK48" s="168">
        <v>0.9</v>
      </c>
      <c r="BL48" s="168"/>
      <c r="BM48" s="168">
        <v>20</v>
      </c>
      <c r="BN48" s="168">
        <v>9.7</v>
      </c>
      <c r="BO48" s="168"/>
      <c r="BP48" s="175">
        <v>816.4</v>
      </c>
    </row>
    <row r="49" spans="1:68">
      <c r="A49" s="1"/>
      <c r="B49" s="169" t="s">
        <v>860</v>
      </c>
      <c r="C49" s="170">
        <v>17.3</v>
      </c>
      <c r="D49" s="170"/>
      <c r="E49" s="170"/>
      <c r="F49" s="170">
        <v>11.8</v>
      </c>
      <c r="G49" s="170">
        <v>2.1</v>
      </c>
      <c r="H49" s="170"/>
      <c r="I49" s="170">
        <v>9.6</v>
      </c>
      <c r="J49" s="170"/>
      <c r="K49" s="170">
        <v>11.5</v>
      </c>
      <c r="L49" s="170"/>
      <c r="M49" s="170">
        <v>9.1</v>
      </c>
      <c r="N49" s="170">
        <v>14.3</v>
      </c>
      <c r="O49" s="170">
        <v>5.6</v>
      </c>
      <c r="P49" s="170">
        <v>3.2</v>
      </c>
      <c r="Q49" s="170">
        <v>4.6</v>
      </c>
      <c r="R49" s="170">
        <v>20</v>
      </c>
      <c r="S49" s="170">
        <v>20.3</v>
      </c>
      <c r="T49" s="170">
        <v>20</v>
      </c>
      <c r="U49" s="170">
        <v>16.6</v>
      </c>
      <c r="V49" s="170">
        <v>9.2</v>
      </c>
      <c r="W49" s="170">
        <v>32.2</v>
      </c>
      <c r="X49" s="170">
        <v>69.6</v>
      </c>
      <c r="Y49" s="170">
        <v>73.5</v>
      </c>
      <c r="Z49" s="170">
        <v>76</v>
      </c>
      <c r="AA49" s="170"/>
      <c r="AB49" s="170">
        <v>11.2</v>
      </c>
      <c r="AC49" s="170">
        <v>5.7</v>
      </c>
      <c r="AD49" s="170">
        <v>6</v>
      </c>
      <c r="AE49" s="170">
        <v>7.5</v>
      </c>
      <c r="AF49" s="170">
        <v>11</v>
      </c>
      <c r="AG49" s="170">
        <v>12</v>
      </c>
      <c r="AH49" s="170">
        <v>11.8</v>
      </c>
      <c r="AI49" s="170">
        <v>7.3</v>
      </c>
      <c r="AJ49" s="170"/>
      <c r="AK49" s="170">
        <v>10.5</v>
      </c>
      <c r="AL49" s="170">
        <v>13.4</v>
      </c>
      <c r="AM49" s="170"/>
      <c r="AN49" s="170">
        <v>18.6</v>
      </c>
      <c r="AO49" s="170"/>
      <c r="AP49" s="170"/>
      <c r="AQ49" s="170"/>
      <c r="AR49" s="170">
        <v>1.5</v>
      </c>
      <c r="AS49" s="170"/>
      <c r="AT49" s="170"/>
      <c r="AU49" s="170">
        <v>5.5</v>
      </c>
      <c r="AV49" s="170">
        <v>9.9</v>
      </c>
      <c r="AW49" s="170">
        <v>30.3</v>
      </c>
      <c r="AX49" s="170"/>
      <c r="AY49" s="170">
        <v>42.7</v>
      </c>
      <c r="AZ49" s="170"/>
      <c r="BA49" s="170">
        <v>0.6</v>
      </c>
      <c r="BB49" s="170"/>
      <c r="BC49" s="170">
        <v>22.5</v>
      </c>
      <c r="BD49" s="170">
        <v>58.9</v>
      </c>
      <c r="BE49" s="170">
        <v>18.6</v>
      </c>
      <c r="BF49" s="170">
        <v>4.5</v>
      </c>
      <c r="BG49" s="170">
        <v>1.6</v>
      </c>
      <c r="BH49" s="170">
        <v>1</v>
      </c>
      <c r="BI49" s="170">
        <v>2.2</v>
      </c>
      <c r="BJ49" s="170"/>
      <c r="BK49" s="170">
        <v>0.9</v>
      </c>
      <c r="BL49" s="170"/>
      <c r="BM49" s="170">
        <v>20</v>
      </c>
      <c r="BN49" s="170">
        <v>9.8</v>
      </c>
      <c r="BO49" s="170"/>
      <c r="BP49" s="176">
        <v>772</v>
      </c>
    </row>
    <row r="50" spans="1:68">
      <c r="A50" s="1"/>
      <c r="B50" s="169" t="s">
        <v>861</v>
      </c>
      <c r="C50" s="170">
        <v>16.8</v>
      </c>
      <c r="D50" s="170"/>
      <c r="E50" s="170"/>
      <c r="F50" s="170">
        <v>11.8</v>
      </c>
      <c r="G50" s="170">
        <v>2.1</v>
      </c>
      <c r="H50" s="170"/>
      <c r="I50" s="170">
        <v>10.4</v>
      </c>
      <c r="J50" s="170"/>
      <c r="K50" s="170">
        <v>11.5</v>
      </c>
      <c r="L50" s="170"/>
      <c r="M50" s="170">
        <v>9.1</v>
      </c>
      <c r="N50" s="170">
        <v>14.4</v>
      </c>
      <c r="O50" s="170">
        <v>5.7</v>
      </c>
      <c r="P50" s="170">
        <v>3.2</v>
      </c>
      <c r="Q50" s="170">
        <v>4.7</v>
      </c>
      <c r="R50" s="170">
        <v>20</v>
      </c>
      <c r="S50" s="170">
        <v>20</v>
      </c>
      <c r="T50" s="170">
        <v>20</v>
      </c>
      <c r="U50" s="170">
        <v>16.6</v>
      </c>
      <c r="V50" s="170">
        <v>7.3</v>
      </c>
      <c r="W50" s="170">
        <v>23</v>
      </c>
      <c r="X50" s="170">
        <v>59.2</v>
      </c>
      <c r="Y50" s="170">
        <v>76.8</v>
      </c>
      <c r="Z50" s="170">
        <v>74.5</v>
      </c>
      <c r="AA50" s="170"/>
      <c r="AB50" s="170">
        <v>10.9</v>
      </c>
      <c r="AC50" s="170">
        <v>4.4</v>
      </c>
      <c r="AD50" s="170">
        <v>5.9</v>
      </c>
      <c r="AE50" s="170">
        <v>7.5</v>
      </c>
      <c r="AF50" s="170">
        <v>11</v>
      </c>
      <c r="AG50" s="170">
        <v>12</v>
      </c>
      <c r="AH50" s="170">
        <v>11.9</v>
      </c>
      <c r="AI50" s="170">
        <v>7.5</v>
      </c>
      <c r="AJ50" s="170"/>
      <c r="AK50" s="170">
        <v>11.4</v>
      </c>
      <c r="AL50" s="170">
        <v>12.3</v>
      </c>
      <c r="AM50" s="170"/>
      <c r="AN50" s="170">
        <v>18.6</v>
      </c>
      <c r="AO50" s="170"/>
      <c r="AP50" s="170"/>
      <c r="AQ50" s="170"/>
      <c r="AR50" s="170">
        <v>1.5</v>
      </c>
      <c r="AS50" s="170"/>
      <c r="AT50" s="170"/>
      <c r="AU50" s="170">
        <v>5.5</v>
      </c>
      <c r="AV50" s="170">
        <v>9.9</v>
      </c>
      <c r="AW50" s="170">
        <v>38</v>
      </c>
      <c r="AX50" s="170"/>
      <c r="AY50" s="170">
        <v>59.7</v>
      </c>
      <c r="AZ50" s="170"/>
      <c r="BA50" s="170">
        <v>0.6</v>
      </c>
      <c r="BB50" s="170"/>
      <c r="BC50" s="170">
        <v>21.7</v>
      </c>
      <c r="BD50" s="170">
        <v>61.4</v>
      </c>
      <c r="BE50" s="170">
        <v>18.7</v>
      </c>
      <c r="BF50" s="170">
        <v>4.5</v>
      </c>
      <c r="BG50" s="170">
        <v>1.6</v>
      </c>
      <c r="BH50" s="170">
        <v>1</v>
      </c>
      <c r="BI50" s="170">
        <v>2.2</v>
      </c>
      <c r="BJ50" s="170"/>
      <c r="BK50" s="170">
        <v>0.9</v>
      </c>
      <c r="BL50" s="170"/>
      <c r="BM50" s="170">
        <v>20</v>
      </c>
      <c r="BN50" s="170">
        <v>9.8</v>
      </c>
      <c r="BO50" s="170"/>
      <c r="BP50" s="176">
        <v>777.5</v>
      </c>
    </row>
    <row r="51" spans="1:68">
      <c r="A51" s="1"/>
      <c r="B51" s="169" t="s">
        <v>862</v>
      </c>
      <c r="C51" s="170">
        <v>16</v>
      </c>
      <c r="D51" s="170"/>
      <c r="E51" s="170"/>
      <c r="F51" s="170">
        <v>11.9</v>
      </c>
      <c r="G51" s="170">
        <v>2.1</v>
      </c>
      <c r="H51" s="170"/>
      <c r="I51" s="170">
        <v>10.2</v>
      </c>
      <c r="J51" s="170"/>
      <c r="K51" s="170">
        <v>11.8</v>
      </c>
      <c r="L51" s="170"/>
      <c r="M51" s="170">
        <v>9.1</v>
      </c>
      <c r="N51" s="170">
        <v>14.3</v>
      </c>
      <c r="O51" s="170">
        <v>5.9</v>
      </c>
      <c r="P51" s="170">
        <v>3.2</v>
      </c>
      <c r="Q51" s="170">
        <v>4.6</v>
      </c>
      <c r="R51" s="170">
        <v>20</v>
      </c>
      <c r="S51" s="170">
        <v>19.8</v>
      </c>
      <c r="T51" s="170">
        <v>20</v>
      </c>
      <c r="U51" s="170">
        <v>16.6</v>
      </c>
      <c r="V51" s="170">
        <v>5.7</v>
      </c>
      <c r="W51" s="170">
        <v>19.6</v>
      </c>
      <c r="X51" s="170">
        <v>70.5</v>
      </c>
      <c r="Y51" s="170">
        <v>75.4</v>
      </c>
      <c r="Z51" s="170">
        <v>71.6</v>
      </c>
      <c r="AA51" s="170"/>
      <c r="AB51" s="170">
        <v>11.8</v>
      </c>
      <c r="AC51" s="170">
        <v>7.5</v>
      </c>
      <c r="AD51" s="170">
        <v>5.9</v>
      </c>
      <c r="AE51" s="170">
        <v>7.3</v>
      </c>
      <c r="AF51" s="170">
        <v>11</v>
      </c>
      <c r="AG51" s="170">
        <v>12</v>
      </c>
      <c r="AH51" s="170">
        <v>11.9</v>
      </c>
      <c r="AI51" s="170">
        <v>7.5</v>
      </c>
      <c r="AJ51" s="170"/>
      <c r="AK51" s="170">
        <v>13.8</v>
      </c>
      <c r="AL51" s="170">
        <v>13.6</v>
      </c>
      <c r="AM51" s="170"/>
      <c r="AN51" s="170">
        <v>18.5</v>
      </c>
      <c r="AO51" s="170"/>
      <c r="AP51" s="170"/>
      <c r="AQ51" s="170"/>
      <c r="AR51" s="170">
        <v>1.5</v>
      </c>
      <c r="AS51" s="170"/>
      <c r="AT51" s="170"/>
      <c r="AU51" s="170">
        <v>5.5</v>
      </c>
      <c r="AV51" s="170">
        <v>9.9</v>
      </c>
      <c r="AW51" s="170">
        <v>78.2</v>
      </c>
      <c r="AX51" s="170"/>
      <c r="AY51" s="170">
        <v>97.9</v>
      </c>
      <c r="AZ51" s="170"/>
      <c r="BA51" s="170">
        <v>0.6</v>
      </c>
      <c r="BB51" s="170"/>
      <c r="BC51" s="170">
        <v>22.2</v>
      </c>
      <c r="BD51" s="170">
        <v>67.5</v>
      </c>
      <c r="BE51" s="170">
        <v>18.7</v>
      </c>
      <c r="BF51" s="170">
        <v>4.5</v>
      </c>
      <c r="BG51" s="170">
        <v>1.6</v>
      </c>
      <c r="BH51" s="170">
        <v>1</v>
      </c>
      <c r="BI51" s="170">
        <v>2.2</v>
      </c>
      <c r="BJ51" s="170"/>
      <c r="BK51" s="170">
        <v>0.9</v>
      </c>
      <c r="BL51" s="170"/>
      <c r="BM51" s="170">
        <v>20</v>
      </c>
      <c r="BN51" s="170">
        <v>9.8</v>
      </c>
      <c r="BO51" s="170"/>
      <c r="BP51" s="176">
        <v>871.1</v>
      </c>
    </row>
    <row r="52" spans="1:68">
      <c r="A52" s="1"/>
      <c r="B52" s="169" t="s">
        <v>863</v>
      </c>
      <c r="C52" s="170">
        <v>17.4</v>
      </c>
      <c r="D52" s="170"/>
      <c r="E52" s="170"/>
      <c r="F52" s="170">
        <v>11.9</v>
      </c>
      <c r="G52" s="170">
        <v>2.1</v>
      </c>
      <c r="H52" s="170"/>
      <c r="I52" s="170">
        <v>10.2</v>
      </c>
      <c r="J52" s="170"/>
      <c r="K52" s="170">
        <v>12.4</v>
      </c>
      <c r="L52" s="170"/>
      <c r="M52" s="170">
        <v>9.6</v>
      </c>
      <c r="N52" s="170">
        <v>14.2</v>
      </c>
      <c r="O52" s="170">
        <v>6.1</v>
      </c>
      <c r="P52" s="170">
        <v>3.2</v>
      </c>
      <c r="Q52" s="170">
        <v>4.6</v>
      </c>
      <c r="R52" s="170">
        <v>20</v>
      </c>
      <c r="S52" s="170">
        <v>20.1</v>
      </c>
      <c r="T52" s="170">
        <v>20</v>
      </c>
      <c r="U52" s="170">
        <v>16.6</v>
      </c>
      <c r="V52" s="170">
        <v>6.7</v>
      </c>
      <c r="W52" s="170">
        <v>11.4</v>
      </c>
      <c r="X52" s="170">
        <v>89.1</v>
      </c>
      <c r="Y52" s="170">
        <v>76.4</v>
      </c>
      <c r="Z52" s="170">
        <v>69.3</v>
      </c>
      <c r="AA52" s="170"/>
      <c r="AB52" s="170">
        <v>12.3</v>
      </c>
      <c r="AC52" s="170">
        <v>8.8</v>
      </c>
      <c r="AD52" s="170">
        <v>5.9</v>
      </c>
      <c r="AE52" s="170">
        <v>7.1</v>
      </c>
      <c r="AF52" s="170">
        <v>11</v>
      </c>
      <c r="AG52" s="170">
        <v>11.8</v>
      </c>
      <c r="AH52" s="170">
        <v>11.7</v>
      </c>
      <c r="AI52" s="170">
        <v>7.5</v>
      </c>
      <c r="AJ52" s="170"/>
      <c r="AK52" s="170">
        <v>12.3</v>
      </c>
      <c r="AL52" s="170">
        <v>13.1</v>
      </c>
      <c r="AM52" s="170"/>
      <c r="AN52" s="170">
        <v>18.5</v>
      </c>
      <c r="AO52" s="170"/>
      <c r="AP52" s="170"/>
      <c r="AQ52" s="170"/>
      <c r="AR52" s="170">
        <v>1.5</v>
      </c>
      <c r="AS52" s="170"/>
      <c r="AT52" s="170"/>
      <c r="AU52" s="170">
        <v>5.4</v>
      </c>
      <c r="AV52" s="170">
        <v>9.9</v>
      </c>
      <c r="AW52" s="170">
        <v>117.1</v>
      </c>
      <c r="AX52" s="170"/>
      <c r="AY52" s="170">
        <v>116.8</v>
      </c>
      <c r="AZ52" s="170"/>
      <c r="BA52" s="170">
        <v>0.6</v>
      </c>
      <c r="BB52" s="170"/>
      <c r="BC52" s="170">
        <v>27.5</v>
      </c>
      <c r="BD52" s="170">
        <v>81.8</v>
      </c>
      <c r="BE52" s="170">
        <v>18.8</v>
      </c>
      <c r="BF52" s="170">
        <v>4.5</v>
      </c>
      <c r="BG52" s="170">
        <v>1.6</v>
      </c>
      <c r="BH52" s="170">
        <v>1</v>
      </c>
      <c r="BI52" s="170">
        <v>2.2</v>
      </c>
      <c r="BJ52" s="170"/>
      <c r="BK52" s="170">
        <v>0.8</v>
      </c>
      <c r="BL52" s="170"/>
      <c r="BM52" s="170">
        <v>20</v>
      </c>
      <c r="BN52" s="170">
        <v>9.8</v>
      </c>
      <c r="BO52" s="170"/>
      <c r="BP52" s="176">
        <v>960.6</v>
      </c>
    </row>
    <row r="53" spans="1:68">
      <c r="A53" s="1"/>
      <c r="B53" s="169" t="s">
        <v>864</v>
      </c>
      <c r="C53" s="170">
        <v>16.5</v>
      </c>
      <c r="D53" s="170"/>
      <c r="E53" s="170"/>
      <c r="F53" s="170">
        <v>11.9</v>
      </c>
      <c r="G53" s="170">
        <v>2.1</v>
      </c>
      <c r="H53" s="170"/>
      <c r="I53" s="170">
        <v>10.3</v>
      </c>
      <c r="J53" s="170"/>
      <c r="K53" s="170">
        <v>12.8</v>
      </c>
      <c r="L53" s="170"/>
      <c r="M53" s="170">
        <v>13.3</v>
      </c>
      <c r="N53" s="170">
        <v>15.2</v>
      </c>
      <c r="O53" s="170">
        <v>6.1</v>
      </c>
      <c r="P53" s="170">
        <v>3.2</v>
      </c>
      <c r="Q53" s="170">
        <v>4.6</v>
      </c>
      <c r="R53" s="170">
        <v>20</v>
      </c>
      <c r="S53" s="170">
        <v>20</v>
      </c>
      <c r="T53" s="170">
        <v>20</v>
      </c>
      <c r="U53" s="170">
        <v>16.6</v>
      </c>
      <c r="V53" s="170">
        <v>5.7</v>
      </c>
      <c r="W53" s="170">
        <v>7.6</v>
      </c>
      <c r="X53" s="170">
        <v>94.8</v>
      </c>
      <c r="Y53" s="170">
        <v>77.7</v>
      </c>
      <c r="Z53" s="170">
        <v>68</v>
      </c>
      <c r="AA53" s="170"/>
      <c r="AB53" s="170">
        <v>12.3</v>
      </c>
      <c r="AC53" s="170">
        <v>8.8</v>
      </c>
      <c r="AD53" s="170">
        <v>5.9</v>
      </c>
      <c r="AE53" s="170">
        <v>7</v>
      </c>
      <c r="AF53" s="170">
        <v>11</v>
      </c>
      <c r="AG53" s="170">
        <v>11.6</v>
      </c>
      <c r="AH53" s="170">
        <v>11.6</v>
      </c>
      <c r="AI53" s="170">
        <v>7.5</v>
      </c>
      <c r="AJ53" s="170"/>
      <c r="AK53" s="170">
        <v>12.1</v>
      </c>
      <c r="AL53" s="170">
        <v>12.7</v>
      </c>
      <c r="AM53" s="170"/>
      <c r="AN53" s="170">
        <v>18.5</v>
      </c>
      <c r="AO53" s="170"/>
      <c r="AP53" s="170"/>
      <c r="AQ53" s="170"/>
      <c r="AR53" s="170">
        <v>1.5</v>
      </c>
      <c r="AS53" s="170"/>
      <c r="AT53" s="170"/>
      <c r="AU53" s="170">
        <v>5.6</v>
      </c>
      <c r="AV53" s="170">
        <v>9.9</v>
      </c>
      <c r="AW53" s="170">
        <v>124.6</v>
      </c>
      <c r="AX53" s="170"/>
      <c r="AY53" s="170">
        <v>128.8</v>
      </c>
      <c r="AZ53" s="170"/>
      <c r="BA53" s="170">
        <v>0.6</v>
      </c>
      <c r="BB53" s="170"/>
      <c r="BC53" s="170">
        <v>31.6</v>
      </c>
      <c r="BD53" s="170">
        <v>87.5</v>
      </c>
      <c r="BE53" s="170">
        <v>18.8</v>
      </c>
      <c r="BF53" s="170">
        <v>4.5</v>
      </c>
      <c r="BG53" s="170">
        <v>1.6</v>
      </c>
      <c r="BH53" s="170">
        <v>1</v>
      </c>
      <c r="BI53" s="170">
        <v>2.2</v>
      </c>
      <c r="BJ53" s="170"/>
      <c r="BK53" s="170">
        <v>0.8</v>
      </c>
      <c r="BL53" s="170"/>
      <c r="BM53" s="170">
        <v>20</v>
      </c>
      <c r="BN53" s="170">
        <v>9.8</v>
      </c>
      <c r="BO53" s="170"/>
      <c r="BP53" s="176">
        <v>994.2</v>
      </c>
    </row>
    <row r="54" spans="1:68">
      <c r="A54" s="1"/>
      <c r="B54" s="169" t="s">
        <v>865</v>
      </c>
      <c r="C54" s="170">
        <v>16.9</v>
      </c>
      <c r="D54" s="170"/>
      <c r="E54" s="170"/>
      <c r="F54" s="170">
        <v>11.9</v>
      </c>
      <c r="G54" s="170">
        <v>2.1</v>
      </c>
      <c r="H54" s="170"/>
      <c r="I54" s="170">
        <v>10.3</v>
      </c>
      <c r="J54" s="170"/>
      <c r="K54" s="170">
        <v>13.6</v>
      </c>
      <c r="L54" s="170"/>
      <c r="M54" s="170">
        <v>12.4</v>
      </c>
      <c r="N54" s="170">
        <v>18.2</v>
      </c>
      <c r="O54" s="170">
        <v>6.1</v>
      </c>
      <c r="P54" s="170">
        <v>3.2</v>
      </c>
      <c r="Q54" s="170">
        <v>4.7</v>
      </c>
      <c r="R54" s="170">
        <v>20</v>
      </c>
      <c r="S54" s="170">
        <v>20.7</v>
      </c>
      <c r="T54" s="170">
        <v>20</v>
      </c>
      <c r="U54" s="170">
        <v>16.6</v>
      </c>
      <c r="V54" s="170">
        <v>10.1</v>
      </c>
      <c r="W54" s="170">
        <v>11.3</v>
      </c>
      <c r="X54" s="170">
        <v>81.6</v>
      </c>
      <c r="Y54" s="170">
        <v>77.1</v>
      </c>
      <c r="Z54" s="170">
        <v>68.1</v>
      </c>
      <c r="AA54" s="170"/>
      <c r="AB54" s="170">
        <v>12.4</v>
      </c>
      <c r="AC54" s="170">
        <v>9.1</v>
      </c>
      <c r="AD54" s="170">
        <v>5.9</v>
      </c>
      <c r="AE54" s="170">
        <v>6.9</v>
      </c>
      <c r="AF54" s="170">
        <v>10.8</v>
      </c>
      <c r="AG54" s="170">
        <v>11.6</v>
      </c>
      <c r="AH54" s="170">
        <v>11.6</v>
      </c>
      <c r="AI54" s="170">
        <v>6.3</v>
      </c>
      <c r="AJ54" s="170"/>
      <c r="AK54" s="170">
        <v>9.5</v>
      </c>
      <c r="AL54" s="170">
        <v>10.8</v>
      </c>
      <c r="AM54" s="170"/>
      <c r="AN54" s="170">
        <v>18.6</v>
      </c>
      <c r="AO54" s="170"/>
      <c r="AP54" s="170"/>
      <c r="AQ54" s="170"/>
      <c r="AR54" s="170">
        <v>1.5</v>
      </c>
      <c r="AS54" s="170"/>
      <c r="AT54" s="170"/>
      <c r="AU54" s="170">
        <v>5.5</v>
      </c>
      <c r="AV54" s="170">
        <v>9.9</v>
      </c>
      <c r="AW54" s="170"/>
      <c r="AX54" s="170"/>
      <c r="AY54" s="170">
        <v>129.4</v>
      </c>
      <c r="AZ54" s="170"/>
      <c r="BA54" s="170">
        <v>0.6</v>
      </c>
      <c r="BB54" s="170"/>
      <c r="BC54" s="170">
        <v>31.6</v>
      </c>
      <c r="BD54" s="170">
        <v>87.7</v>
      </c>
      <c r="BE54" s="170">
        <v>18.6</v>
      </c>
      <c r="BF54" s="170">
        <v>4.5</v>
      </c>
      <c r="BG54" s="170">
        <v>1.6</v>
      </c>
      <c r="BH54" s="170">
        <v>1</v>
      </c>
      <c r="BI54" s="170">
        <v>2.2</v>
      </c>
      <c r="BJ54" s="170"/>
      <c r="BK54" s="170">
        <v>0.8</v>
      </c>
      <c r="BL54" s="170"/>
      <c r="BM54" s="170">
        <v>20</v>
      </c>
      <c r="BN54" s="170">
        <v>9.8</v>
      </c>
      <c r="BO54" s="170"/>
      <c r="BP54" s="176">
        <v>863.1</v>
      </c>
    </row>
    <row r="55" spans="1:68">
      <c r="A55" s="1"/>
      <c r="B55" s="171" t="s">
        <v>1084</v>
      </c>
      <c r="C55" s="172">
        <v>16.8</v>
      </c>
      <c r="D55" s="172"/>
      <c r="E55" s="172"/>
      <c r="F55" s="172">
        <v>11.7</v>
      </c>
      <c r="G55" s="172">
        <v>2.1</v>
      </c>
      <c r="H55" s="172"/>
      <c r="I55" s="172">
        <v>10</v>
      </c>
      <c r="J55" s="172"/>
      <c r="K55" s="172">
        <v>13.8</v>
      </c>
      <c r="L55" s="172"/>
      <c r="M55" s="172">
        <v>8.9</v>
      </c>
      <c r="N55" s="172">
        <v>17.6</v>
      </c>
      <c r="O55" s="172">
        <v>6.1</v>
      </c>
      <c r="P55" s="172">
        <v>3.2</v>
      </c>
      <c r="Q55" s="172">
        <v>4.7</v>
      </c>
      <c r="R55" s="172">
        <v>20.2</v>
      </c>
      <c r="S55" s="172">
        <v>19.6</v>
      </c>
      <c r="T55" s="172">
        <v>20</v>
      </c>
      <c r="U55" s="172">
        <v>16.6</v>
      </c>
      <c r="V55" s="172">
        <v>14.4</v>
      </c>
      <c r="W55" s="172">
        <v>6.9</v>
      </c>
      <c r="X55" s="172">
        <v>78.6</v>
      </c>
      <c r="Y55" s="172">
        <v>77.5</v>
      </c>
      <c r="Z55" s="172">
        <v>69.1</v>
      </c>
      <c r="AA55" s="172"/>
      <c r="AB55" s="172">
        <v>12.2</v>
      </c>
      <c r="AC55" s="172">
        <v>8.2</v>
      </c>
      <c r="AD55" s="172">
        <v>5.9</v>
      </c>
      <c r="AE55" s="172">
        <v>6.8</v>
      </c>
      <c r="AF55" s="172">
        <v>10.8</v>
      </c>
      <c r="AG55" s="172">
        <v>11.6</v>
      </c>
      <c r="AH55" s="172">
        <v>11.6</v>
      </c>
      <c r="AI55" s="172">
        <v>6.3</v>
      </c>
      <c r="AJ55" s="172"/>
      <c r="AK55" s="172">
        <v>10.4</v>
      </c>
      <c r="AL55" s="172">
        <v>10.6</v>
      </c>
      <c r="AM55" s="172"/>
      <c r="AN55" s="172">
        <v>18.6</v>
      </c>
      <c r="AO55" s="172"/>
      <c r="AP55" s="172"/>
      <c r="AQ55" s="172"/>
      <c r="AR55" s="172">
        <v>1.5</v>
      </c>
      <c r="AS55" s="172"/>
      <c r="AT55" s="172"/>
      <c r="AU55" s="172">
        <v>5.5</v>
      </c>
      <c r="AV55" s="172">
        <v>9.9</v>
      </c>
      <c r="AW55" s="172">
        <v>122.3</v>
      </c>
      <c r="AX55" s="172"/>
      <c r="AY55" s="172">
        <v>127.9</v>
      </c>
      <c r="AZ55" s="172"/>
      <c r="BA55" s="172">
        <v>0.6</v>
      </c>
      <c r="BB55" s="172"/>
      <c r="BC55" s="172">
        <v>29</v>
      </c>
      <c r="BD55" s="172">
        <v>81.4</v>
      </c>
      <c r="BE55" s="172">
        <v>18.7</v>
      </c>
      <c r="BF55" s="172">
        <v>4.5</v>
      </c>
      <c r="BG55" s="172">
        <v>1.6</v>
      </c>
      <c r="BH55" s="172">
        <v>1</v>
      </c>
      <c r="BI55" s="172">
        <v>2.2</v>
      </c>
      <c r="BJ55" s="172"/>
      <c r="BK55" s="172">
        <v>0.8</v>
      </c>
      <c r="BL55" s="172"/>
      <c r="BM55" s="172">
        <v>20.2</v>
      </c>
      <c r="BN55" s="172">
        <v>9.8</v>
      </c>
      <c r="BO55" s="172"/>
      <c r="BP55" s="177">
        <v>967.7</v>
      </c>
    </row>
    <row r="56" ht="15.5" spans="1:68">
      <c r="A56" s="1"/>
      <c r="B56" s="173" t="s">
        <v>1085</v>
      </c>
      <c r="C56" s="174">
        <v>403.35</v>
      </c>
      <c r="D56" s="174">
        <v>0</v>
      </c>
      <c r="E56" s="174">
        <v>0</v>
      </c>
      <c r="F56" s="174">
        <v>284.75</v>
      </c>
      <c r="G56" s="174">
        <v>47.75</v>
      </c>
      <c r="H56" s="174">
        <v>0</v>
      </c>
      <c r="I56" s="174">
        <v>234.9</v>
      </c>
      <c r="J56" s="174">
        <v>5.65</v>
      </c>
      <c r="K56" s="174">
        <v>257.15</v>
      </c>
      <c r="L56" s="174">
        <v>0</v>
      </c>
      <c r="M56" s="174">
        <v>190.4</v>
      </c>
      <c r="N56" s="174">
        <v>275.2</v>
      </c>
      <c r="O56" s="174">
        <v>139</v>
      </c>
      <c r="P56" s="174">
        <v>76.75</v>
      </c>
      <c r="Q56" s="174">
        <v>107.8</v>
      </c>
      <c r="R56" s="174">
        <v>479.75</v>
      </c>
      <c r="S56" s="174">
        <v>478.05</v>
      </c>
      <c r="T56" s="174">
        <v>480</v>
      </c>
      <c r="U56" s="174">
        <v>352.55</v>
      </c>
      <c r="V56" s="174">
        <v>437.95</v>
      </c>
      <c r="W56" s="174">
        <v>667.15</v>
      </c>
      <c r="X56" s="174">
        <v>2319.3</v>
      </c>
      <c r="Y56" s="174">
        <v>1661.15</v>
      </c>
      <c r="Z56" s="174">
        <v>1540.95</v>
      </c>
      <c r="AA56" s="174">
        <v>260.7</v>
      </c>
      <c r="AB56" s="174">
        <v>262.05</v>
      </c>
      <c r="AC56" s="174">
        <v>146.1</v>
      </c>
      <c r="AD56" s="174">
        <v>125.3</v>
      </c>
      <c r="AE56" s="174">
        <v>129.4</v>
      </c>
      <c r="AF56" s="174">
        <v>268.75</v>
      </c>
      <c r="AG56" s="174">
        <v>288.05</v>
      </c>
      <c r="AH56" s="174">
        <v>286.95</v>
      </c>
      <c r="AI56" s="174">
        <v>193.2</v>
      </c>
      <c r="AJ56" s="174">
        <v>618.3</v>
      </c>
      <c r="AK56" s="174">
        <v>278.95</v>
      </c>
      <c r="AL56" s="174">
        <v>341.05</v>
      </c>
      <c r="AM56" s="174">
        <v>0</v>
      </c>
      <c r="AN56" s="174">
        <v>446.2</v>
      </c>
      <c r="AO56" s="174">
        <v>0</v>
      </c>
      <c r="AP56" s="174">
        <v>1985.6</v>
      </c>
      <c r="AQ56" s="174">
        <v>1.85</v>
      </c>
      <c r="AR56" s="174">
        <v>36</v>
      </c>
      <c r="AS56" s="174">
        <v>117.9</v>
      </c>
      <c r="AT56" s="174">
        <v>124.4</v>
      </c>
      <c r="AU56" s="174">
        <v>129.35</v>
      </c>
      <c r="AV56" s="174">
        <v>237.65</v>
      </c>
      <c r="AW56" s="174">
        <v>2230.55</v>
      </c>
      <c r="AX56" s="174">
        <v>1087.9</v>
      </c>
      <c r="AY56" s="174">
        <v>2272.9</v>
      </c>
      <c r="AZ56" s="174">
        <v>806.4</v>
      </c>
      <c r="BA56" s="174">
        <v>14.4</v>
      </c>
      <c r="BB56" s="174">
        <v>149.1</v>
      </c>
      <c r="BC56" s="174">
        <v>690.35</v>
      </c>
      <c r="BD56" s="174">
        <v>1876.65</v>
      </c>
      <c r="BE56" s="174">
        <v>455.35</v>
      </c>
      <c r="BF56" s="174">
        <v>108</v>
      </c>
      <c r="BG56" s="174">
        <v>47.4</v>
      </c>
      <c r="BH56" s="174">
        <v>23.95</v>
      </c>
      <c r="BI56" s="174">
        <v>52.8</v>
      </c>
      <c r="BJ56" s="174">
        <v>117.4</v>
      </c>
      <c r="BK56" s="174">
        <v>21.4</v>
      </c>
      <c r="BL56" s="174">
        <v>0</v>
      </c>
      <c r="BM56" s="174">
        <v>479.85</v>
      </c>
      <c r="BN56" s="174">
        <v>234.4</v>
      </c>
      <c r="BO56" s="174">
        <v>134.95</v>
      </c>
      <c r="BP56" s="174">
        <v>27521.05</v>
      </c>
    </row>
    <row r="57" spans="1:6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c r="A70" s="1"/>
      <c r="B70" s="1"/>
      <c r="C70" s="1"/>
      <c r="D70" s="1"/>
      <c r="E70" s="1"/>
      <c r="F70" s="1"/>
      <c r="G70" s="1"/>
      <c r="H70" s="1"/>
      <c r="I70" s="1"/>
      <c r="J70" s="1"/>
      <c r="K70" s="1"/>
      <c r="L70" s="1" t="s">
        <v>603</v>
      </c>
      <c r="M70" s="1">
        <v>870.4</v>
      </c>
      <c r="N70" s="1">
        <v>3.16267002894148</v>
      </c>
      <c r="O70" s="1" t="s">
        <v>1086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c r="A71" s="1"/>
      <c r="B71" s="1"/>
      <c r="C71" s="1"/>
      <c r="D71" s="1"/>
      <c r="E71" s="1"/>
      <c r="F71" s="1"/>
      <c r="G71" s="1"/>
      <c r="H71" s="1"/>
      <c r="I71" s="1"/>
      <c r="J71" s="1"/>
      <c r="K71" s="1"/>
      <c r="L71" s="1" t="s">
        <v>604</v>
      </c>
      <c r="M71" s="1">
        <v>5410.15</v>
      </c>
      <c r="N71" s="1">
        <v>19.6582252494</v>
      </c>
      <c r="O71" s="1" t="s">
        <v>1087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c r="A72" s="1"/>
      <c r="B72" s="1"/>
      <c r="C72" s="1"/>
      <c r="D72" s="1"/>
      <c r="E72" s="1"/>
      <c r="F72" s="1"/>
      <c r="G72" s="1"/>
      <c r="H72" s="1"/>
      <c r="I72" s="1"/>
      <c r="J72" s="1"/>
      <c r="K72" s="1"/>
      <c r="L72" s="1" t="s">
        <v>602</v>
      </c>
      <c r="M72" s="1">
        <v>6515.4</v>
      </c>
      <c r="N72" s="1">
        <v>23.6742420801532</v>
      </c>
      <c r="O72" s="1" t="s">
        <v>1088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c r="A73" s="1"/>
      <c r="B73" s="1"/>
      <c r="C73" s="1"/>
      <c r="D73" s="1"/>
      <c r="E73" s="1"/>
      <c r="F73" s="1"/>
      <c r="G73" s="1"/>
      <c r="H73" s="1"/>
      <c r="I73" s="1"/>
      <c r="J73" s="1"/>
      <c r="K73" s="1"/>
      <c r="L73" s="1" t="s">
        <v>605</v>
      </c>
      <c r="M73" s="1">
        <v>14725.1</v>
      </c>
      <c r="N73" s="1">
        <v>53.5048626415053</v>
      </c>
      <c r="O73" s="1" t="s">
        <v>1089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12">
    <mergeCell ref="B3:G3"/>
    <mergeCell ref="B5:BP5"/>
    <mergeCell ref="K6:O6"/>
    <mergeCell ref="V6:W6"/>
    <mergeCell ref="Y6:AC6"/>
    <mergeCell ref="AD6:AE6"/>
    <mergeCell ref="AF6:AI6"/>
    <mergeCell ref="AU6:AV6"/>
    <mergeCell ref="AW6:BA6"/>
    <mergeCell ref="BF6:BI6"/>
    <mergeCell ref="BM6:BN6"/>
    <mergeCell ref="B6:B7"/>
  </mergeCells>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6"/>
  <sheetViews>
    <sheetView showGridLines="0" zoomScale="70" zoomScaleNormal="70" workbookViewId="0">
      <pane xSplit="2" ySplit="7" topLeftCell="C8" activePane="bottomRight" state="frozen"/>
      <selection/>
      <selection pane="topRight"/>
      <selection pane="bottomLeft"/>
      <selection pane="bottomRight" activeCell="A1" sqref="A1"/>
    </sheetView>
  </sheetViews>
  <sheetFormatPr defaultColWidth="9" defaultRowHeight="14.5"/>
  <cols>
    <col min="1" max="1" width="2" customWidth="1"/>
    <col min="2" max="2" width="15" customWidth="1"/>
    <col min="3" max="9" width="20" customWidth="1"/>
  </cols>
  <sheetData>
    <row r="1" spans="1:9">
      <c r="A1" s="1"/>
      <c r="B1" s="1"/>
      <c r="C1" s="1"/>
      <c r="D1" s="1"/>
      <c r="E1" s="1"/>
      <c r="F1" s="1"/>
      <c r="G1" s="1"/>
      <c r="H1" s="1"/>
      <c r="I1" s="1"/>
    </row>
    <row r="2" spans="1:9">
      <c r="A2" s="1"/>
      <c r="B2" s="1"/>
      <c r="C2" s="1"/>
      <c r="D2" s="1"/>
      <c r="E2" s="1"/>
      <c r="F2" s="1"/>
      <c r="G2" s="1"/>
      <c r="H2" s="1"/>
      <c r="I2" s="1"/>
    </row>
    <row r="3" customFormat="1" ht="69" customHeight="1" spans="1:9">
      <c r="A3" s="1"/>
      <c r="B3" s="2" t="s">
        <v>0</v>
      </c>
      <c r="C3" s="1"/>
      <c r="D3" s="1"/>
      <c r="E3" s="1"/>
      <c r="F3" s="1"/>
      <c r="G3" s="1"/>
      <c r="H3" s="1"/>
      <c r="I3" s="1"/>
    </row>
    <row r="4" customFormat="1" hidden="1" customHeight="1" spans="1:9">
      <c r="A4" s="1"/>
      <c r="B4" s="1"/>
      <c r="C4" s="1"/>
      <c r="D4" s="1"/>
      <c r="E4" s="1"/>
      <c r="F4" s="1"/>
      <c r="G4" s="1"/>
      <c r="H4" s="1"/>
      <c r="I4" s="1"/>
    </row>
    <row r="5" ht="20" spans="1:9">
      <c r="A5" s="1"/>
      <c r="B5" s="166" t="s">
        <v>1090</v>
      </c>
      <c r="C5" s="166"/>
      <c r="D5" s="166"/>
      <c r="E5" s="166"/>
      <c r="F5" s="166"/>
      <c r="G5" s="166"/>
      <c r="H5" s="166"/>
      <c r="I5" s="166"/>
    </row>
    <row r="6" customFormat="1" ht="44" customHeight="1" spans="1:9">
      <c r="A6" s="1"/>
      <c r="B6" s="153" t="s">
        <v>596</v>
      </c>
      <c r="C6" s="153" t="s">
        <v>653</v>
      </c>
      <c r="D6" s="153" t="s">
        <v>178</v>
      </c>
      <c r="E6" s="153" t="s">
        <v>190</v>
      </c>
      <c r="F6" s="153" t="s">
        <v>650</v>
      </c>
      <c r="G6" s="153" t="s">
        <v>651</v>
      </c>
      <c r="H6" s="153" t="s">
        <v>652</v>
      </c>
      <c r="I6" s="153" t="s">
        <v>1091</v>
      </c>
    </row>
    <row r="7" spans="1:9">
      <c r="A7" s="1"/>
      <c r="B7" s="153"/>
      <c r="C7" s="153" t="s">
        <v>1043</v>
      </c>
      <c r="D7" s="153" t="s">
        <v>1044</v>
      </c>
      <c r="E7" s="153" t="s">
        <v>1045</v>
      </c>
      <c r="F7" s="153" t="s">
        <v>1048</v>
      </c>
      <c r="G7" s="153" t="s">
        <v>1092</v>
      </c>
      <c r="H7" s="153" t="s">
        <v>1063</v>
      </c>
      <c r="I7" s="153" t="s">
        <v>810</v>
      </c>
    </row>
    <row r="8" spans="1:9">
      <c r="A8" s="1"/>
      <c r="B8" s="167" t="s">
        <v>1065</v>
      </c>
      <c r="C8" s="168">
        <v>16.7</v>
      </c>
      <c r="D8" s="168"/>
      <c r="E8" s="168"/>
      <c r="F8" s="168">
        <v>9.3</v>
      </c>
      <c r="G8" s="168">
        <v>57.6</v>
      </c>
      <c r="H8" s="168"/>
      <c r="I8" s="175">
        <v>83.6</v>
      </c>
    </row>
    <row r="9" spans="1:9">
      <c r="A9" s="1"/>
      <c r="B9" s="169" t="s">
        <v>1066</v>
      </c>
      <c r="C9" s="170">
        <v>16.4</v>
      </c>
      <c r="D9" s="170"/>
      <c r="E9" s="170"/>
      <c r="F9" s="170">
        <v>8.9</v>
      </c>
      <c r="G9" s="170">
        <v>57.8</v>
      </c>
      <c r="H9" s="170"/>
      <c r="I9" s="176">
        <v>83.1</v>
      </c>
    </row>
    <row r="10" spans="1:9">
      <c r="A10" s="1"/>
      <c r="B10" s="169" t="s">
        <v>1067</v>
      </c>
      <c r="C10" s="170">
        <v>16.6</v>
      </c>
      <c r="D10" s="170"/>
      <c r="E10" s="170"/>
      <c r="F10" s="170">
        <v>9.4</v>
      </c>
      <c r="G10" s="170">
        <v>57.7</v>
      </c>
      <c r="H10" s="170"/>
      <c r="I10" s="176">
        <v>83.7</v>
      </c>
    </row>
    <row r="11" spans="1:9">
      <c r="A11" s="1"/>
      <c r="B11" s="169" t="s">
        <v>1068</v>
      </c>
      <c r="C11" s="170">
        <v>16.5</v>
      </c>
      <c r="D11" s="170"/>
      <c r="E11" s="170"/>
      <c r="F11" s="170">
        <v>9.3</v>
      </c>
      <c r="G11" s="170">
        <v>57.9</v>
      </c>
      <c r="H11" s="170"/>
      <c r="I11" s="176">
        <v>83.7</v>
      </c>
    </row>
    <row r="12" spans="1:9">
      <c r="A12" s="1"/>
      <c r="B12" s="169" t="s">
        <v>1069</v>
      </c>
      <c r="C12" s="170">
        <v>16.6</v>
      </c>
      <c r="D12" s="170"/>
      <c r="E12" s="170"/>
      <c r="F12" s="170">
        <v>9.4</v>
      </c>
      <c r="G12" s="170">
        <v>57.8</v>
      </c>
      <c r="H12" s="170"/>
      <c r="I12" s="176">
        <v>83.8</v>
      </c>
    </row>
    <row r="13" spans="1:9">
      <c r="A13" s="1"/>
      <c r="B13" s="169" t="s">
        <v>1070</v>
      </c>
      <c r="C13" s="170">
        <v>16.7</v>
      </c>
      <c r="D13" s="170"/>
      <c r="E13" s="170"/>
      <c r="F13" s="170">
        <v>9.5</v>
      </c>
      <c r="G13" s="170">
        <v>58.2</v>
      </c>
      <c r="H13" s="170"/>
      <c r="I13" s="176">
        <v>84.4</v>
      </c>
    </row>
    <row r="14" spans="1:9">
      <c r="A14" s="1"/>
      <c r="B14" s="169" t="s">
        <v>1071</v>
      </c>
      <c r="C14" s="170">
        <v>16.3</v>
      </c>
      <c r="D14" s="170"/>
      <c r="E14" s="170"/>
      <c r="F14" s="170">
        <v>9.5</v>
      </c>
      <c r="G14" s="170">
        <v>58.6</v>
      </c>
      <c r="H14" s="170"/>
      <c r="I14" s="176">
        <v>84.4</v>
      </c>
    </row>
    <row r="15" spans="1:9">
      <c r="A15" s="1"/>
      <c r="B15" s="171" t="s">
        <v>1072</v>
      </c>
      <c r="C15" s="172">
        <v>16</v>
      </c>
      <c r="D15" s="172"/>
      <c r="E15" s="172"/>
      <c r="F15" s="172">
        <v>9.5</v>
      </c>
      <c r="G15" s="172">
        <v>58.7</v>
      </c>
      <c r="H15" s="172"/>
      <c r="I15" s="177">
        <v>84.2</v>
      </c>
    </row>
    <row r="16" spans="1:9">
      <c r="A16" s="1"/>
      <c r="B16" s="167" t="s">
        <v>1073</v>
      </c>
      <c r="C16" s="168">
        <v>17.7</v>
      </c>
      <c r="D16" s="168"/>
      <c r="E16" s="168"/>
      <c r="F16" s="168">
        <v>9.6</v>
      </c>
      <c r="G16" s="168">
        <v>57.5</v>
      </c>
      <c r="H16" s="168"/>
      <c r="I16" s="175">
        <v>84.8</v>
      </c>
    </row>
    <row r="17" spans="1:9">
      <c r="A17" s="1"/>
      <c r="B17" s="169" t="s">
        <v>1074</v>
      </c>
      <c r="C17" s="170">
        <v>16.7</v>
      </c>
      <c r="D17" s="170"/>
      <c r="E17" s="170"/>
      <c r="F17" s="170">
        <v>8.9</v>
      </c>
      <c r="G17" s="170">
        <v>58</v>
      </c>
      <c r="H17" s="170"/>
      <c r="I17" s="176">
        <v>83.6</v>
      </c>
    </row>
    <row r="18" spans="1:9">
      <c r="A18" s="1"/>
      <c r="B18" s="169" t="s">
        <v>1075</v>
      </c>
      <c r="C18" s="170">
        <v>16.8</v>
      </c>
      <c r="D18" s="170"/>
      <c r="E18" s="170"/>
      <c r="F18" s="170">
        <v>10.2</v>
      </c>
      <c r="G18" s="170">
        <v>59</v>
      </c>
      <c r="H18" s="170"/>
      <c r="I18" s="176">
        <v>86</v>
      </c>
    </row>
    <row r="19" spans="1:9">
      <c r="A19" s="1"/>
      <c r="B19" s="169" t="s">
        <v>1076</v>
      </c>
      <c r="C19" s="170">
        <v>16.2</v>
      </c>
      <c r="D19" s="170"/>
      <c r="E19" s="170"/>
      <c r="F19" s="170">
        <v>10.3</v>
      </c>
      <c r="G19" s="170">
        <v>58.4</v>
      </c>
      <c r="H19" s="170"/>
      <c r="I19" s="176">
        <v>84.9</v>
      </c>
    </row>
    <row r="20" spans="1:9">
      <c r="A20" s="1"/>
      <c r="B20" s="169" t="s">
        <v>1077</v>
      </c>
      <c r="C20" s="170">
        <v>17</v>
      </c>
      <c r="D20" s="170"/>
      <c r="E20" s="170"/>
      <c r="F20" s="170">
        <v>10.5</v>
      </c>
      <c r="G20" s="170">
        <v>58</v>
      </c>
      <c r="H20" s="170"/>
      <c r="I20" s="176">
        <v>85.5</v>
      </c>
    </row>
    <row r="21" spans="1:9">
      <c r="A21" s="1"/>
      <c r="B21" s="169" t="s">
        <v>1078</v>
      </c>
      <c r="C21" s="170">
        <v>16.9</v>
      </c>
      <c r="D21" s="170"/>
      <c r="E21" s="170"/>
      <c r="F21" s="170">
        <v>10.4</v>
      </c>
      <c r="G21" s="170">
        <v>58.4</v>
      </c>
      <c r="H21" s="170"/>
      <c r="I21" s="176">
        <v>85.7</v>
      </c>
    </row>
    <row r="22" spans="1:9">
      <c r="A22" s="1"/>
      <c r="B22" s="169" t="s">
        <v>1079</v>
      </c>
      <c r="C22" s="170">
        <v>17</v>
      </c>
      <c r="D22" s="170"/>
      <c r="E22" s="170"/>
      <c r="F22" s="170">
        <v>10.5</v>
      </c>
      <c r="G22" s="170">
        <v>57.8</v>
      </c>
      <c r="H22" s="170"/>
      <c r="I22" s="176">
        <v>85.3</v>
      </c>
    </row>
    <row r="23" spans="1:9">
      <c r="A23" s="1"/>
      <c r="B23" s="171" t="s">
        <v>1080</v>
      </c>
      <c r="C23" s="172">
        <v>16.9</v>
      </c>
      <c r="D23" s="172"/>
      <c r="E23" s="172"/>
      <c r="F23" s="172">
        <v>10.6</v>
      </c>
      <c r="G23" s="172">
        <v>58.4</v>
      </c>
      <c r="H23" s="172"/>
      <c r="I23" s="177">
        <v>85.9</v>
      </c>
    </row>
    <row r="24" spans="1:9">
      <c r="A24" s="1"/>
      <c r="B24" s="167" t="s">
        <v>1081</v>
      </c>
      <c r="C24" s="168">
        <v>17</v>
      </c>
      <c r="D24" s="168"/>
      <c r="E24" s="168"/>
      <c r="F24" s="168">
        <v>10.4</v>
      </c>
      <c r="G24" s="168">
        <v>57.8</v>
      </c>
      <c r="H24" s="168"/>
      <c r="I24" s="175">
        <v>85.2</v>
      </c>
    </row>
    <row r="25" spans="1:9">
      <c r="A25" s="1"/>
      <c r="B25" s="169" t="s">
        <v>1082</v>
      </c>
      <c r="C25" s="170">
        <v>17</v>
      </c>
      <c r="D25" s="170"/>
      <c r="E25" s="170"/>
      <c r="F25" s="170">
        <v>10.6</v>
      </c>
      <c r="G25" s="170">
        <v>58.1</v>
      </c>
      <c r="H25" s="170"/>
      <c r="I25" s="176">
        <v>85.7</v>
      </c>
    </row>
    <row r="26" spans="1:9">
      <c r="A26" s="1"/>
      <c r="B26" s="169" t="s">
        <v>1083</v>
      </c>
      <c r="C26" s="170">
        <v>17</v>
      </c>
      <c r="D26" s="170"/>
      <c r="E26" s="170"/>
      <c r="F26" s="170">
        <v>10.5</v>
      </c>
      <c r="G26" s="170">
        <v>57.1</v>
      </c>
      <c r="H26" s="170"/>
      <c r="I26" s="176">
        <v>84.6</v>
      </c>
    </row>
    <row r="27" spans="1:9">
      <c r="A27" s="1"/>
      <c r="B27" s="169" t="s">
        <v>838</v>
      </c>
      <c r="C27" s="170">
        <v>16.7</v>
      </c>
      <c r="D27" s="170"/>
      <c r="E27" s="170"/>
      <c r="F27" s="170">
        <v>9.3</v>
      </c>
      <c r="G27" s="170">
        <v>58.1</v>
      </c>
      <c r="H27" s="170"/>
      <c r="I27" s="176">
        <v>84.1</v>
      </c>
    </row>
    <row r="28" spans="1:9">
      <c r="A28" s="1"/>
      <c r="B28" s="169" t="s">
        <v>839</v>
      </c>
      <c r="C28" s="170">
        <v>17.2</v>
      </c>
      <c r="D28" s="170"/>
      <c r="E28" s="170"/>
      <c r="F28" s="170">
        <v>9.5</v>
      </c>
      <c r="G28" s="170">
        <v>57.8</v>
      </c>
      <c r="H28" s="170"/>
      <c r="I28" s="176">
        <v>84.5</v>
      </c>
    </row>
    <row r="29" spans="1:9">
      <c r="A29" s="1"/>
      <c r="B29" s="169" t="s">
        <v>840</v>
      </c>
      <c r="C29" s="170">
        <v>16.5</v>
      </c>
      <c r="D29" s="170"/>
      <c r="E29" s="170"/>
      <c r="F29" s="170">
        <v>9.2</v>
      </c>
      <c r="G29" s="170">
        <v>57.7</v>
      </c>
      <c r="H29" s="170"/>
      <c r="I29" s="176">
        <v>83.4</v>
      </c>
    </row>
    <row r="30" spans="1:9">
      <c r="A30" s="1"/>
      <c r="B30" s="169" t="s">
        <v>841</v>
      </c>
      <c r="C30" s="170">
        <v>17.3</v>
      </c>
      <c r="D30" s="170"/>
      <c r="E30" s="170"/>
      <c r="F30" s="170">
        <v>9.2</v>
      </c>
      <c r="G30" s="170">
        <v>57.9</v>
      </c>
      <c r="H30" s="170"/>
      <c r="I30" s="176">
        <v>84.4</v>
      </c>
    </row>
    <row r="31" spans="1:9">
      <c r="A31" s="1"/>
      <c r="B31" s="171" t="s">
        <v>842</v>
      </c>
      <c r="C31" s="172">
        <v>17</v>
      </c>
      <c r="D31" s="172"/>
      <c r="E31" s="172"/>
      <c r="F31" s="172">
        <v>9.5</v>
      </c>
      <c r="G31" s="172">
        <v>57.4</v>
      </c>
      <c r="H31" s="172"/>
      <c r="I31" s="177">
        <v>83.9</v>
      </c>
    </row>
    <row r="32" spans="1:9">
      <c r="A32" s="1"/>
      <c r="B32" s="167" t="s">
        <v>843</v>
      </c>
      <c r="C32" s="168">
        <v>17.4</v>
      </c>
      <c r="D32" s="168"/>
      <c r="E32" s="168"/>
      <c r="F32" s="168">
        <v>9</v>
      </c>
      <c r="G32" s="168">
        <v>57.4</v>
      </c>
      <c r="H32" s="168"/>
      <c r="I32" s="175">
        <v>83.8</v>
      </c>
    </row>
    <row r="33" spans="1:9">
      <c r="A33" s="1"/>
      <c r="B33" s="169" t="s">
        <v>844</v>
      </c>
      <c r="C33" s="170">
        <v>17.3</v>
      </c>
      <c r="D33" s="170"/>
      <c r="E33" s="170"/>
      <c r="F33" s="170">
        <v>9.5</v>
      </c>
      <c r="G33" s="170">
        <v>57.3</v>
      </c>
      <c r="H33" s="170"/>
      <c r="I33" s="176">
        <v>84.1</v>
      </c>
    </row>
    <row r="34" spans="1:9">
      <c r="A34" s="1"/>
      <c r="B34" s="169" t="s">
        <v>845</v>
      </c>
      <c r="C34" s="170">
        <v>18.1</v>
      </c>
      <c r="D34" s="170"/>
      <c r="E34" s="170"/>
      <c r="F34" s="170">
        <v>9.4</v>
      </c>
      <c r="G34" s="170">
        <v>57.6</v>
      </c>
      <c r="H34" s="170"/>
      <c r="I34" s="176">
        <v>85.1</v>
      </c>
    </row>
    <row r="35" spans="1:9">
      <c r="A35" s="1"/>
      <c r="B35" s="169" t="s">
        <v>846</v>
      </c>
      <c r="C35" s="170">
        <v>16.7</v>
      </c>
      <c r="D35" s="170"/>
      <c r="E35" s="170"/>
      <c r="F35" s="170">
        <v>9.4</v>
      </c>
      <c r="G35" s="170">
        <v>57.4</v>
      </c>
      <c r="H35" s="170"/>
      <c r="I35" s="176">
        <v>83.5</v>
      </c>
    </row>
    <row r="36" spans="1:9">
      <c r="A36" s="1"/>
      <c r="B36" s="169" t="s">
        <v>847</v>
      </c>
      <c r="C36" s="170">
        <v>17</v>
      </c>
      <c r="D36" s="170"/>
      <c r="E36" s="170"/>
      <c r="F36" s="170">
        <v>9.4</v>
      </c>
      <c r="G36" s="170">
        <v>57.5</v>
      </c>
      <c r="H36" s="170"/>
      <c r="I36" s="176">
        <v>83.9</v>
      </c>
    </row>
    <row r="37" spans="1:9">
      <c r="A37" s="1"/>
      <c r="B37" s="169" t="s">
        <v>848</v>
      </c>
      <c r="C37" s="170">
        <v>17</v>
      </c>
      <c r="D37" s="170"/>
      <c r="E37" s="170"/>
      <c r="F37" s="170">
        <v>9.4</v>
      </c>
      <c r="G37" s="170">
        <v>57.2</v>
      </c>
      <c r="H37" s="170"/>
      <c r="I37" s="176">
        <v>83.6</v>
      </c>
    </row>
    <row r="38" spans="1:9">
      <c r="A38" s="1"/>
      <c r="B38" s="169" t="s">
        <v>849</v>
      </c>
      <c r="C38" s="170">
        <v>16.9</v>
      </c>
      <c r="D38" s="170"/>
      <c r="E38" s="170"/>
      <c r="F38" s="170">
        <v>9.5</v>
      </c>
      <c r="G38" s="170">
        <v>57.2</v>
      </c>
      <c r="H38" s="170"/>
      <c r="I38" s="176">
        <v>83.6</v>
      </c>
    </row>
    <row r="39" spans="1:9">
      <c r="A39" s="1"/>
      <c r="B39" s="171" t="s">
        <v>850</v>
      </c>
      <c r="C39" s="172">
        <v>16.9</v>
      </c>
      <c r="D39" s="172"/>
      <c r="E39" s="172"/>
      <c r="F39" s="172">
        <v>9.4</v>
      </c>
      <c r="G39" s="172">
        <v>57.2</v>
      </c>
      <c r="H39" s="172"/>
      <c r="I39" s="177">
        <v>83.5</v>
      </c>
    </row>
    <row r="40" spans="1:9">
      <c r="A40" s="1"/>
      <c r="B40" s="167" t="s">
        <v>851</v>
      </c>
      <c r="C40" s="168">
        <v>16.5</v>
      </c>
      <c r="D40" s="168"/>
      <c r="E40" s="168"/>
      <c r="F40" s="168">
        <v>9.4</v>
      </c>
      <c r="G40" s="168">
        <v>57</v>
      </c>
      <c r="H40" s="168"/>
      <c r="I40" s="175">
        <v>82.9</v>
      </c>
    </row>
    <row r="41" spans="1:9">
      <c r="A41" s="1"/>
      <c r="B41" s="169" t="s">
        <v>852</v>
      </c>
      <c r="C41" s="170">
        <v>16.3</v>
      </c>
      <c r="D41" s="170"/>
      <c r="E41" s="170"/>
      <c r="F41" s="170">
        <v>8.8</v>
      </c>
      <c r="G41" s="170">
        <v>57.5</v>
      </c>
      <c r="H41" s="170"/>
      <c r="I41" s="176">
        <v>82.6</v>
      </c>
    </row>
    <row r="42" spans="1:9">
      <c r="A42" s="1"/>
      <c r="B42" s="169" t="s">
        <v>853</v>
      </c>
      <c r="C42" s="170">
        <v>16.7</v>
      </c>
      <c r="D42" s="170"/>
      <c r="E42" s="170"/>
      <c r="F42" s="170">
        <v>9.4</v>
      </c>
      <c r="G42" s="170">
        <v>57.1</v>
      </c>
      <c r="H42" s="170"/>
      <c r="I42" s="176">
        <v>83.2</v>
      </c>
    </row>
    <row r="43" spans="1:9">
      <c r="A43" s="1"/>
      <c r="B43" s="169" t="s">
        <v>854</v>
      </c>
      <c r="C43" s="170">
        <v>16.6</v>
      </c>
      <c r="D43" s="170"/>
      <c r="E43" s="170"/>
      <c r="F43" s="170">
        <v>9.4</v>
      </c>
      <c r="G43" s="170">
        <v>57.1</v>
      </c>
      <c r="H43" s="170"/>
      <c r="I43" s="176">
        <v>83.1</v>
      </c>
    </row>
    <row r="44" spans="1:9">
      <c r="A44" s="1"/>
      <c r="B44" s="169" t="s">
        <v>855</v>
      </c>
      <c r="C44" s="170">
        <v>16.4</v>
      </c>
      <c r="D44" s="170"/>
      <c r="E44" s="170"/>
      <c r="F44" s="170">
        <v>10</v>
      </c>
      <c r="G44" s="170">
        <v>57.4</v>
      </c>
      <c r="H44" s="170"/>
      <c r="I44" s="176">
        <v>83.8</v>
      </c>
    </row>
    <row r="45" spans="1:9">
      <c r="A45" s="1"/>
      <c r="B45" s="169" t="s">
        <v>856</v>
      </c>
      <c r="C45" s="170">
        <v>17</v>
      </c>
      <c r="D45" s="170"/>
      <c r="E45" s="170"/>
      <c r="F45" s="170">
        <v>10.9</v>
      </c>
      <c r="G45" s="170">
        <v>57.6</v>
      </c>
      <c r="H45" s="170"/>
      <c r="I45" s="176">
        <v>85.5</v>
      </c>
    </row>
    <row r="46" spans="1:9">
      <c r="A46" s="1"/>
      <c r="B46" s="169" t="s">
        <v>857</v>
      </c>
      <c r="C46" s="170">
        <v>16.5</v>
      </c>
      <c r="D46" s="170"/>
      <c r="E46" s="170"/>
      <c r="F46" s="170">
        <v>10.6</v>
      </c>
      <c r="G46" s="170">
        <v>57.6</v>
      </c>
      <c r="H46" s="170"/>
      <c r="I46" s="176">
        <v>84.7</v>
      </c>
    </row>
    <row r="47" spans="1:9">
      <c r="A47" s="1"/>
      <c r="B47" s="171" t="s">
        <v>858</v>
      </c>
      <c r="C47" s="172">
        <v>16.6</v>
      </c>
      <c r="D47" s="172"/>
      <c r="E47" s="172"/>
      <c r="F47" s="172">
        <v>10.7</v>
      </c>
      <c r="G47" s="172">
        <v>57.6</v>
      </c>
      <c r="H47" s="172"/>
      <c r="I47" s="177">
        <v>84.9</v>
      </c>
    </row>
    <row r="48" spans="1:9">
      <c r="A48" s="1"/>
      <c r="B48" s="167" t="s">
        <v>859</v>
      </c>
      <c r="C48" s="168">
        <v>16.4</v>
      </c>
      <c r="D48" s="168"/>
      <c r="E48" s="168"/>
      <c r="F48" s="168">
        <v>10.6</v>
      </c>
      <c r="G48" s="168">
        <v>57.8</v>
      </c>
      <c r="H48" s="168"/>
      <c r="I48" s="175">
        <v>84.8</v>
      </c>
    </row>
    <row r="49" spans="1:9">
      <c r="A49" s="1"/>
      <c r="B49" s="169" t="s">
        <v>860</v>
      </c>
      <c r="C49" s="170">
        <v>17.3</v>
      </c>
      <c r="D49" s="170"/>
      <c r="E49" s="170"/>
      <c r="F49" s="170">
        <v>9.6</v>
      </c>
      <c r="G49" s="170">
        <v>57.5</v>
      </c>
      <c r="H49" s="170"/>
      <c r="I49" s="176">
        <v>84.4</v>
      </c>
    </row>
    <row r="50" spans="1:9">
      <c r="A50" s="1"/>
      <c r="B50" s="169" t="s">
        <v>861</v>
      </c>
      <c r="C50" s="170">
        <v>16.8</v>
      </c>
      <c r="D50" s="170"/>
      <c r="E50" s="170"/>
      <c r="F50" s="170">
        <v>10.4</v>
      </c>
      <c r="G50" s="170">
        <v>57.7</v>
      </c>
      <c r="H50" s="170"/>
      <c r="I50" s="176">
        <v>84.9</v>
      </c>
    </row>
    <row r="51" spans="1:9">
      <c r="A51" s="1"/>
      <c r="B51" s="169" t="s">
        <v>862</v>
      </c>
      <c r="C51" s="170">
        <v>16</v>
      </c>
      <c r="D51" s="170"/>
      <c r="E51" s="170"/>
      <c r="F51" s="170">
        <v>10.2</v>
      </c>
      <c r="G51" s="170">
        <v>57.5</v>
      </c>
      <c r="H51" s="170"/>
      <c r="I51" s="176">
        <v>83.7</v>
      </c>
    </row>
    <row r="52" spans="1:9">
      <c r="A52" s="1"/>
      <c r="B52" s="169" t="s">
        <v>863</v>
      </c>
      <c r="C52" s="170">
        <v>17.4</v>
      </c>
      <c r="D52" s="170"/>
      <c r="E52" s="170"/>
      <c r="F52" s="170">
        <v>10.2</v>
      </c>
      <c r="G52" s="170">
        <v>57.5</v>
      </c>
      <c r="H52" s="170"/>
      <c r="I52" s="176">
        <v>85.1</v>
      </c>
    </row>
    <row r="53" spans="1:9">
      <c r="A53" s="1"/>
      <c r="B53" s="169" t="s">
        <v>864</v>
      </c>
      <c r="C53" s="170">
        <v>16.5</v>
      </c>
      <c r="D53" s="170"/>
      <c r="E53" s="170"/>
      <c r="F53" s="170">
        <v>10.3</v>
      </c>
      <c r="G53" s="170">
        <v>57.5</v>
      </c>
      <c r="H53" s="170"/>
      <c r="I53" s="176">
        <v>84.3</v>
      </c>
    </row>
    <row r="54" spans="1:9">
      <c r="A54" s="1"/>
      <c r="B54" s="169" t="s">
        <v>865</v>
      </c>
      <c r="C54" s="170">
        <v>16.9</v>
      </c>
      <c r="D54" s="170"/>
      <c r="E54" s="170"/>
      <c r="F54" s="170">
        <v>10.3</v>
      </c>
      <c r="G54" s="170">
        <v>57.7</v>
      </c>
      <c r="H54" s="170"/>
      <c r="I54" s="176">
        <v>84.9</v>
      </c>
    </row>
    <row r="55" spans="1:9">
      <c r="A55" s="1"/>
      <c r="B55" s="171" t="s">
        <v>1084</v>
      </c>
      <c r="C55" s="172">
        <v>16.8</v>
      </c>
      <c r="D55" s="172"/>
      <c r="E55" s="172"/>
      <c r="F55" s="172">
        <v>10</v>
      </c>
      <c r="G55" s="172">
        <v>57.3</v>
      </c>
      <c r="H55" s="172"/>
      <c r="I55" s="177">
        <v>84.1</v>
      </c>
    </row>
    <row r="56" ht="15.5" spans="1:9">
      <c r="A56" s="1"/>
      <c r="B56" s="173" t="s">
        <v>1085</v>
      </c>
      <c r="C56" s="174">
        <v>403.35</v>
      </c>
      <c r="D56" s="174">
        <v>0</v>
      </c>
      <c r="E56" s="174">
        <v>0</v>
      </c>
      <c r="F56" s="174">
        <v>234.9</v>
      </c>
      <c r="G56" s="174">
        <v>1384.95</v>
      </c>
      <c r="H56" s="174">
        <v>0</v>
      </c>
      <c r="I56" s="174">
        <v>2023.2</v>
      </c>
    </row>
  </sheetData>
  <mergeCells count="3">
    <mergeCell ref="B3:G3"/>
    <mergeCell ref="B5:I5"/>
    <mergeCell ref="B6:B7"/>
  </mergeCell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254"/>
  <sheetViews>
    <sheetView showGridLines="0" zoomScale="80" zoomScaleNormal="80" workbookViewId="0">
      <pane xSplit="5" ySplit="7" topLeftCell="F8" activePane="bottomRight" state="frozen"/>
      <selection/>
      <selection pane="topRight"/>
      <selection pane="bottomLeft"/>
      <selection pane="bottomRight" activeCell="A1" sqref="A1"/>
    </sheetView>
  </sheetViews>
  <sheetFormatPr defaultColWidth="9" defaultRowHeight="14.5"/>
  <cols>
    <col min="1" max="1" width="2" customWidth="1"/>
    <col min="2" max="2" width="55" customWidth="1"/>
    <col min="3" max="4" width="35" customWidth="1"/>
    <col min="5" max="5" width="30" customWidth="1"/>
    <col min="6" max="34" width="13" customWidth="1"/>
    <col min="35" max="35" width="21" customWidth="1"/>
  </cols>
  <sheetData>
    <row r="1" spans="1: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customFormat="1" ht="69" customHeight="1" spans="1:35">
      <c r="A3" s="1"/>
      <c r="B3" s="2" t="s">
        <v>1093</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customFormat="1" hidden="1" customHeight="1" spans="1: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ht="18" spans="1:35">
      <c r="A5" s="1"/>
      <c r="B5" s="3" t="s">
        <v>1094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customFormat="1" ht="23" customHeight="1" spans="1:35">
      <c r="A6" s="1"/>
      <c r="B6" s="4" t="s">
        <v>3</v>
      </c>
      <c r="C6" s="4" t="s">
        <v>79</v>
      </c>
      <c r="D6" s="4" t="s">
        <v>1095</v>
      </c>
      <c r="E6" s="4" t="s">
        <v>1096</v>
      </c>
      <c r="F6" s="4" t="s">
        <v>1097</v>
      </c>
      <c r="G6" s="4"/>
      <c r="H6" s="4"/>
      <c r="I6" s="4"/>
      <c r="J6" s="4"/>
      <c r="K6" s="4"/>
      <c r="L6" s="4"/>
      <c r="M6" s="4"/>
      <c r="N6" s="4"/>
      <c r="O6" s="4"/>
      <c r="P6" s="4"/>
      <c r="Q6" s="4"/>
      <c r="R6" s="4"/>
      <c r="S6" s="4"/>
      <c r="T6" s="4"/>
      <c r="U6" s="4"/>
      <c r="V6" s="4"/>
      <c r="W6" s="4"/>
      <c r="X6" s="4"/>
      <c r="Y6" s="4"/>
      <c r="Z6" s="4"/>
      <c r="AA6" s="4"/>
      <c r="AB6" s="4"/>
      <c r="AC6" s="4"/>
      <c r="AD6" s="4"/>
      <c r="AE6" s="4"/>
      <c r="AF6" s="4"/>
      <c r="AG6" s="4"/>
      <c r="AH6" s="4"/>
      <c r="AI6" s="4"/>
    </row>
    <row r="7" customFormat="1" ht="23" customHeight="1" spans="1:35">
      <c r="A7" s="1"/>
      <c r="B7" s="4"/>
      <c r="C7" s="4"/>
      <c r="D7" s="4"/>
      <c r="E7" s="4"/>
      <c r="F7" s="4">
        <v>1</v>
      </c>
      <c r="G7" s="4">
        <v>2</v>
      </c>
      <c r="H7" s="4">
        <v>3</v>
      </c>
      <c r="I7" s="4">
        <v>4</v>
      </c>
      <c r="J7" s="4">
        <v>5</v>
      </c>
      <c r="K7" s="4">
        <v>6</v>
      </c>
      <c r="L7" s="4">
        <v>7</v>
      </c>
      <c r="M7" s="4">
        <v>8</v>
      </c>
      <c r="N7" s="4">
        <v>9</v>
      </c>
      <c r="O7" s="4">
        <v>10</v>
      </c>
      <c r="P7" s="4">
        <v>11</v>
      </c>
      <c r="Q7" s="4">
        <v>12</v>
      </c>
      <c r="R7" s="4">
        <v>13</v>
      </c>
      <c r="S7" s="4">
        <v>14</v>
      </c>
      <c r="T7" s="4">
        <v>15</v>
      </c>
      <c r="U7" s="4">
        <v>16</v>
      </c>
      <c r="V7" s="4">
        <v>17</v>
      </c>
      <c r="W7" s="4">
        <v>18</v>
      </c>
      <c r="X7" s="4">
        <v>19</v>
      </c>
      <c r="Y7" s="4">
        <v>20</v>
      </c>
      <c r="Z7" s="4">
        <v>21</v>
      </c>
      <c r="AA7" s="4">
        <v>22</v>
      </c>
      <c r="AB7" s="4">
        <v>23</v>
      </c>
      <c r="AC7" s="4">
        <v>24</v>
      </c>
      <c r="AD7" s="4">
        <v>25</v>
      </c>
      <c r="AE7" s="4">
        <v>26</v>
      </c>
      <c r="AF7" s="4">
        <v>27</v>
      </c>
      <c r="AG7" s="4">
        <v>28</v>
      </c>
      <c r="AH7" s="4">
        <v>29</v>
      </c>
      <c r="AI7" s="4" t="s">
        <v>973</v>
      </c>
    </row>
    <row r="8" spans="1:35">
      <c r="A8" s="1"/>
      <c r="B8" s="160" t="s">
        <v>653</v>
      </c>
      <c r="C8" s="160" t="s">
        <v>1043</v>
      </c>
      <c r="D8" s="160" t="s">
        <v>1098</v>
      </c>
      <c r="E8" s="161" t="s">
        <v>603</v>
      </c>
      <c r="F8" s="162"/>
      <c r="G8" s="162">
        <v>138.9</v>
      </c>
      <c r="H8" s="162">
        <v>376.5</v>
      </c>
      <c r="I8" s="162">
        <v>395.45</v>
      </c>
      <c r="J8" s="162">
        <v>401.05</v>
      </c>
      <c r="K8" s="162">
        <v>409.7</v>
      </c>
      <c r="L8" s="162">
        <v>400.15</v>
      </c>
      <c r="M8" s="162">
        <v>403.9</v>
      </c>
      <c r="N8" s="162">
        <v>411.4</v>
      </c>
      <c r="O8" s="162">
        <v>405.45</v>
      </c>
      <c r="P8" s="162">
        <v>404.4</v>
      </c>
      <c r="Q8" s="162">
        <v>407.85</v>
      </c>
      <c r="R8" s="162">
        <v>414.7</v>
      </c>
      <c r="S8" s="162">
        <v>420.75</v>
      </c>
      <c r="T8" s="162">
        <v>422.4</v>
      </c>
      <c r="U8" s="162">
        <v>417.1</v>
      </c>
      <c r="V8" s="162">
        <v>390.35</v>
      </c>
      <c r="W8" s="162">
        <v>411</v>
      </c>
      <c r="X8" s="162">
        <v>409.45</v>
      </c>
      <c r="Y8" s="162">
        <v>408.7</v>
      </c>
      <c r="Z8" s="162">
        <v>383.05</v>
      </c>
      <c r="AA8" s="162">
        <v>402.35</v>
      </c>
      <c r="AB8" s="162">
        <v>394.65</v>
      </c>
      <c r="AC8" s="162">
        <v>353.2</v>
      </c>
      <c r="AD8" s="162">
        <v>408.6</v>
      </c>
      <c r="AE8" s="162">
        <v>403.15</v>
      </c>
      <c r="AF8" s="162">
        <v>399.2</v>
      </c>
      <c r="AG8" s="162">
        <v>397.75</v>
      </c>
      <c r="AH8" s="162">
        <v>403.35</v>
      </c>
      <c r="AI8" s="162">
        <v>10994.5</v>
      </c>
    </row>
    <row r="9" spans="1:35">
      <c r="A9" s="1"/>
      <c r="B9" s="160" t="s">
        <v>178</v>
      </c>
      <c r="C9" s="160" t="s">
        <v>1099</v>
      </c>
      <c r="D9" s="160" t="s">
        <v>1100</v>
      </c>
      <c r="E9" s="161" t="s">
        <v>603</v>
      </c>
      <c r="F9" s="162"/>
      <c r="G9" s="162"/>
      <c r="H9" s="162"/>
      <c r="I9" s="162"/>
      <c r="J9" s="162"/>
      <c r="K9" s="162"/>
      <c r="L9" s="162"/>
      <c r="M9" s="162"/>
      <c r="N9" s="162"/>
      <c r="O9" s="162"/>
      <c r="P9" s="162"/>
      <c r="Q9" s="162"/>
      <c r="R9" s="162"/>
      <c r="S9" s="162"/>
      <c r="T9" s="162"/>
      <c r="U9" s="162"/>
      <c r="V9" s="162"/>
      <c r="W9" s="162"/>
      <c r="X9" s="162"/>
      <c r="Y9" s="162"/>
      <c r="Z9" s="162"/>
      <c r="AA9" s="162"/>
      <c r="AB9" s="162"/>
      <c r="AC9" s="162"/>
      <c r="AD9" s="162"/>
      <c r="AE9" s="162"/>
      <c r="AF9" s="162"/>
      <c r="AG9" s="162"/>
      <c r="AH9" s="162"/>
      <c r="AI9" s="162">
        <v>0</v>
      </c>
    </row>
    <row r="10" spans="1:35">
      <c r="A10" s="1"/>
      <c r="B10" s="160" t="s">
        <v>190</v>
      </c>
      <c r="C10" s="160" t="s">
        <v>1101</v>
      </c>
      <c r="D10" s="160" t="s">
        <v>79</v>
      </c>
      <c r="E10" s="161" t="s">
        <v>603</v>
      </c>
      <c r="F10" s="162"/>
      <c r="G10" s="162"/>
      <c r="H10" s="162"/>
      <c r="I10" s="162"/>
      <c r="J10" s="162"/>
      <c r="K10" s="162"/>
      <c r="L10" s="162"/>
      <c r="M10" s="162"/>
      <c r="N10" s="162"/>
      <c r="O10" s="162"/>
      <c r="P10" s="162"/>
      <c r="Q10" s="162"/>
      <c r="R10" s="162"/>
      <c r="S10" s="162"/>
      <c r="T10" s="162"/>
      <c r="U10" s="162"/>
      <c r="V10" s="162"/>
      <c r="W10" s="162"/>
      <c r="X10" s="162"/>
      <c r="Y10" s="162"/>
      <c r="Z10" s="162"/>
      <c r="AA10" s="162"/>
      <c r="AB10" s="162"/>
      <c r="AC10" s="162"/>
      <c r="AD10" s="162"/>
      <c r="AE10" s="162"/>
      <c r="AF10" s="162"/>
      <c r="AG10" s="162"/>
      <c r="AH10" s="162"/>
      <c r="AI10" s="162">
        <v>0</v>
      </c>
    </row>
    <row r="11" spans="1:35">
      <c r="A11" s="1"/>
      <c r="B11" s="160" t="s">
        <v>638</v>
      </c>
      <c r="C11" s="160" t="s">
        <v>976</v>
      </c>
      <c r="D11" s="160" t="s">
        <v>79</v>
      </c>
      <c r="E11" s="161" t="s">
        <v>602</v>
      </c>
      <c r="F11" s="162">
        <v>421.45</v>
      </c>
      <c r="G11" s="162">
        <v>451.4</v>
      </c>
      <c r="H11" s="162">
        <v>485.05</v>
      </c>
      <c r="I11" s="162">
        <v>485</v>
      </c>
      <c r="J11" s="162">
        <v>485.75</v>
      </c>
      <c r="K11" s="162">
        <v>485.9</v>
      </c>
      <c r="L11" s="162">
        <v>466.95</v>
      </c>
      <c r="M11" s="162">
        <v>485.55</v>
      </c>
      <c r="N11" s="162">
        <v>477.35</v>
      </c>
      <c r="O11" s="162">
        <v>474.8</v>
      </c>
      <c r="P11" s="162">
        <v>477.05</v>
      </c>
      <c r="Q11" s="162">
        <v>451.6</v>
      </c>
      <c r="R11" s="162">
        <v>376.65</v>
      </c>
      <c r="S11" s="162">
        <v>359.15</v>
      </c>
      <c r="T11" s="162">
        <v>362.1</v>
      </c>
      <c r="U11" s="162">
        <v>443.7</v>
      </c>
      <c r="V11" s="162">
        <v>439.75</v>
      </c>
      <c r="W11" s="162">
        <v>431.45</v>
      </c>
      <c r="X11" s="162">
        <v>394.95</v>
      </c>
      <c r="Y11" s="162">
        <v>329.5</v>
      </c>
      <c r="Z11" s="162">
        <v>266.55</v>
      </c>
      <c r="AA11" s="162">
        <v>281.5</v>
      </c>
      <c r="AB11" s="162">
        <v>340.8</v>
      </c>
      <c r="AC11" s="162">
        <v>304.35</v>
      </c>
      <c r="AD11" s="162">
        <v>314.35</v>
      </c>
      <c r="AE11" s="162">
        <v>242.8</v>
      </c>
      <c r="AF11" s="162">
        <v>273.8</v>
      </c>
      <c r="AG11" s="162">
        <v>270.45</v>
      </c>
      <c r="AH11" s="162">
        <v>284.75</v>
      </c>
      <c r="AI11" s="162">
        <v>11364.45</v>
      </c>
    </row>
    <row r="12" spans="1:35">
      <c r="A12" s="1"/>
      <c r="B12" s="160" t="s">
        <v>639</v>
      </c>
      <c r="C12" s="160" t="s">
        <v>978</v>
      </c>
      <c r="D12" s="160" t="s">
        <v>79</v>
      </c>
      <c r="E12" s="161" t="s">
        <v>602</v>
      </c>
      <c r="F12" s="162">
        <v>74.05</v>
      </c>
      <c r="G12" s="162">
        <v>74</v>
      </c>
      <c r="H12" s="162">
        <v>74.32</v>
      </c>
      <c r="I12" s="162">
        <v>74.1</v>
      </c>
      <c r="J12" s="162">
        <v>73.35</v>
      </c>
      <c r="K12" s="162">
        <v>73.5</v>
      </c>
      <c r="L12" s="162">
        <v>73.85</v>
      </c>
      <c r="M12" s="162">
        <v>73.6</v>
      </c>
      <c r="N12" s="162">
        <v>72.4</v>
      </c>
      <c r="O12" s="162">
        <v>70.35</v>
      </c>
      <c r="P12" s="162">
        <v>68.95</v>
      </c>
      <c r="Q12" s="162">
        <v>65.6</v>
      </c>
      <c r="R12" s="162">
        <v>62.4</v>
      </c>
      <c r="S12" s="162">
        <v>61.05</v>
      </c>
      <c r="T12" s="162">
        <v>56.45</v>
      </c>
      <c r="U12" s="162">
        <v>61</v>
      </c>
      <c r="V12" s="162">
        <v>48</v>
      </c>
      <c r="W12" s="162">
        <v>60.05</v>
      </c>
      <c r="X12" s="162">
        <v>57.4</v>
      </c>
      <c r="Y12" s="162">
        <v>17.1</v>
      </c>
      <c r="Z12" s="162"/>
      <c r="AA12" s="162"/>
      <c r="AB12" s="162"/>
      <c r="AC12" s="162"/>
      <c r="AD12" s="162">
        <v>36.25</v>
      </c>
      <c r="AE12" s="162">
        <v>50.8</v>
      </c>
      <c r="AF12" s="162">
        <v>48</v>
      </c>
      <c r="AG12" s="162">
        <v>47.75</v>
      </c>
      <c r="AH12" s="162">
        <v>47.75</v>
      </c>
      <c r="AI12" s="162">
        <v>1522.07</v>
      </c>
    </row>
    <row r="13" spans="1:35">
      <c r="A13" s="1"/>
      <c r="B13" s="160" t="s">
        <v>640</v>
      </c>
      <c r="C13" s="160" t="s">
        <v>1047</v>
      </c>
      <c r="D13" s="160" t="s">
        <v>79</v>
      </c>
      <c r="E13" s="161" t="s">
        <v>602</v>
      </c>
      <c r="F13" s="162"/>
      <c r="G13" s="162">
        <v>0.6</v>
      </c>
      <c r="H13" s="162"/>
      <c r="I13" s="162"/>
      <c r="J13" s="162"/>
      <c r="K13" s="162"/>
      <c r="L13" s="162"/>
      <c r="M13" s="162"/>
      <c r="N13" s="162">
        <v>6.15</v>
      </c>
      <c r="O13" s="162">
        <v>9.25</v>
      </c>
      <c r="P13" s="162">
        <v>5.85</v>
      </c>
      <c r="Q13" s="162"/>
      <c r="R13" s="162"/>
      <c r="S13" s="162"/>
      <c r="T13" s="162">
        <v>1.85</v>
      </c>
      <c r="U13" s="162">
        <v>5.15</v>
      </c>
      <c r="V13" s="162">
        <v>9.6</v>
      </c>
      <c r="W13" s="162">
        <v>9.6</v>
      </c>
      <c r="X13" s="162">
        <v>3.4</v>
      </c>
      <c r="Y13" s="162"/>
      <c r="Z13" s="162"/>
      <c r="AA13" s="162"/>
      <c r="AB13" s="162">
        <v>5.3</v>
      </c>
      <c r="AC13" s="162">
        <v>7.6</v>
      </c>
      <c r="AD13" s="162">
        <v>8.85</v>
      </c>
      <c r="AE13" s="162">
        <v>8.35</v>
      </c>
      <c r="AF13" s="162">
        <v>0.8</v>
      </c>
      <c r="AG13" s="162"/>
      <c r="AH13" s="162"/>
      <c r="AI13" s="162">
        <v>82.35</v>
      </c>
    </row>
    <row r="14" spans="1:35">
      <c r="A14" s="1"/>
      <c r="B14" s="160" t="s">
        <v>650</v>
      </c>
      <c r="C14" s="160" t="s">
        <v>1048</v>
      </c>
      <c r="D14" s="160" t="s">
        <v>1102</v>
      </c>
      <c r="E14" s="161" t="s">
        <v>603</v>
      </c>
      <c r="F14" s="162">
        <v>226.85</v>
      </c>
      <c r="G14" s="162">
        <v>195.65</v>
      </c>
      <c r="H14" s="162">
        <v>215.5</v>
      </c>
      <c r="I14" s="162">
        <v>216.4</v>
      </c>
      <c r="J14" s="162">
        <v>194.4</v>
      </c>
      <c r="K14" s="162">
        <v>228.85</v>
      </c>
      <c r="L14" s="162">
        <v>227.3</v>
      </c>
      <c r="M14" s="162">
        <v>230.85</v>
      </c>
      <c r="N14" s="162">
        <v>242.25</v>
      </c>
      <c r="O14" s="162">
        <v>233.75</v>
      </c>
      <c r="P14" s="162">
        <v>227.65</v>
      </c>
      <c r="Q14" s="162">
        <v>234.1</v>
      </c>
      <c r="R14" s="162">
        <v>235.55</v>
      </c>
      <c r="S14" s="162">
        <v>212.8</v>
      </c>
      <c r="T14" s="162">
        <v>232.7</v>
      </c>
      <c r="U14" s="162">
        <v>194.2</v>
      </c>
      <c r="V14" s="162">
        <v>229.4</v>
      </c>
      <c r="W14" s="162">
        <v>221.85</v>
      </c>
      <c r="X14" s="162">
        <v>226</v>
      </c>
      <c r="Y14" s="162">
        <v>230.4</v>
      </c>
      <c r="Z14" s="162">
        <v>195.35</v>
      </c>
      <c r="AA14" s="162">
        <v>220.2</v>
      </c>
      <c r="AB14" s="162">
        <v>231.4</v>
      </c>
      <c r="AC14" s="162">
        <v>232.5</v>
      </c>
      <c r="AD14" s="162">
        <v>230.05</v>
      </c>
      <c r="AE14" s="162">
        <v>233.1</v>
      </c>
      <c r="AF14" s="162">
        <v>231.55</v>
      </c>
      <c r="AG14" s="162">
        <v>212.3</v>
      </c>
      <c r="AH14" s="162">
        <v>234.9</v>
      </c>
      <c r="AI14" s="162">
        <v>6477.8</v>
      </c>
    </row>
    <row r="15" spans="1:35">
      <c r="A15" s="1"/>
      <c r="B15" s="160" t="s">
        <v>76</v>
      </c>
      <c r="C15" s="160" t="s">
        <v>77</v>
      </c>
      <c r="D15" s="160" t="s">
        <v>79</v>
      </c>
      <c r="E15" s="161" t="s">
        <v>602</v>
      </c>
      <c r="F15" s="162">
        <v>5086.85</v>
      </c>
      <c r="G15" s="162">
        <v>4956.25</v>
      </c>
      <c r="H15" s="162">
        <v>4948</v>
      </c>
      <c r="I15" s="162">
        <v>4914.05</v>
      </c>
      <c r="J15" s="162">
        <v>5043.5</v>
      </c>
      <c r="K15" s="162">
        <v>5166.2</v>
      </c>
      <c r="L15" s="162">
        <v>5106.6</v>
      </c>
      <c r="M15" s="162">
        <v>5025.2</v>
      </c>
      <c r="N15" s="162">
        <v>4887.85</v>
      </c>
      <c r="O15" s="162">
        <v>5091.15</v>
      </c>
      <c r="P15" s="162">
        <v>4548.3</v>
      </c>
      <c r="Q15" s="162">
        <v>4959.7</v>
      </c>
      <c r="R15" s="162">
        <v>4953.8</v>
      </c>
      <c r="S15" s="162">
        <v>5068.75</v>
      </c>
      <c r="T15" s="162">
        <v>4974.75</v>
      </c>
      <c r="U15" s="162">
        <v>5228.55</v>
      </c>
      <c r="V15" s="162">
        <v>4812.9</v>
      </c>
      <c r="W15" s="162">
        <v>3763</v>
      </c>
      <c r="X15" s="162">
        <v>3748.15</v>
      </c>
      <c r="Y15" s="162">
        <v>5317.85</v>
      </c>
      <c r="Z15" s="162">
        <v>4663.5</v>
      </c>
      <c r="AA15" s="162">
        <v>4505.8</v>
      </c>
      <c r="AB15" s="162">
        <v>4551.5</v>
      </c>
      <c r="AC15" s="162">
        <v>4324.2</v>
      </c>
      <c r="AD15" s="162">
        <v>4322.25</v>
      </c>
      <c r="AE15" s="162">
        <v>4476.75</v>
      </c>
      <c r="AF15" s="162">
        <v>4925.95</v>
      </c>
      <c r="AG15" s="162">
        <v>4114.4</v>
      </c>
      <c r="AH15" s="162">
        <v>4221.4</v>
      </c>
      <c r="AI15" s="162">
        <v>137707.15</v>
      </c>
    </row>
    <row r="16" spans="1:35">
      <c r="A16" s="1"/>
      <c r="B16" s="160" t="s">
        <v>613</v>
      </c>
      <c r="C16" s="160" t="s">
        <v>979</v>
      </c>
      <c r="D16" s="160" t="s">
        <v>79</v>
      </c>
      <c r="E16" s="161" t="s">
        <v>602</v>
      </c>
      <c r="F16" s="162">
        <v>465.7</v>
      </c>
      <c r="G16" s="162">
        <v>470.95</v>
      </c>
      <c r="H16" s="162">
        <v>472.8</v>
      </c>
      <c r="I16" s="162">
        <v>470.1</v>
      </c>
      <c r="J16" s="162">
        <v>472.8</v>
      </c>
      <c r="K16" s="162">
        <v>462.5</v>
      </c>
      <c r="L16" s="162">
        <v>472.8</v>
      </c>
      <c r="M16" s="162">
        <v>472.8</v>
      </c>
      <c r="N16" s="162">
        <v>472.8</v>
      </c>
      <c r="O16" s="162">
        <v>472.8</v>
      </c>
      <c r="P16" s="162">
        <v>472.8</v>
      </c>
      <c r="Q16" s="162">
        <v>472.8</v>
      </c>
      <c r="R16" s="162">
        <v>472.8</v>
      </c>
      <c r="S16" s="162">
        <v>472.8</v>
      </c>
      <c r="T16" s="162">
        <v>466.95</v>
      </c>
      <c r="U16" s="162">
        <v>472.8</v>
      </c>
      <c r="V16" s="162">
        <v>472.35</v>
      </c>
      <c r="W16" s="162">
        <v>470.55</v>
      </c>
      <c r="X16" s="162">
        <v>471.4</v>
      </c>
      <c r="Y16" s="162">
        <v>472.8</v>
      </c>
      <c r="Z16" s="162">
        <v>472.8</v>
      </c>
      <c r="AA16" s="162">
        <v>472.8</v>
      </c>
      <c r="AB16" s="162">
        <v>472.8</v>
      </c>
      <c r="AC16" s="162">
        <v>471.75</v>
      </c>
      <c r="AD16" s="162">
        <v>472.35</v>
      </c>
      <c r="AE16" s="162">
        <v>472.8</v>
      </c>
      <c r="AF16" s="162">
        <v>472.05</v>
      </c>
      <c r="AG16" s="162">
        <v>472.8</v>
      </c>
      <c r="AH16" s="162">
        <v>472.8</v>
      </c>
      <c r="AI16" s="162">
        <v>13677.05</v>
      </c>
    </row>
    <row r="17" spans="1:35">
      <c r="A17" s="1"/>
      <c r="B17" s="160" t="s">
        <v>615</v>
      </c>
      <c r="C17" s="160" t="s">
        <v>1103</v>
      </c>
      <c r="D17" s="160" t="s">
        <v>79</v>
      </c>
      <c r="E17" s="161" t="s">
        <v>602</v>
      </c>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162"/>
      <c r="AG17" s="162"/>
      <c r="AH17" s="162"/>
      <c r="AI17" s="162">
        <v>0</v>
      </c>
    </row>
    <row r="18" spans="1:35">
      <c r="A18" s="1"/>
      <c r="B18" s="160" t="s">
        <v>615</v>
      </c>
      <c r="C18" s="160" t="s">
        <v>1104</v>
      </c>
      <c r="D18" s="160" t="s">
        <v>79</v>
      </c>
      <c r="E18" s="161" t="s">
        <v>602</v>
      </c>
      <c r="F18" s="162"/>
      <c r="G18" s="162"/>
      <c r="H18" s="162"/>
      <c r="I18" s="162"/>
      <c r="J18" s="162"/>
      <c r="K18" s="162"/>
      <c r="L18" s="162"/>
      <c r="M18" s="162"/>
      <c r="N18" s="162"/>
      <c r="O18" s="162"/>
      <c r="P18" s="162"/>
      <c r="Q18" s="162"/>
      <c r="R18" s="162"/>
      <c r="S18" s="162"/>
      <c r="T18" s="162"/>
      <c r="U18" s="162"/>
      <c r="V18" s="162"/>
      <c r="W18" s="162"/>
      <c r="X18" s="162"/>
      <c r="Y18" s="162"/>
      <c r="Z18" s="162"/>
      <c r="AA18" s="162"/>
      <c r="AB18" s="162"/>
      <c r="AC18" s="162"/>
      <c r="AD18" s="162"/>
      <c r="AE18" s="162"/>
      <c r="AF18" s="162"/>
      <c r="AG18" s="162"/>
      <c r="AH18" s="162"/>
      <c r="AI18" s="162">
        <v>0</v>
      </c>
    </row>
    <row r="19" spans="1:35">
      <c r="A19" s="1"/>
      <c r="B19" s="160" t="s">
        <v>611</v>
      </c>
      <c r="C19" s="160" t="s">
        <v>980</v>
      </c>
      <c r="D19" s="160" t="s">
        <v>79</v>
      </c>
      <c r="E19" s="161" t="s">
        <v>602</v>
      </c>
      <c r="F19" s="162">
        <v>3549.35</v>
      </c>
      <c r="G19" s="162">
        <v>3333.55</v>
      </c>
      <c r="H19" s="162">
        <v>3459.45</v>
      </c>
      <c r="I19" s="162">
        <v>3208.2</v>
      </c>
      <c r="J19" s="162">
        <v>3508.3</v>
      </c>
      <c r="K19" s="162">
        <v>3521.55</v>
      </c>
      <c r="L19" s="162">
        <v>3520.75</v>
      </c>
      <c r="M19" s="162">
        <v>3469.95</v>
      </c>
      <c r="N19" s="162">
        <v>3044.3</v>
      </c>
      <c r="O19" s="162">
        <v>3070.4</v>
      </c>
      <c r="P19" s="162">
        <v>3077.8</v>
      </c>
      <c r="Q19" s="162">
        <v>3500.7</v>
      </c>
      <c r="R19" s="162">
        <v>3420.85</v>
      </c>
      <c r="S19" s="162">
        <v>2791.85</v>
      </c>
      <c r="T19" s="162">
        <v>3114.6</v>
      </c>
      <c r="U19" s="162">
        <v>2587</v>
      </c>
      <c r="V19" s="162">
        <v>2530.55</v>
      </c>
      <c r="W19" s="162">
        <v>2263.2</v>
      </c>
      <c r="X19" s="162">
        <v>2457.8</v>
      </c>
      <c r="Y19" s="162">
        <v>2315.85</v>
      </c>
      <c r="Z19" s="162">
        <v>2092.85</v>
      </c>
      <c r="AA19" s="162">
        <v>2428.65</v>
      </c>
      <c r="AB19" s="162">
        <v>2385.9</v>
      </c>
      <c r="AC19" s="162">
        <v>2855.75</v>
      </c>
      <c r="AD19" s="162">
        <v>2507.45</v>
      </c>
      <c r="AE19" s="162">
        <v>2388.75</v>
      </c>
      <c r="AF19" s="162">
        <v>2208.4</v>
      </c>
      <c r="AG19" s="162">
        <v>2158.1</v>
      </c>
      <c r="AH19" s="162">
        <v>2078.25</v>
      </c>
      <c r="AI19" s="162">
        <v>82850.1</v>
      </c>
    </row>
    <row r="20" spans="1:35">
      <c r="A20" s="1"/>
      <c r="B20" s="160" t="s">
        <v>611</v>
      </c>
      <c r="C20" s="160" t="s">
        <v>981</v>
      </c>
      <c r="D20" s="160" t="s">
        <v>79</v>
      </c>
      <c r="E20" s="161" t="s">
        <v>602</v>
      </c>
      <c r="F20" s="162">
        <v>1016.35</v>
      </c>
      <c r="G20" s="162">
        <v>1015.2</v>
      </c>
      <c r="H20" s="162">
        <v>1014.65</v>
      </c>
      <c r="I20" s="162">
        <v>1014.65</v>
      </c>
      <c r="J20" s="162">
        <v>1014.55</v>
      </c>
      <c r="K20" s="162">
        <v>1014.3</v>
      </c>
      <c r="L20" s="162">
        <v>1014.15</v>
      </c>
      <c r="M20" s="162">
        <v>943.3</v>
      </c>
      <c r="N20" s="162">
        <v>994.2</v>
      </c>
      <c r="O20" s="162">
        <v>984.4</v>
      </c>
      <c r="P20" s="162">
        <v>986.4</v>
      </c>
      <c r="Q20" s="162">
        <v>1000.95</v>
      </c>
      <c r="R20" s="162">
        <v>1002.7</v>
      </c>
      <c r="S20" s="162">
        <v>961.5</v>
      </c>
      <c r="T20" s="162">
        <v>928.25</v>
      </c>
      <c r="U20" s="162">
        <v>883.15</v>
      </c>
      <c r="V20" s="162">
        <v>855.75</v>
      </c>
      <c r="W20" s="162">
        <v>841</v>
      </c>
      <c r="X20" s="162">
        <v>817.95</v>
      </c>
      <c r="Y20" s="162">
        <v>803.7</v>
      </c>
      <c r="Z20" s="162">
        <v>802.6</v>
      </c>
      <c r="AA20" s="162">
        <v>768.2</v>
      </c>
      <c r="AB20" s="162">
        <v>807.9</v>
      </c>
      <c r="AC20" s="162">
        <v>810.75</v>
      </c>
      <c r="AD20" s="162">
        <v>773.1</v>
      </c>
      <c r="AE20" s="162">
        <v>740.85</v>
      </c>
      <c r="AF20" s="162">
        <v>711.45</v>
      </c>
      <c r="AG20" s="162">
        <v>696.45</v>
      </c>
      <c r="AH20" s="162">
        <v>728.45</v>
      </c>
      <c r="AI20" s="162">
        <v>25946.85</v>
      </c>
    </row>
    <row r="21" spans="1:35">
      <c r="A21" s="1"/>
      <c r="B21" s="160" t="s">
        <v>619</v>
      </c>
      <c r="C21" s="160" t="s">
        <v>1105</v>
      </c>
      <c r="D21" s="160" t="s">
        <v>79</v>
      </c>
      <c r="E21" s="161" t="s">
        <v>604</v>
      </c>
      <c r="F21" s="162">
        <v>6.7</v>
      </c>
      <c r="G21" s="162">
        <v>5.85</v>
      </c>
      <c r="H21" s="162">
        <v>7</v>
      </c>
      <c r="I21" s="162">
        <v>1.7</v>
      </c>
      <c r="J21" s="162">
        <v>7.15</v>
      </c>
      <c r="K21" s="162">
        <v>6.05</v>
      </c>
      <c r="L21" s="162">
        <v>8.75</v>
      </c>
      <c r="M21" s="162">
        <v>8.9</v>
      </c>
      <c r="N21" s="162">
        <v>8.65</v>
      </c>
      <c r="O21" s="162">
        <v>8.6</v>
      </c>
      <c r="P21" s="162">
        <v>6.4</v>
      </c>
      <c r="Q21" s="162">
        <v>8.95</v>
      </c>
      <c r="R21" s="162">
        <v>8.5</v>
      </c>
      <c r="S21" s="162">
        <v>8.55</v>
      </c>
      <c r="T21" s="162">
        <v>8.65</v>
      </c>
      <c r="U21" s="162">
        <v>8</v>
      </c>
      <c r="V21" s="162">
        <v>7.65</v>
      </c>
      <c r="W21" s="162">
        <v>6.8</v>
      </c>
      <c r="X21" s="162">
        <v>7.95</v>
      </c>
      <c r="Y21" s="162">
        <v>6.65</v>
      </c>
      <c r="Z21" s="162">
        <v>5.7</v>
      </c>
      <c r="AA21" s="162">
        <v>8.25</v>
      </c>
      <c r="AB21" s="162">
        <v>8.15</v>
      </c>
      <c r="AC21" s="162">
        <v>7.6</v>
      </c>
      <c r="AD21" s="162">
        <v>5.85</v>
      </c>
      <c r="AE21" s="162">
        <v>5.95</v>
      </c>
      <c r="AF21" s="162">
        <v>8</v>
      </c>
      <c r="AG21" s="162">
        <v>8.2</v>
      </c>
      <c r="AH21" s="162">
        <v>5.65</v>
      </c>
      <c r="AI21" s="162">
        <v>210.8</v>
      </c>
    </row>
    <row r="22" spans="1:35">
      <c r="A22" s="1"/>
      <c r="B22" s="160" t="s">
        <v>81</v>
      </c>
      <c r="C22" s="160" t="s">
        <v>982</v>
      </c>
      <c r="D22" s="160" t="s">
        <v>79</v>
      </c>
      <c r="E22" s="161" t="s">
        <v>602</v>
      </c>
      <c r="F22" s="162">
        <v>155.2</v>
      </c>
      <c r="G22" s="162">
        <v>160.75</v>
      </c>
      <c r="H22" s="162">
        <v>161.6</v>
      </c>
      <c r="I22" s="162">
        <v>161.8</v>
      </c>
      <c r="J22" s="162">
        <v>160.9</v>
      </c>
      <c r="K22" s="162">
        <v>130.9</v>
      </c>
      <c r="L22" s="162">
        <v>143.9</v>
      </c>
      <c r="M22" s="162">
        <v>113.4</v>
      </c>
      <c r="N22" s="162">
        <v>149.05</v>
      </c>
      <c r="O22" s="162">
        <v>160.4</v>
      </c>
      <c r="P22" s="162">
        <v>160.85</v>
      </c>
      <c r="Q22" s="162">
        <v>155.75</v>
      </c>
      <c r="R22" s="162">
        <v>160.8</v>
      </c>
      <c r="S22" s="162">
        <v>160.65</v>
      </c>
      <c r="T22" s="162">
        <v>159.2</v>
      </c>
      <c r="U22" s="162">
        <v>159.55</v>
      </c>
      <c r="V22" s="162">
        <v>156.4</v>
      </c>
      <c r="W22" s="162">
        <v>159.35</v>
      </c>
      <c r="X22" s="162">
        <v>160.6</v>
      </c>
      <c r="Y22" s="162">
        <v>160.75</v>
      </c>
      <c r="Z22" s="162">
        <v>160.35</v>
      </c>
      <c r="AA22" s="162">
        <v>159.6</v>
      </c>
      <c r="AB22" s="162">
        <v>120.25</v>
      </c>
      <c r="AC22" s="162">
        <v>161.1</v>
      </c>
      <c r="AD22" s="162">
        <v>165.6</v>
      </c>
      <c r="AE22" s="162">
        <v>165.4</v>
      </c>
      <c r="AF22" s="162">
        <v>165.45</v>
      </c>
      <c r="AG22" s="162">
        <v>163.7</v>
      </c>
      <c r="AH22" s="162">
        <v>156.05</v>
      </c>
      <c r="AI22" s="162">
        <v>4509.3</v>
      </c>
    </row>
    <row r="23" spans="1:35">
      <c r="A23" s="1"/>
      <c r="B23" s="160" t="s">
        <v>81</v>
      </c>
      <c r="C23" s="160" t="s">
        <v>983</v>
      </c>
      <c r="D23" s="160" t="s">
        <v>79</v>
      </c>
      <c r="E23" s="161" t="s">
        <v>602</v>
      </c>
      <c r="F23" s="162">
        <v>253.6</v>
      </c>
      <c r="G23" s="162">
        <v>242.2</v>
      </c>
      <c r="H23" s="162">
        <v>251.45</v>
      </c>
      <c r="I23" s="162">
        <v>254.05</v>
      </c>
      <c r="J23" s="162">
        <v>255.05</v>
      </c>
      <c r="K23" s="162">
        <v>253.7</v>
      </c>
      <c r="L23" s="162">
        <v>134.5</v>
      </c>
      <c r="M23" s="162">
        <v>220.15</v>
      </c>
      <c r="N23" s="162">
        <v>260.85</v>
      </c>
      <c r="O23" s="162">
        <v>316.8</v>
      </c>
      <c r="P23" s="162">
        <v>305.75</v>
      </c>
      <c r="Q23" s="162">
        <v>312.35</v>
      </c>
      <c r="R23" s="162">
        <v>303.75</v>
      </c>
      <c r="S23" s="162">
        <v>298.55</v>
      </c>
      <c r="T23" s="162">
        <v>282.2</v>
      </c>
      <c r="U23" s="162">
        <v>267</v>
      </c>
      <c r="V23" s="162">
        <v>272.807</v>
      </c>
      <c r="W23" s="162">
        <v>263.25</v>
      </c>
      <c r="X23" s="162">
        <v>265.05</v>
      </c>
      <c r="Y23" s="162">
        <v>269.95</v>
      </c>
      <c r="Z23" s="162">
        <v>260</v>
      </c>
      <c r="AA23" s="162">
        <v>278.2</v>
      </c>
      <c r="AB23" s="162">
        <v>280.1</v>
      </c>
      <c r="AC23" s="162">
        <v>270.25</v>
      </c>
      <c r="AD23" s="162">
        <v>274</v>
      </c>
      <c r="AE23" s="162">
        <v>273.8</v>
      </c>
      <c r="AF23" s="162">
        <v>280.05</v>
      </c>
      <c r="AG23" s="162">
        <v>278.75</v>
      </c>
      <c r="AH23" s="162">
        <v>260.3</v>
      </c>
      <c r="AI23" s="162">
        <v>7738.457</v>
      </c>
    </row>
    <row r="24" spans="1:35">
      <c r="A24" s="1"/>
      <c r="B24" s="160" t="s">
        <v>81</v>
      </c>
      <c r="C24" s="160" t="s">
        <v>984</v>
      </c>
      <c r="D24" s="160" t="s">
        <v>79</v>
      </c>
      <c r="E24" s="161" t="s">
        <v>602</v>
      </c>
      <c r="F24" s="162">
        <v>1792.9</v>
      </c>
      <c r="G24" s="162">
        <v>1776.9</v>
      </c>
      <c r="H24" s="162">
        <v>1778.95</v>
      </c>
      <c r="I24" s="162">
        <v>1802.5</v>
      </c>
      <c r="J24" s="162">
        <v>1802</v>
      </c>
      <c r="K24" s="162">
        <v>1658.45</v>
      </c>
      <c r="L24" s="162">
        <v>1465.3</v>
      </c>
      <c r="M24" s="162">
        <v>1456.85</v>
      </c>
      <c r="N24" s="162">
        <v>1718.3</v>
      </c>
      <c r="O24" s="162">
        <v>1989.75</v>
      </c>
      <c r="P24" s="162">
        <v>2030.25</v>
      </c>
      <c r="Q24" s="162">
        <v>2019.75</v>
      </c>
      <c r="R24" s="162">
        <v>1980.05</v>
      </c>
      <c r="S24" s="162">
        <v>2008.85</v>
      </c>
      <c r="T24" s="162">
        <v>1920.5</v>
      </c>
      <c r="U24" s="162">
        <v>1787.35</v>
      </c>
      <c r="V24" s="162">
        <v>1781.0645</v>
      </c>
      <c r="W24" s="162">
        <v>1795.5</v>
      </c>
      <c r="X24" s="162">
        <v>1800.05</v>
      </c>
      <c r="Y24" s="162">
        <v>1782.9</v>
      </c>
      <c r="Z24" s="162">
        <v>1790.45</v>
      </c>
      <c r="AA24" s="162">
        <v>1791.8</v>
      </c>
      <c r="AB24" s="162">
        <v>1793.15</v>
      </c>
      <c r="AC24" s="162">
        <v>1797.2</v>
      </c>
      <c r="AD24" s="162">
        <v>1786.2</v>
      </c>
      <c r="AE24" s="162">
        <v>1787.4</v>
      </c>
      <c r="AF24" s="162">
        <v>1804.65</v>
      </c>
      <c r="AG24" s="162">
        <v>1787.85</v>
      </c>
      <c r="AH24" s="162">
        <v>1659.3</v>
      </c>
      <c r="AI24" s="162">
        <v>52146.1645</v>
      </c>
    </row>
    <row r="25" spans="1:35">
      <c r="A25" s="1"/>
      <c r="B25" s="160" t="s">
        <v>81</v>
      </c>
      <c r="C25" s="160" t="s">
        <v>1106</v>
      </c>
      <c r="D25" s="160" t="s">
        <v>79</v>
      </c>
      <c r="E25" s="161" t="s">
        <v>602</v>
      </c>
      <c r="F25" s="162">
        <v>125.6</v>
      </c>
      <c r="G25" s="162">
        <v>134.35</v>
      </c>
      <c r="H25" s="162">
        <v>135.3</v>
      </c>
      <c r="I25" s="162">
        <v>134.75</v>
      </c>
      <c r="J25" s="162">
        <v>136.25</v>
      </c>
      <c r="K25" s="162">
        <v>133.8</v>
      </c>
      <c r="L25" s="162">
        <v>70.15</v>
      </c>
      <c r="M25" s="162">
        <v>118.7</v>
      </c>
      <c r="N25" s="162">
        <v>48.4</v>
      </c>
      <c r="O25" s="162"/>
      <c r="P25" s="162"/>
      <c r="Q25" s="162"/>
      <c r="R25" s="162"/>
      <c r="S25" s="162"/>
      <c r="T25" s="162"/>
      <c r="U25" s="162"/>
      <c r="V25" s="162"/>
      <c r="W25" s="162"/>
      <c r="X25" s="162"/>
      <c r="Y25" s="162"/>
      <c r="Z25" s="162"/>
      <c r="AA25" s="162"/>
      <c r="AB25" s="162"/>
      <c r="AC25" s="162"/>
      <c r="AD25" s="162"/>
      <c r="AE25" s="162"/>
      <c r="AF25" s="162"/>
      <c r="AG25" s="162"/>
      <c r="AH25" s="162"/>
      <c r="AI25" s="162">
        <v>1037.3</v>
      </c>
    </row>
    <row r="26" spans="1:35">
      <c r="A26" s="1"/>
      <c r="B26" s="160" t="s">
        <v>81</v>
      </c>
      <c r="C26" s="160" t="s">
        <v>1107</v>
      </c>
      <c r="D26" s="160" t="s">
        <v>79</v>
      </c>
      <c r="E26" s="161" t="s">
        <v>603</v>
      </c>
      <c r="F26" s="162"/>
      <c r="G26" s="162"/>
      <c r="H26" s="162"/>
      <c r="I26" s="162"/>
      <c r="J26" s="162"/>
      <c r="K26" s="162"/>
      <c r="L26" s="162"/>
      <c r="M26" s="162"/>
      <c r="N26" s="162"/>
      <c r="O26" s="162"/>
      <c r="P26" s="162"/>
      <c r="Q26" s="162"/>
      <c r="R26" s="162">
        <v>17.45</v>
      </c>
      <c r="S26" s="162"/>
      <c r="T26" s="162"/>
      <c r="U26" s="162"/>
      <c r="V26" s="162"/>
      <c r="W26" s="162"/>
      <c r="X26" s="162">
        <v>2.95</v>
      </c>
      <c r="Y26" s="162"/>
      <c r="Z26" s="162"/>
      <c r="AA26" s="162"/>
      <c r="AB26" s="162"/>
      <c r="AC26" s="162"/>
      <c r="AD26" s="162"/>
      <c r="AE26" s="162"/>
      <c r="AF26" s="162"/>
      <c r="AG26" s="162"/>
      <c r="AH26" s="162"/>
      <c r="AI26" s="162">
        <v>20.4</v>
      </c>
    </row>
    <row r="27" spans="1:35">
      <c r="A27" s="1"/>
      <c r="B27" s="160" t="s">
        <v>81</v>
      </c>
      <c r="C27" s="160" t="s">
        <v>1107</v>
      </c>
      <c r="D27" s="160" t="s">
        <v>1108</v>
      </c>
      <c r="E27" s="161" t="s">
        <v>603</v>
      </c>
      <c r="F27" s="162"/>
      <c r="G27" s="162"/>
      <c r="H27" s="162"/>
      <c r="I27" s="162"/>
      <c r="J27" s="162"/>
      <c r="K27" s="162">
        <v>24.65</v>
      </c>
      <c r="L27" s="162"/>
      <c r="M27" s="162"/>
      <c r="N27" s="162"/>
      <c r="O27" s="162"/>
      <c r="P27" s="162"/>
      <c r="Q27" s="162"/>
      <c r="R27" s="162">
        <v>14.65</v>
      </c>
      <c r="S27" s="162"/>
      <c r="T27" s="162"/>
      <c r="U27" s="162"/>
      <c r="V27" s="162"/>
      <c r="W27" s="162"/>
      <c r="X27" s="162"/>
      <c r="Y27" s="162"/>
      <c r="Z27" s="162"/>
      <c r="AA27" s="162"/>
      <c r="AB27" s="162"/>
      <c r="AC27" s="162"/>
      <c r="AD27" s="162"/>
      <c r="AE27" s="162"/>
      <c r="AF27" s="162"/>
      <c r="AG27" s="162"/>
      <c r="AH27" s="162"/>
      <c r="AI27" s="162">
        <v>39.3</v>
      </c>
    </row>
    <row r="28" spans="1:35">
      <c r="A28" s="1"/>
      <c r="B28" s="160" t="s">
        <v>81</v>
      </c>
      <c r="C28" s="160" t="s">
        <v>1109</v>
      </c>
      <c r="D28" s="160" t="s">
        <v>79</v>
      </c>
      <c r="E28" s="161" t="s">
        <v>603</v>
      </c>
      <c r="F28" s="162"/>
      <c r="G28" s="162"/>
      <c r="H28" s="162"/>
      <c r="I28" s="162"/>
      <c r="J28" s="162"/>
      <c r="K28" s="162"/>
      <c r="L28" s="162">
        <v>19.8</v>
      </c>
      <c r="M28" s="162"/>
      <c r="N28" s="162"/>
      <c r="O28" s="162"/>
      <c r="P28" s="162"/>
      <c r="Q28" s="162"/>
      <c r="R28" s="162"/>
      <c r="S28" s="162">
        <v>0.85</v>
      </c>
      <c r="T28" s="162">
        <v>16.8</v>
      </c>
      <c r="U28" s="162"/>
      <c r="V28" s="162"/>
      <c r="W28" s="162"/>
      <c r="X28" s="162"/>
      <c r="Y28" s="162"/>
      <c r="Z28" s="162"/>
      <c r="AA28" s="162"/>
      <c r="AB28" s="162"/>
      <c r="AC28" s="162"/>
      <c r="AD28" s="162"/>
      <c r="AE28" s="162"/>
      <c r="AF28" s="162"/>
      <c r="AG28" s="162"/>
      <c r="AH28" s="162"/>
      <c r="AI28" s="162">
        <v>37.45</v>
      </c>
    </row>
    <row r="29" spans="1:35">
      <c r="A29" s="1"/>
      <c r="B29" s="160" t="s">
        <v>641</v>
      </c>
      <c r="C29" s="160" t="s">
        <v>985</v>
      </c>
      <c r="D29" s="160" t="s">
        <v>1102</v>
      </c>
      <c r="E29" s="161" t="s">
        <v>602</v>
      </c>
      <c r="F29" s="162">
        <v>474.75</v>
      </c>
      <c r="G29" s="162">
        <v>475.45</v>
      </c>
      <c r="H29" s="162">
        <v>475.2</v>
      </c>
      <c r="I29" s="162">
        <v>474.3</v>
      </c>
      <c r="J29" s="162">
        <v>475.2</v>
      </c>
      <c r="K29" s="162">
        <v>475.2</v>
      </c>
      <c r="L29" s="162">
        <v>465.6</v>
      </c>
      <c r="M29" s="162">
        <v>432.65</v>
      </c>
      <c r="N29" s="162">
        <v>402.65</v>
      </c>
      <c r="O29" s="162">
        <v>386.45</v>
      </c>
      <c r="P29" s="162">
        <v>460.15</v>
      </c>
      <c r="Q29" s="162">
        <v>473.6</v>
      </c>
      <c r="R29" s="162">
        <v>465.6</v>
      </c>
      <c r="S29" s="162">
        <v>426.8</v>
      </c>
      <c r="T29" s="162">
        <v>397.5</v>
      </c>
      <c r="U29" s="162">
        <v>375.2</v>
      </c>
      <c r="V29" s="162">
        <v>353.4</v>
      </c>
      <c r="W29" s="162">
        <v>343.45</v>
      </c>
      <c r="X29" s="162">
        <v>329.2</v>
      </c>
      <c r="Y29" s="162">
        <v>311.3</v>
      </c>
      <c r="Z29" s="162">
        <v>300.5</v>
      </c>
      <c r="AA29" s="162">
        <v>292.1</v>
      </c>
      <c r="AB29" s="162">
        <v>301.35</v>
      </c>
      <c r="AC29" s="162">
        <v>308.85</v>
      </c>
      <c r="AD29" s="162">
        <v>287.3</v>
      </c>
      <c r="AE29" s="162">
        <v>272.7</v>
      </c>
      <c r="AF29" s="162">
        <v>261.35</v>
      </c>
      <c r="AG29" s="162">
        <v>246.5</v>
      </c>
      <c r="AH29" s="162">
        <v>257.15</v>
      </c>
      <c r="AI29" s="162">
        <v>11001.45</v>
      </c>
    </row>
    <row r="30" spans="1:35">
      <c r="A30" s="1"/>
      <c r="B30" s="160" t="s">
        <v>641</v>
      </c>
      <c r="C30" s="160" t="s">
        <v>986</v>
      </c>
      <c r="D30" s="160" t="s">
        <v>79</v>
      </c>
      <c r="E30" s="161" t="s">
        <v>602</v>
      </c>
      <c r="F30" s="162">
        <v>446.9</v>
      </c>
      <c r="G30" s="162">
        <v>410.85</v>
      </c>
      <c r="H30" s="162">
        <v>386.4</v>
      </c>
      <c r="I30" s="162">
        <v>371.2</v>
      </c>
      <c r="J30" s="162">
        <v>356.7</v>
      </c>
      <c r="K30" s="162">
        <v>354.65</v>
      </c>
      <c r="L30" s="162">
        <v>318.4</v>
      </c>
      <c r="M30" s="162">
        <v>298.55</v>
      </c>
      <c r="N30" s="162">
        <v>292.2</v>
      </c>
      <c r="O30" s="162">
        <v>288.15</v>
      </c>
      <c r="P30" s="162">
        <v>361.55</v>
      </c>
      <c r="Q30" s="162">
        <v>332.25</v>
      </c>
      <c r="R30" s="162">
        <v>300.45</v>
      </c>
      <c r="S30" s="162">
        <v>275.05</v>
      </c>
      <c r="T30" s="162">
        <v>257.05</v>
      </c>
      <c r="U30" s="162">
        <v>243</v>
      </c>
      <c r="V30" s="162">
        <v>230.2</v>
      </c>
      <c r="W30" s="162">
        <v>159.95</v>
      </c>
      <c r="X30" s="162">
        <v>219.7</v>
      </c>
      <c r="Y30" s="162">
        <v>211.95</v>
      </c>
      <c r="Z30" s="162">
        <v>210.4</v>
      </c>
      <c r="AA30" s="162">
        <v>210.15</v>
      </c>
      <c r="AB30" s="162">
        <v>212.1</v>
      </c>
      <c r="AC30" s="162">
        <v>206.35</v>
      </c>
      <c r="AD30" s="162">
        <v>209.15</v>
      </c>
      <c r="AE30" s="162">
        <v>202.75</v>
      </c>
      <c r="AF30" s="162">
        <v>192.15</v>
      </c>
      <c r="AG30" s="162">
        <v>179.85</v>
      </c>
      <c r="AH30" s="162">
        <v>190.4</v>
      </c>
      <c r="AI30" s="162">
        <v>7928.45</v>
      </c>
    </row>
    <row r="31" spans="1:35">
      <c r="A31" s="1"/>
      <c r="B31" s="160" t="s">
        <v>641</v>
      </c>
      <c r="C31" s="160" t="s">
        <v>987</v>
      </c>
      <c r="D31" s="160" t="s">
        <v>79</v>
      </c>
      <c r="E31" s="161" t="s">
        <v>602</v>
      </c>
      <c r="F31" s="162">
        <v>486.05</v>
      </c>
      <c r="G31" s="162">
        <v>485.45</v>
      </c>
      <c r="H31" s="162">
        <v>485.4</v>
      </c>
      <c r="I31" s="162">
        <v>485.65</v>
      </c>
      <c r="J31" s="162">
        <v>481.85</v>
      </c>
      <c r="K31" s="162">
        <v>481.4</v>
      </c>
      <c r="L31" s="162">
        <v>443.4</v>
      </c>
      <c r="M31" s="162">
        <v>414.35</v>
      </c>
      <c r="N31" s="162">
        <v>406.5</v>
      </c>
      <c r="O31" s="162">
        <v>401.95</v>
      </c>
      <c r="P31" s="162">
        <v>456.05</v>
      </c>
      <c r="Q31" s="162">
        <v>463.55</v>
      </c>
      <c r="R31" s="162">
        <v>416.55</v>
      </c>
      <c r="S31" s="162">
        <v>386.95</v>
      </c>
      <c r="T31" s="162">
        <v>364.9</v>
      </c>
      <c r="U31" s="162">
        <v>338.35</v>
      </c>
      <c r="V31" s="162">
        <v>325.65</v>
      </c>
      <c r="W31" s="162">
        <v>238.8</v>
      </c>
      <c r="X31" s="162">
        <v>311.2</v>
      </c>
      <c r="Y31" s="162">
        <v>298.9</v>
      </c>
      <c r="Z31" s="162">
        <v>292.75</v>
      </c>
      <c r="AA31" s="162">
        <v>300.45</v>
      </c>
      <c r="AB31" s="162">
        <v>296.55</v>
      </c>
      <c r="AC31" s="162">
        <v>289.9</v>
      </c>
      <c r="AD31" s="162">
        <v>295.45</v>
      </c>
      <c r="AE31" s="162">
        <v>284.8</v>
      </c>
      <c r="AF31" s="162">
        <v>267.45</v>
      </c>
      <c r="AG31" s="162">
        <v>256.95</v>
      </c>
      <c r="AH31" s="162">
        <v>275.2</v>
      </c>
      <c r="AI31" s="162">
        <v>10732.4</v>
      </c>
    </row>
    <row r="32" spans="1:35">
      <c r="A32" s="1"/>
      <c r="B32" s="160" t="s">
        <v>641</v>
      </c>
      <c r="C32" s="160" t="s">
        <v>988</v>
      </c>
      <c r="D32" s="160" t="s">
        <v>1102</v>
      </c>
      <c r="E32" s="161" t="s">
        <v>602</v>
      </c>
      <c r="F32" s="162">
        <v>229.5</v>
      </c>
      <c r="G32" s="162">
        <v>241.55</v>
      </c>
      <c r="H32" s="162">
        <v>295.9</v>
      </c>
      <c r="I32" s="162">
        <v>307.65</v>
      </c>
      <c r="J32" s="162">
        <v>309.9</v>
      </c>
      <c r="K32" s="162">
        <v>302.6</v>
      </c>
      <c r="L32" s="162">
        <v>307.9</v>
      </c>
      <c r="M32" s="162">
        <v>303.1</v>
      </c>
      <c r="N32" s="162">
        <v>286.25</v>
      </c>
      <c r="O32" s="162">
        <v>269.2</v>
      </c>
      <c r="P32" s="162">
        <v>252.85</v>
      </c>
      <c r="Q32" s="162">
        <v>237.55</v>
      </c>
      <c r="R32" s="162">
        <v>212.25</v>
      </c>
      <c r="S32" s="162">
        <v>192.2</v>
      </c>
      <c r="T32" s="162">
        <v>185.05</v>
      </c>
      <c r="U32" s="162">
        <v>187</v>
      </c>
      <c r="V32" s="162">
        <v>199.85</v>
      </c>
      <c r="W32" s="162">
        <v>194.5</v>
      </c>
      <c r="X32" s="162">
        <v>171.25</v>
      </c>
      <c r="Y32" s="162">
        <v>160.6</v>
      </c>
      <c r="Z32" s="162">
        <v>147.3</v>
      </c>
      <c r="AA32" s="162">
        <v>152.9</v>
      </c>
      <c r="AB32" s="162">
        <v>150.5</v>
      </c>
      <c r="AC32" s="162">
        <v>155.05</v>
      </c>
      <c r="AD32" s="162">
        <v>149.4</v>
      </c>
      <c r="AE32" s="162">
        <v>148.1</v>
      </c>
      <c r="AF32" s="162">
        <v>142.65</v>
      </c>
      <c r="AG32" s="162">
        <v>139.3</v>
      </c>
      <c r="AH32" s="162">
        <v>139</v>
      </c>
      <c r="AI32" s="162">
        <v>6170.85</v>
      </c>
    </row>
    <row r="33" spans="1:35">
      <c r="A33" s="1"/>
      <c r="B33" s="160" t="s">
        <v>608</v>
      </c>
      <c r="C33" s="160" t="s">
        <v>989</v>
      </c>
      <c r="D33" s="160" t="s">
        <v>79</v>
      </c>
      <c r="E33" s="161" t="s">
        <v>602</v>
      </c>
      <c r="F33" s="162">
        <v>3480.3</v>
      </c>
      <c r="G33" s="162">
        <v>3954.6</v>
      </c>
      <c r="H33" s="162">
        <v>3940.45</v>
      </c>
      <c r="I33" s="162">
        <v>3971.85</v>
      </c>
      <c r="J33" s="162">
        <v>3943.65</v>
      </c>
      <c r="K33" s="162">
        <v>3967.2</v>
      </c>
      <c r="L33" s="162">
        <v>3930.7</v>
      </c>
      <c r="M33" s="162">
        <v>3948.15</v>
      </c>
      <c r="N33" s="162">
        <v>3967.35</v>
      </c>
      <c r="O33" s="162">
        <v>3936.15</v>
      </c>
      <c r="P33" s="162">
        <v>3919.55</v>
      </c>
      <c r="Q33" s="162">
        <v>3960.4</v>
      </c>
      <c r="R33" s="162">
        <v>3970.75</v>
      </c>
      <c r="S33" s="162">
        <v>3965.55</v>
      </c>
      <c r="T33" s="162">
        <v>3962.2</v>
      </c>
      <c r="U33" s="162">
        <v>3956</v>
      </c>
      <c r="V33" s="162">
        <v>3960.75</v>
      </c>
      <c r="W33" s="162">
        <v>3213.75</v>
      </c>
      <c r="X33" s="162">
        <v>3963.24733</v>
      </c>
      <c r="Y33" s="162">
        <v>3956.45</v>
      </c>
      <c r="Z33" s="162">
        <v>3960.85</v>
      </c>
      <c r="AA33" s="162">
        <v>3951.6</v>
      </c>
      <c r="AB33" s="162">
        <v>3948.1</v>
      </c>
      <c r="AC33" s="162">
        <v>3960.85</v>
      </c>
      <c r="AD33" s="162">
        <v>3901.75</v>
      </c>
      <c r="AE33" s="162">
        <v>3989.5</v>
      </c>
      <c r="AF33" s="162">
        <v>3956.95</v>
      </c>
      <c r="AG33" s="162">
        <v>3956.65</v>
      </c>
      <c r="AH33" s="162">
        <v>3942.95</v>
      </c>
      <c r="AI33" s="162">
        <v>113438.24733</v>
      </c>
    </row>
    <row r="34" spans="1:35">
      <c r="A34" s="1"/>
      <c r="B34" s="160" t="s">
        <v>272</v>
      </c>
      <c r="C34" s="160" t="s">
        <v>990</v>
      </c>
      <c r="D34" s="160" t="s">
        <v>79</v>
      </c>
      <c r="E34" s="161" t="s">
        <v>602</v>
      </c>
      <c r="F34" s="162">
        <v>177.4</v>
      </c>
      <c r="G34" s="162">
        <v>175.4</v>
      </c>
      <c r="H34" s="162">
        <v>174.9</v>
      </c>
      <c r="I34" s="162">
        <v>170.9</v>
      </c>
      <c r="J34" s="162">
        <v>174</v>
      </c>
      <c r="K34" s="162">
        <v>175.3</v>
      </c>
      <c r="L34" s="162">
        <v>174.8</v>
      </c>
      <c r="M34" s="162">
        <v>177.3</v>
      </c>
      <c r="N34" s="162">
        <v>174.6</v>
      </c>
      <c r="O34" s="162">
        <v>173.95</v>
      </c>
      <c r="P34" s="162">
        <v>174.2</v>
      </c>
      <c r="Q34" s="162">
        <v>173.35</v>
      </c>
      <c r="R34" s="162">
        <v>175.1</v>
      </c>
      <c r="S34" s="162">
        <v>173.4</v>
      </c>
      <c r="T34" s="162">
        <v>175.45</v>
      </c>
      <c r="U34" s="162">
        <v>174.55</v>
      </c>
      <c r="V34" s="162">
        <v>174.128</v>
      </c>
      <c r="W34" s="162">
        <v>176.35</v>
      </c>
      <c r="X34" s="162">
        <v>175.65</v>
      </c>
      <c r="Y34" s="162">
        <v>174.75</v>
      </c>
      <c r="Z34" s="162">
        <v>175.55</v>
      </c>
      <c r="AA34" s="162">
        <v>175.7</v>
      </c>
      <c r="AB34" s="162">
        <v>175.25</v>
      </c>
      <c r="AC34" s="162">
        <v>177.3</v>
      </c>
      <c r="AD34" s="162">
        <v>176.7</v>
      </c>
      <c r="AE34" s="162">
        <v>177.5</v>
      </c>
      <c r="AF34" s="162">
        <v>174.861</v>
      </c>
      <c r="AG34" s="162">
        <v>176.05</v>
      </c>
      <c r="AH34" s="162">
        <v>173.25</v>
      </c>
      <c r="AI34" s="162">
        <v>5077.639</v>
      </c>
    </row>
    <row r="35" spans="1:35">
      <c r="A35" s="1"/>
      <c r="B35" s="160" t="s">
        <v>272</v>
      </c>
      <c r="C35" s="160" t="s">
        <v>991</v>
      </c>
      <c r="D35" s="160" t="s">
        <v>79</v>
      </c>
      <c r="E35" s="161" t="s">
        <v>602</v>
      </c>
      <c r="F35" s="162">
        <v>86.25</v>
      </c>
      <c r="G35" s="162">
        <v>85</v>
      </c>
      <c r="H35" s="162">
        <v>85.55</v>
      </c>
      <c r="I35" s="162">
        <v>48.7</v>
      </c>
      <c r="J35" s="162">
        <v>74.2</v>
      </c>
      <c r="K35" s="162">
        <v>82.45</v>
      </c>
      <c r="L35" s="162">
        <v>89.9</v>
      </c>
      <c r="M35" s="162">
        <v>93.5</v>
      </c>
      <c r="N35" s="162">
        <v>94.15</v>
      </c>
      <c r="O35" s="162">
        <v>96.25</v>
      </c>
      <c r="P35" s="162">
        <v>96.1</v>
      </c>
      <c r="Q35" s="162">
        <v>101</v>
      </c>
      <c r="R35" s="162">
        <v>111.05</v>
      </c>
      <c r="S35" s="162">
        <v>121.65</v>
      </c>
      <c r="T35" s="162">
        <v>124.5</v>
      </c>
      <c r="U35" s="162">
        <v>125.25</v>
      </c>
      <c r="V35" s="162">
        <v>124.7255</v>
      </c>
      <c r="W35" s="162">
        <v>123.75</v>
      </c>
      <c r="X35" s="162">
        <v>121.4</v>
      </c>
      <c r="Y35" s="162">
        <v>125.05</v>
      </c>
      <c r="Z35" s="162">
        <v>129.1</v>
      </c>
      <c r="AA35" s="162">
        <v>127.85</v>
      </c>
      <c r="AB35" s="162">
        <v>127.3</v>
      </c>
      <c r="AC35" s="162">
        <v>124.25</v>
      </c>
      <c r="AD35" s="162">
        <v>125.45</v>
      </c>
      <c r="AE35" s="162">
        <v>125.55</v>
      </c>
      <c r="AF35" s="162">
        <v>122.2645</v>
      </c>
      <c r="AG35" s="162">
        <v>128.35</v>
      </c>
      <c r="AH35" s="162">
        <v>132.15</v>
      </c>
      <c r="AI35" s="162">
        <v>3152.69</v>
      </c>
    </row>
    <row r="36" spans="1:35">
      <c r="A36" s="1"/>
      <c r="B36" s="160" t="s">
        <v>272</v>
      </c>
      <c r="C36" s="160" t="s">
        <v>1110</v>
      </c>
      <c r="D36" s="160" t="s">
        <v>296</v>
      </c>
      <c r="E36" s="161" t="s">
        <v>603</v>
      </c>
      <c r="F36" s="162">
        <v>156.35</v>
      </c>
      <c r="G36" s="162">
        <v>339.35</v>
      </c>
      <c r="H36" s="162">
        <v>100.2</v>
      </c>
      <c r="I36" s="162">
        <v>182.65</v>
      </c>
      <c r="J36" s="162">
        <v>21.6</v>
      </c>
      <c r="K36" s="162">
        <v>138.8</v>
      </c>
      <c r="L36" s="162">
        <v>161.95</v>
      </c>
      <c r="M36" s="162">
        <v>64.7</v>
      </c>
      <c r="N36" s="162">
        <v>69.25</v>
      </c>
      <c r="O36" s="162"/>
      <c r="P36" s="162">
        <v>103.15</v>
      </c>
      <c r="Q36" s="162">
        <v>80.25</v>
      </c>
      <c r="R36" s="162">
        <v>54.1</v>
      </c>
      <c r="S36" s="162"/>
      <c r="T36" s="162"/>
      <c r="U36" s="162"/>
      <c r="V36" s="162">
        <v>101.2</v>
      </c>
      <c r="W36" s="162">
        <v>77.2</v>
      </c>
      <c r="X36" s="162">
        <v>21.85</v>
      </c>
      <c r="Y36" s="162">
        <v>35.3</v>
      </c>
      <c r="Z36" s="162"/>
      <c r="AA36" s="162">
        <v>143.65</v>
      </c>
      <c r="AB36" s="162"/>
      <c r="AC36" s="162">
        <v>26.6</v>
      </c>
      <c r="AD36" s="162"/>
      <c r="AE36" s="162"/>
      <c r="AF36" s="162">
        <v>73.401</v>
      </c>
      <c r="AG36" s="162">
        <v>97.95</v>
      </c>
      <c r="AH36" s="162">
        <v>99.35</v>
      </c>
      <c r="AI36" s="162">
        <v>2148.851</v>
      </c>
    </row>
    <row r="37" spans="1:35">
      <c r="A37" s="1"/>
      <c r="B37" s="160" t="s">
        <v>637</v>
      </c>
      <c r="C37" s="160" t="s">
        <v>992</v>
      </c>
      <c r="D37" s="160" t="s">
        <v>79</v>
      </c>
      <c r="E37" s="161" t="s">
        <v>602</v>
      </c>
      <c r="F37" s="162">
        <v>55.8</v>
      </c>
      <c r="G37" s="162">
        <v>80.4</v>
      </c>
      <c r="H37" s="162">
        <v>81.35</v>
      </c>
      <c r="I37" s="162">
        <v>81.2</v>
      </c>
      <c r="J37" s="162">
        <v>75.7</v>
      </c>
      <c r="K37" s="162">
        <v>80.8</v>
      </c>
      <c r="L37" s="162">
        <v>81.2</v>
      </c>
      <c r="M37" s="162">
        <v>80.85</v>
      </c>
      <c r="N37" s="162">
        <v>81.25</v>
      </c>
      <c r="O37" s="162">
        <v>81.05</v>
      </c>
      <c r="P37" s="162">
        <v>65.4</v>
      </c>
      <c r="Q37" s="162">
        <v>75.15</v>
      </c>
      <c r="R37" s="162">
        <v>79.45</v>
      </c>
      <c r="S37" s="162">
        <v>77.7</v>
      </c>
      <c r="T37" s="162">
        <v>78.7815</v>
      </c>
      <c r="U37" s="162">
        <v>80.1</v>
      </c>
      <c r="V37" s="162">
        <v>56.3</v>
      </c>
      <c r="W37" s="162">
        <v>62.45</v>
      </c>
      <c r="X37" s="162">
        <v>64.8</v>
      </c>
      <c r="Y37" s="162">
        <v>57.45</v>
      </c>
      <c r="Z37" s="162">
        <v>52.85</v>
      </c>
      <c r="AA37" s="162">
        <v>15.1</v>
      </c>
      <c r="AB37" s="162"/>
      <c r="AC37" s="162"/>
      <c r="AD37" s="162">
        <v>30.7</v>
      </c>
      <c r="AE37" s="162">
        <v>76.65</v>
      </c>
      <c r="AF37" s="162">
        <v>76.8</v>
      </c>
      <c r="AG37" s="162">
        <v>77.3</v>
      </c>
      <c r="AH37" s="162">
        <v>76.75</v>
      </c>
      <c r="AI37" s="162">
        <v>1883.3315</v>
      </c>
    </row>
    <row r="38" spans="1:35">
      <c r="A38" s="1"/>
      <c r="B38" s="160" t="s">
        <v>607</v>
      </c>
      <c r="C38" s="160" t="s">
        <v>993</v>
      </c>
      <c r="D38" s="160" t="s">
        <v>79</v>
      </c>
      <c r="E38" s="161" t="s">
        <v>602</v>
      </c>
      <c r="F38" s="162">
        <v>15548.35</v>
      </c>
      <c r="G38" s="162">
        <v>15398.4</v>
      </c>
      <c r="H38" s="162">
        <v>15514.7</v>
      </c>
      <c r="I38" s="162">
        <v>14781.5</v>
      </c>
      <c r="J38" s="162">
        <v>15509.95</v>
      </c>
      <c r="K38" s="162">
        <v>15099.45</v>
      </c>
      <c r="L38" s="162">
        <v>15517.7</v>
      </c>
      <c r="M38" s="162">
        <v>15542.85</v>
      </c>
      <c r="N38" s="162">
        <v>15215.9</v>
      </c>
      <c r="O38" s="162">
        <v>15462.355</v>
      </c>
      <c r="P38" s="162">
        <v>13960.595</v>
      </c>
      <c r="Q38" s="162">
        <v>15460.01</v>
      </c>
      <c r="R38" s="162">
        <v>15257.85</v>
      </c>
      <c r="S38" s="162">
        <v>15526.6</v>
      </c>
      <c r="T38" s="162">
        <v>15556.75</v>
      </c>
      <c r="U38" s="162">
        <v>15525.9</v>
      </c>
      <c r="V38" s="162">
        <v>14339.5</v>
      </c>
      <c r="W38" s="162">
        <v>14546.8</v>
      </c>
      <c r="X38" s="162">
        <v>15535.3</v>
      </c>
      <c r="Y38" s="162">
        <v>14442.75</v>
      </c>
      <c r="Z38" s="162">
        <v>15109.75</v>
      </c>
      <c r="AA38" s="162">
        <v>14840.75</v>
      </c>
      <c r="AB38" s="162">
        <v>14451.2</v>
      </c>
      <c r="AC38" s="162">
        <v>15122.8</v>
      </c>
      <c r="AD38" s="162">
        <v>15007.15</v>
      </c>
      <c r="AE38" s="162">
        <v>14009.25</v>
      </c>
      <c r="AF38" s="162">
        <v>15220.6</v>
      </c>
      <c r="AG38" s="162">
        <v>15340.95</v>
      </c>
      <c r="AH38" s="162">
        <v>15536.95</v>
      </c>
      <c r="AI38" s="162">
        <v>438382.61</v>
      </c>
    </row>
    <row r="39" spans="1:35">
      <c r="A39" s="1"/>
      <c r="B39" s="160" t="s">
        <v>607</v>
      </c>
      <c r="C39" s="160" t="s">
        <v>994</v>
      </c>
      <c r="D39" s="160" t="s">
        <v>79</v>
      </c>
      <c r="E39" s="161" t="s">
        <v>602</v>
      </c>
      <c r="F39" s="162">
        <v>5178.95</v>
      </c>
      <c r="G39" s="162">
        <v>5135.7</v>
      </c>
      <c r="H39" s="162">
        <v>5174.45</v>
      </c>
      <c r="I39" s="162">
        <v>4961</v>
      </c>
      <c r="J39" s="162">
        <v>5174</v>
      </c>
      <c r="K39" s="162">
        <v>5026.15</v>
      </c>
      <c r="L39" s="162">
        <v>5182.5</v>
      </c>
      <c r="M39" s="162">
        <v>5184.85</v>
      </c>
      <c r="N39" s="162">
        <v>5057.4</v>
      </c>
      <c r="O39" s="162">
        <v>5124.305</v>
      </c>
      <c r="P39" s="162">
        <v>4625.5</v>
      </c>
      <c r="Q39" s="162">
        <v>5173</v>
      </c>
      <c r="R39" s="162">
        <v>5060.2</v>
      </c>
      <c r="S39" s="162">
        <v>5149.15</v>
      </c>
      <c r="T39" s="162">
        <v>5157.8</v>
      </c>
      <c r="U39" s="162">
        <v>5150.9</v>
      </c>
      <c r="V39" s="162">
        <v>4762</v>
      </c>
      <c r="W39" s="162">
        <v>4846.8</v>
      </c>
      <c r="X39" s="162">
        <v>4656.9</v>
      </c>
      <c r="Y39" s="162">
        <v>4834.9</v>
      </c>
      <c r="Z39" s="162">
        <v>5086.45</v>
      </c>
      <c r="AA39" s="162">
        <v>4981.6</v>
      </c>
      <c r="AB39" s="162">
        <v>4833.15</v>
      </c>
      <c r="AC39" s="162">
        <v>5064.7</v>
      </c>
      <c r="AD39" s="162">
        <v>5005.65</v>
      </c>
      <c r="AE39" s="162">
        <v>4668.85</v>
      </c>
      <c r="AF39" s="162">
        <v>5096.2</v>
      </c>
      <c r="AG39" s="162">
        <v>5139.4</v>
      </c>
      <c r="AH39" s="162">
        <v>5236.1</v>
      </c>
      <c r="AI39" s="162">
        <v>145728.555</v>
      </c>
    </row>
    <row r="40" spans="1:35">
      <c r="A40" s="1"/>
      <c r="B40" s="160" t="s">
        <v>607</v>
      </c>
      <c r="C40" s="160" t="s">
        <v>1111</v>
      </c>
      <c r="D40" s="160" t="s">
        <v>1112</v>
      </c>
      <c r="E40" s="161" t="s">
        <v>603</v>
      </c>
      <c r="F40" s="162"/>
      <c r="G40" s="162"/>
      <c r="H40" s="162"/>
      <c r="I40" s="162"/>
      <c r="J40" s="162">
        <v>59.35</v>
      </c>
      <c r="K40" s="162">
        <v>52.15</v>
      </c>
      <c r="L40" s="162">
        <v>44.7</v>
      </c>
      <c r="M40" s="162"/>
      <c r="N40" s="162"/>
      <c r="O40" s="162"/>
      <c r="P40" s="162"/>
      <c r="Q40" s="162">
        <v>18</v>
      </c>
      <c r="R40" s="162"/>
      <c r="S40" s="162">
        <v>17.65</v>
      </c>
      <c r="T40" s="162">
        <v>20.2</v>
      </c>
      <c r="U40" s="162">
        <v>81.35</v>
      </c>
      <c r="V40" s="162"/>
      <c r="W40" s="162"/>
      <c r="X40" s="162"/>
      <c r="Y40" s="162">
        <v>28.45</v>
      </c>
      <c r="Z40" s="162">
        <v>31</v>
      </c>
      <c r="AA40" s="162">
        <v>31.4</v>
      </c>
      <c r="AB40" s="162">
        <v>45.7</v>
      </c>
      <c r="AC40" s="162"/>
      <c r="AD40" s="162"/>
      <c r="AE40" s="162">
        <v>43.3</v>
      </c>
      <c r="AF40" s="162">
        <v>8.85</v>
      </c>
      <c r="AG40" s="162">
        <v>10.3</v>
      </c>
      <c r="AH40" s="162"/>
      <c r="AI40" s="162">
        <v>492.4</v>
      </c>
    </row>
    <row r="41" spans="1:35">
      <c r="A41" s="1"/>
      <c r="B41" s="160" t="s">
        <v>607</v>
      </c>
      <c r="C41" s="160" t="s">
        <v>1111</v>
      </c>
      <c r="D41" s="160" t="s">
        <v>1113</v>
      </c>
      <c r="E41" s="161" t="s">
        <v>603</v>
      </c>
      <c r="F41" s="162"/>
      <c r="G41" s="162"/>
      <c r="H41" s="162"/>
      <c r="I41" s="162"/>
      <c r="J41" s="162">
        <v>59.65</v>
      </c>
      <c r="K41" s="162">
        <v>52.95</v>
      </c>
      <c r="L41" s="162">
        <v>44.65</v>
      </c>
      <c r="M41" s="162"/>
      <c r="N41" s="162"/>
      <c r="O41" s="162"/>
      <c r="P41" s="162"/>
      <c r="Q41" s="162">
        <v>17.25</v>
      </c>
      <c r="R41" s="162"/>
      <c r="S41" s="162">
        <v>14</v>
      </c>
      <c r="T41" s="162">
        <v>20.25</v>
      </c>
      <c r="U41" s="162">
        <v>79.9</v>
      </c>
      <c r="V41" s="162"/>
      <c r="W41" s="162"/>
      <c r="X41" s="162"/>
      <c r="Y41" s="162">
        <v>34.1</v>
      </c>
      <c r="Z41" s="162">
        <v>29.9</v>
      </c>
      <c r="AA41" s="162">
        <v>13.4</v>
      </c>
      <c r="AB41" s="162">
        <v>40.55</v>
      </c>
      <c r="AC41" s="162">
        <v>31.5</v>
      </c>
      <c r="AD41" s="162"/>
      <c r="AE41" s="162">
        <v>44.7</v>
      </c>
      <c r="AF41" s="162">
        <v>24.05</v>
      </c>
      <c r="AG41" s="162">
        <v>21.35</v>
      </c>
      <c r="AH41" s="162"/>
      <c r="AI41" s="162">
        <v>528.2</v>
      </c>
    </row>
    <row r="42" ht="28" spans="1:35">
      <c r="A42" s="1"/>
      <c r="B42" s="160" t="s">
        <v>626</v>
      </c>
      <c r="C42" s="160" t="s">
        <v>995</v>
      </c>
      <c r="D42" s="160" t="s">
        <v>79</v>
      </c>
      <c r="E42" s="161" t="s">
        <v>602</v>
      </c>
      <c r="F42" s="162">
        <v>122.85</v>
      </c>
      <c r="G42" s="162">
        <v>123.45</v>
      </c>
      <c r="H42" s="162">
        <v>123.75</v>
      </c>
      <c r="I42" s="162">
        <v>124.05</v>
      </c>
      <c r="J42" s="162">
        <v>124.35</v>
      </c>
      <c r="K42" s="162">
        <v>123.8</v>
      </c>
      <c r="L42" s="162">
        <v>123.25</v>
      </c>
      <c r="M42" s="162">
        <v>122.8</v>
      </c>
      <c r="N42" s="162">
        <v>122.2</v>
      </c>
      <c r="O42" s="162">
        <v>122.9</v>
      </c>
      <c r="P42" s="162">
        <v>123.25</v>
      </c>
      <c r="Q42" s="162">
        <v>122.95</v>
      </c>
      <c r="R42" s="162">
        <v>122.8</v>
      </c>
      <c r="S42" s="162">
        <v>118.6</v>
      </c>
      <c r="T42" s="162">
        <v>117.3805</v>
      </c>
      <c r="U42" s="162">
        <v>117.15</v>
      </c>
      <c r="V42" s="162">
        <v>116.85</v>
      </c>
      <c r="W42" s="162">
        <v>115.7</v>
      </c>
      <c r="X42" s="162">
        <v>114.5</v>
      </c>
      <c r="Y42" s="162">
        <v>113.15</v>
      </c>
      <c r="Z42" s="162">
        <v>113.184</v>
      </c>
      <c r="AA42" s="162">
        <v>110.9</v>
      </c>
      <c r="AB42" s="162">
        <v>109.85</v>
      </c>
      <c r="AC42" s="162">
        <v>107.05</v>
      </c>
      <c r="AD42" s="162">
        <v>105.9</v>
      </c>
      <c r="AE42" s="162">
        <v>108.8</v>
      </c>
      <c r="AF42" s="162">
        <v>108.85</v>
      </c>
      <c r="AG42" s="162">
        <v>106.4</v>
      </c>
      <c r="AH42" s="162">
        <v>107.8</v>
      </c>
      <c r="AI42" s="162">
        <v>3394.4645</v>
      </c>
    </row>
    <row r="43" ht="28" spans="1:35">
      <c r="A43" s="1"/>
      <c r="B43" s="160" t="s">
        <v>642</v>
      </c>
      <c r="C43" s="160" t="s">
        <v>996</v>
      </c>
      <c r="D43" s="160" t="s">
        <v>79</v>
      </c>
      <c r="E43" s="161" t="s">
        <v>602</v>
      </c>
      <c r="F43" s="162">
        <v>479.95</v>
      </c>
      <c r="G43" s="162">
        <v>479.55</v>
      </c>
      <c r="H43" s="162">
        <v>479.4</v>
      </c>
      <c r="I43" s="162">
        <v>479.15</v>
      </c>
      <c r="J43" s="162">
        <v>479.55</v>
      </c>
      <c r="K43" s="162">
        <v>480.4</v>
      </c>
      <c r="L43" s="162">
        <v>479.95</v>
      </c>
      <c r="M43" s="162">
        <v>479.3</v>
      </c>
      <c r="N43" s="162">
        <v>479.7</v>
      </c>
      <c r="O43" s="162">
        <v>479.75</v>
      </c>
      <c r="P43" s="162">
        <v>480</v>
      </c>
      <c r="Q43" s="162">
        <v>479.1</v>
      </c>
      <c r="R43" s="162">
        <v>370.05</v>
      </c>
      <c r="S43" s="162">
        <v>479.45</v>
      </c>
      <c r="T43" s="162">
        <v>479.3</v>
      </c>
      <c r="U43" s="162">
        <v>479.45</v>
      </c>
      <c r="V43" s="162">
        <v>478.3</v>
      </c>
      <c r="W43" s="162">
        <v>479.75</v>
      </c>
      <c r="X43" s="162">
        <v>479.85</v>
      </c>
      <c r="Y43" s="162">
        <v>479.4</v>
      </c>
      <c r="Z43" s="162">
        <v>479.55</v>
      </c>
      <c r="AA43" s="162">
        <v>479.5</v>
      </c>
      <c r="AB43" s="162">
        <v>479.35</v>
      </c>
      <c r="AC43" s="162">
        <v>479.6</v>
      </c>
      <c r="AD43" s="162">
        <v>479.2</v>
      </c>
      <c r="AE43" s="162">
        <v>478.85</v>
      </c>
      <c r="AF43" s="162">
        <v>479.2</v>
      </c>
      <c r="AG43" s="162">
        <v>479.75</v>
      </c>
      <c r="AH43" s="162">
        <v>479.75</v>
      </c>
      <c r="AI43" s="162">
        <v>13796.1</v>
      </c>
    </row>
    <row r="44" ht="28" spans="1:35">
      <c r="A44" s="1"/>
      <c r="B44" s="160" t="s">
        <v>627</v>
      </c>
      <c r="C44" s="160" t="s">
        <v>997</v>
      </c>
      <c r="D44" s="160" t="s">
        <v>79</v>
      </c>
      <c r="E44" s="161" t="s">
        <v>602</v>
      </c>
      <c r="F44" s="162">
        <v>487.8</v>
      </c>
      <c r="G44" s="162">
        <v>486</v>
      </c>
      <c r="H44" s="162">
        <v>372.68</v>
      </c>
      <c r="I44" s="162">
        <v>475.3</v>
      </c>
      <c r="J44" s="162">
        <v>484.35</v>
      </c>
      <c r="K44" s="162">
        <v>485.75</v>
      </c>
      <c r="L44" s="162">
        <v>484.5</v>
      </c>
      <c r="M44" s="162">
        <v>485.45</v>
      </c>
      <c r="N44" s="162">
        <v>484.65</v>
      </c>
      <c r="O44" s="162">
        <v>484.7</v>
      </c>
      <c r="P44" s="162">
        <v>397.4</v>
      </c>
      <c r="Q44" s="162">
        <v>485.7</v>
      </c>
      <c r="R44" s="162">
        <v>486.9</v>
      </c>
      <c r="S44" s="162">
        <v>486.85</v>
      </c>
      <c r="T44" s="162">
        <v>488.25</v>
      </c>
      <c r="U44" s="162">
        <v>486.85</v>
      </c>
      <c r="V44" s="162">
        <v>273.4</v>
      </c>
      <c r="W44" s="162">
        <v>486.95</v>
      </c>
      <c r="X44" s="162">
        <v>486.35</v>
      </c>
      <c r="Y44" s="162">
        <v>484.8</v>
      </c>
      <c r="Z44" s="162">
        <v>487.25</v>
      </c>
      <c r="AA44" s="162">
        <v>485.15</v>
      </c>
      <c r="AB44" s="162">
        <v>485.85</v>
      </c>
      <c r="AC44" s="162">
        <v>93</v>
      </c>
      <c r="AD44" s="162"/>
      <c r="AE44" s="162">
        <v>82.3</v>
      </c>
      <c r="AF44" s="162">
        <v>343.4</v>
      </c>
      <c r="AG44" s="162">
        <v>479.25</v>
      </c>
      <c r="AH44" s="162">
        <v>478.05</v>
      </c>
      <c r="AI44" s="162">
        <v>12228.88</v>
      </c>
    </row>
    <row r="45" spans="1:35">
      <c r="A45" s="1"/>
      <c r="B45" s="160" t="s">
        <v>283</v>
      </c>
      <c r="C45" s="160" t="s">
        <v>998</v>
      </c>
      <c r="D45" s="160" t="s">
        <v>79</v>
      </c>
      <c r="E45" s="161" t="s">
        <v>602</v>
      </c>
      <c r="F45" s="162">
        <v>5142.4</v>
      </c>
      <c r="G45" s="162">
        <v>5208.65</v>
      </c>
      <c r="H45" s="162">
        <v>4911.4</v>
      </c>
      <c r="I45" s="162">
        <v>4791.8</v>
      </c>
      <c r="J45" s="162">
        <v>5162.15</v>
      </c>
      <c r="K45" s="162">
        <v>5553.15</v>
      </c>
      <c r="L45" s="162">
        <v>5505.4</v>
      </c>
      <c r="M45" s="162">
        <v>5424.25</v>
      </c>
      <c r="N45" s="162">
        <v>5354.45</v>
      </c>
      <c r="O45" s="162">
        <v>5345.3</v>
      </c>
      <c r="P45" s="162">
        <v>4809.95</v>
      </c>
      <c r="Q45" s="162">
        <v>5258.1</v>
      </c>
      <c r="R45" s="162">
        <v>5501.7</v>
      </c>
      <c r="S45" s="162">
        <v>5515.7</v>
      </c>
      <c r="T45" s="162">
        <v>7196.3</v>
      </c>
      <c r="U45" s="162">
        <v>5507.75</v>
      </c>
      <c r="V45" s="162">
        <v>4951.75</v>
      </c>
      <c r="W45" s="162">
        <v>5509.7</v>
      </c>
      <c r="X45" s="162">
        <v>5522.6</v>
      </c>
      <c r="Y45" s="162">
        <v>5507.6</v>
      </c>
      <c r="Z45" s="162">
        <v>5513.4</v>
      </c>
      <c r="AA45" s="162">
        <v>5488</v>
      </c>
      <c r="AB45" s="162">
        <v>5511.7</v>
      </c>
      <c r="AC45" s="162">
        <v>5471.15</v>
      </c>
      <c r="AD45" s="162">
        <v>5551.5</v>
      </c>
      <c r="AE45" s="162">
        <v>4982.95</v>
      </c>
      <c r="AF45" s="162">
        <v>5482.4</v>
      </c>
      <c r="AG45" s="162">
        <v>5528.85</v>
      </c>
      <c r="AH45" s="162">
        <v>5506.35</v>
      </c>
      <c r="AI45" s="162">
        <v>156716.4</v>
      </c>
    </row>
    <row r="46" spans="1:35">
      <c r="A46" s="1"/>
      <c r="B46" s="160" t="s">
        <v>283</v>
      </c>
      <c r="C46" s="160" t="s">
        <v>999</v>
      </c>
      <c r="D46" s="160" t="s">
        <v>79</v>
      </c>
      <c r="E46" s="161" t="s">
        <v>602</v>
      </c>
      <c r="F46" s="162">
        <v>156</v>
      </c>
      <c r="G46" s="162">
        <v>156</v>
      </c>
      <c r="H46" s="162">
        <v>156</v>
      </c>
      <c r="I46" s="162">
        <v>156</v>
      </c>
      <c r="J46" s="162">
        <v>156</v>
      </c>
      <c r="K46" s="162">
        <v>156</v>
      </c>
      <c r="L46" s="162">
        <v>156</v>
      </c>
      <c r="M46" s="162">
        <v>156</v>
      </c>
      <c r="N46" s="162">
        <v>156</v>
      </c>
      <c r="O46" s="162">
        <v>156</v>
      </c>
      <c r="P46" s="162">
        <v>156</v>
      </c>
      <c r="Q46" s="162">
        <v>156.1</v>
      </c>
      <c r="R46" s="162">
        <v>156.65</v>
      </c>
      <c r="S46" s="162">
        <v>156.6</v>
      </c>
      <c r="T46" s="162">
        <v>156</v>
      </c>
      <c r="U46" s="162">
        <v>156</v>
      </c>
      <c r="V46" s="162">
        <v>156</v>
      </c>
      <c r="W46" s="162">
        <v>156</v>
      </c>
      <c r="X46" s="162">
        <v>156</v>
      </c>
      <c r="Y46" s="162">
        <v>156</v>
      </c>
      <c r="Z46" s="162">
        <v>156</v>
      </c>
      <c r="AA46" s="162">
        <v>156</v>
      </c>
      <c r="AB46" s="162">
        <v>156</v>
      </c>
      <c r="AC46" s="162">
        <v>156</v>
      </c>
      <c r="AD46" s="162">
        <v>156</v>
      </c>
      <c r="AE46" s="162">
        <v>156</v>
      </c>
      <c r="AF46" s="162">
        <v>156</v>
      </c>
      <c r="AG46" s="162">
        <v>156</v>
      </c>
      <c r="AH46" s="162">
        <v>156</v>
      </c>
      <c r="AI46" s="162">
        <v>4525.35</v>
      </c>
    </row>
    <row r="47" spans="1:35">
      <c r="A47" s="1"/>
      <c r="B47" s="160" t="s">
        <v>289</v>
      </c>
      <c r="C47" s="160" t="s">
        <v>1114</v>
      </c>
      <c r="D47" s="160" t="s">
        <v>79</v>
      </c>
      <c r="E47" s="161" t="s">
        <v>602</v>
      </c>
      <c r="F47" s="162"/>
      <c r="G47" s="162">
        <v>666.6</v>
      </c>
      <c r="H47" s="162">
        <v>1141.4</v>
      </c>
      <c r="I47" s="162">
        <v>1142.55</v>
      </c>
      <c r="J47" s="162">
        <v>1139.75</v>
      </c>
      <c r="K47" s="162">
        <v>1143.85</v>
      </c>
      <c r="L47" s="162">
        <v>1142.65</v>
      </c>
      <c r="M47" s="162">
        <v>1143.55</v>
      </c>
      <c r="N47" s="162">
        <v>780.75</v>
      </c>
      <c r="O47" s="162">
        <v>589.95</v>
      </c>
      <c r="P47" s="162">
        <v>233.05</v>
      </c>
      <c r="Q47" s="162">
        <v>670.05</v>
      </c>
      <c r="R47" s="162">
        <v>1149.35</v>
      </c>
      <c r="S47" s="162">
        <v>1148.35</v>
      </c>
      <c r="T47" s="162">
        <v>1152.85</v>
      </c>
      <c r="U47" s="162">
        <v>1152.5</v>
      </c>
      <c r="V47" s="162">
        <v>1136.65</v>
      </c>
      <c r="W47" s="162">
        <v>1138.55</v>
      </c>
      <c r="X47" s="162">
        <v>1140.2</v>
      </c>
      <c r="Y47" s="162">
        <v>1137.1</v>
      </c>
      <c r="Z47" s="162">
        <v>882.1</v>
      </c>
      <c r="AA47" s="162">
        <v>948.6</v>
      </c>
      <c r="AB47" s="162">
        <v>1141.25</v>
      </c>
      <c r="AC47" s="162"/>
      <c r="AD47" s="162"/>
      <c r="AE47" s="162"/>
      <c r="AF47" s="162"/>
      <c r="AG47" s="162"/>
      <c r="AH47" s="162"/>
      <c r="AI47" s="162">
        <v>21921.65</v>
      </c>
    </row>
    <row r="48" spans="1:35">
      <c r="A48" s="1"/>
      <c r="B48" s="160" t="s">
        <v>628</v>
      </c>
      <c r="C48" s="160" t="s">
        <v>1000</v>
      </c>
      <c r="D48" s="160" t="s">
        <v>79</v>
      </c>
      <c r="E48" s="161" t="s">
        <v>602</v>
      </c>
      <c r="F48" s="162">
        <v>322.85</v>
      </c>
      <c r="G48" s="162">
        <v>438.7</v>
      </c>
      <c r="H48" s="162">
        <v>392.45</v>
      </c>
      <c r="I48" s="162">
        <v>401.3</v>
      </c>
      <c r="J48" s="162">
        <v>395.25</v>
      </c>
      <c r="K48" s="162">
        <v>284.3</v>
      </c>
      <c r="L48" s="162">
        <v>240</v>
      </c>
      <c r="M48" s="162">
        <v>240</v>
      </c>
      <c r="N48" s="162">
        <v>240</v>
      </c>
      <c r="O48" s="162">
        <v>329.9</v>
      </c>
      <c r="P48" s="162">
        <v>364.6</v>
      </c>
      <c r="Q48" s="162">
        <v>479.2</v>
      </c>
      <c r="R48" s="162">
        <v>480</v>
      </c>
      <c r="S48" s="162"/>
      <c r="T48" s="162">
        <v>480</v>
      </c>
      <c r="U48" s="162">
        <v>448.25</v>
      </c>
      <c r="V48" s="162">
        <v>479.8</v>
      </c>
      <c r="W48" s="162">
        <v>480</v>
      </c>
      <c r="X48" s="162">
        <v>480</v>
      </c>
      <c r="Y48" s="162">
        <v>480</v>
      </c>
      <c r="Z48" s="162">
        <v>480</v>
      </c>
      <c r="AA48" s="162">
        <v>418.7</v>
      </c>
      <c r="AB48" s="162">
        <v>479.95</v>
      </c>
      <c r="AC48" s="162">
        <v>480</v>
      </c>
      <c r="AD48" s="162">
        <v>480</v>
      </c>
      <c r="AE48" s="162">
        <v>479.95</v>
      </c>
      <c r="AF48" s="162">
        <v>480</v>
      </c>
      <c r="AG48" s="162">
        <v>480</v>
      </c>
      <c r="AH48" s="162">
        <v>480</v>
      </c>
      <c r="AI48" s="162">
        <v>11715.2</v>
      </c>
    </row>
    <row r="49" spans="1:35">
      <c r="A49" s="1"/>
      <c r="B49" s="160" t="s">
        <v>39</v>
      </c>
      <c r="C49" s="160" t="s">
        <v>1001</v>
      </c>
      <c r="D49" s="160" t="s">
        <v>79</v>
      </c>
      <c r="E49" s="161" t="s">
        <v>602</v>
      </c>
      <c r="F49" s="162">
        <v>423.65</v>
      </c>
      <c r="G49" s="162">
        <v>448.8</v>
      </c>
      <c r="H49" s="162">
        <v>449.35</v>
      </c>
      <c r="I49" s="162">
        <v>444.5</v>
      </c>
      <c r="J49" s="162">
        <v>392.05</v>
      </c>
      <c r="K49" s="162">
        <v>400.4</v>
      </c>
      <c r="L49" s="162">
        <v>450.15</v>
      </c>
      <c r="M49" s="162">
        <v>451.19</v>
      </c>
      <c r="N49" s="162">
        <v>454.4</v>
      </c>
      <c r="O49" s="162">
        <v>453.55</v>
      </c>
      <c r="P49" s="162">
        <v>451.715</v>
      </c>
      <c r="Q49" s="162">
        <v>453.2</v>
      </c>
      <c r="R49" s="162">
        <v>453.5</v>
      </c>
      <c r="S49" s="162">
        <v>453.55</v>
      </c>
      <c r="T49" s="162">
        <v>453.2</v>
      </c>
      <c r="U49" s="162">
        <v>451.15</v>
      </c>
      <c r="V49" s="162">
        <v>450</v>
      </c>
      <c r="W49" s="162">
        <v>451.9</v>
      </c>
      <c r="X49" s="162">
        <v>455.85</v>
      </c>
      <c r="Y49" s="162">
        <v>456</v>
      </c>
      <c r="Z49" s="162">
        <v>456.3</v>
      </c>
      <c r="AA49" s="162">
        <v>457.65</v>
      </c>
      <c r="AB49" s="162">
        <v>456.45</v>
      </c>
      <c r="AC49" s="162">
        <v>456.35</v>
      </c>
      <c r="AD49" s="162">
        <v>453.5</v>
      </c>
      <c r="AE49" s="162">
        <v>454.25</v>
      </c>
      <c r="AF49" s="162">
        <v>436.85</v>
      </c>
      <c r="AG49" s="162">
        <v>391.65</v>
      </c>
      <c r="AH49" s="162">
        <v>352.55</v>
      </c>
      <c r="AI49" s="162">
        <v>12813.655</v>
      </c>
    </row>
    <row r="50" spans="1:35">
      <c r="A50" s="1"/>
      <c r="B50" s="160" t="s">
        <v>89</v>
      </c>
      <c r="C50" s="160" t="s">
        <v>1115</v>
      </c>
      <c r="D50" s="160" t="s">
        <v>293</v>
      </c>
      <c r="E50" s="161" t="s">
        <v>603</v>
      </c>
      <c r="F50" s="162">
        <v>1114.9</v>
      </c>
      <c r="G50" s="162">
        <v>795.2</v>
      </c>
      <c r="H50" s="162">
        <v>363</v>
      </c>
      <c r="I50" s="162"/>
      <c r="J50" s="162"/>
      <c r="K50" s="162"/>
      <c r="L50" s="162"/>
      <c r="M50" s="162"/>
      <c r="N50" s="162"/>
      <c r="O50" s="162"/>
      <c r="P50" s="162"/>
      <c r="Q50" s="162">
        <v>425.25</v>
      </c>
      <c r="R50" s="162">
        <v>760.35</v>
      </c>
      <c r="S50" s="162">
        <v>447.55</v>
      </c>
      <c r="T50" s="162">
        <v>1099.35</v>
      </c>
      <c r="U50" s="162">
        <v>514.45</v>
      </c>
      <c r="V50" s="162"/>
      <c r="W50" s="162">
        <v>929</v>
      </c>
      <c r="X50" s="162">
        <v>704</v>
      </c>
      <c r="Y50" s="162">
        <v>792.5</v>
      </c>
      <c r="Z50" s="162">
        <v>1133.65</v>
      </c>
      <c r="AA50" s="162">
        <v>1139.45</v>
      </c>
      <c r="AB50" s="162">
        <v>1024.35</v>
      </c>
      <c r="AC50" s="162">
        <v>743.35</v>
      </c>
      <c r="AD50" s="162"/>
      <c r="AE50" s="162">
        <v>298.1</v>
      </c>
      <c r="AF50" s="162">
        <v>982.65</v>
      </c>
      <c r="AG50" s="162">
        <v>759.8</v>
      </c>
      <c r="AH50" s="162">
        <v>740.55</v>
      </c>
      <c r="AI50" s="162">
        <v>14767.45</v>
      </c>
    </row>
    <row r="51" spans="1:35">
      <c r="A51" s="1"/>
      <c r="B51" s="160" t="s">
        <v>89</v>
      </c>
      <c r="C51" s="160" t="s">
        <v>1116</v>
      </c>
      <c r="D51" s="160" t="s">
        <v>94</v>
      </c>
      <c r="E51" s="161" t="s">
        <v>603</v>
      </c>
      <c r="F51" s="162"/>
      <c r="G51" s="162"/>
      <c r="H51" s="162"/>
      <c r="I51" s="162"/>
      <c r="J51" s="162">
        <v>578.5</v>
      </c>
      <c r="K51" s="162">
        <v>753.3</v>
      </c>
      <c r="L51" s="162">
        <v>834.5</v>
      </c>
      <c r="M51" s="162">
        <v>47.95</v>
      </c>
      <c r="N51" s="162">
        <v>504.4</v>
      </c>
      <c r="O51" s="162"/>
      <c r="P51" s="162"/>
      <c r="Q51" s="162">
        <v>459.3</v>
      </c>
      <c r="R51" s="162">
        <v>62.25</v>
      </c>
      <c r="S51" s="162">
        <v>461.4</v>
      </c>
      <c r="T51" s="162">
        <v>137.15</v>
      </c>
      <c r="U51" s="162">
        <v>468.85</v>
      </c>
      <c r="V51" s="162">
        <v>769.5</v>
      </c>
      <c r="W51" s="162">
        <v>88</v>
      </c>
      <c r="X51" s="162"/>
      <c r="Y51" s="162"/>
      <c r="Z51" s="162"/>
      <c r="AA51" s="162"/>
      <c r="AB51" s="162"/>
      <c r="AC51" s="162"/>
      <c r="AD51" s="162">
        <v>167.55</v>
      </c>
      <c r="AE51" s="162">
        <v>492.15</v>
      </c>
      <c r="AF51" s="162"/>
      <c r="AG51" s="162"/>
      <c r="AH51" s="162"/>
      <c r="AI51" s="162">
        <v>5824.8</v>
      </c>
    </row>
    <row r="52" spans="1:35">
      <c r="A52" s="1"/>
      <c r="B52" s="160" t="s">
        <v>89</v>
      </c>
      <c r="C52" s="160" t="s">
        <v>1117</v>
      </c>
      <c r="D52" s="160" t="s">
        <v>1118</v>
      </c>
      <c r="E52" s="161" t="s">
        <v>603</v>
      </c>
      <c r="F52" s="162"/>
      <c r="G52" s="162"/>
      <c r="H52" s="162"/>
      <c r="I52" s="162"/>
      <c r="J52" s="162"/>
      <c r="K52" s="162"/>
      <c r="L52" s="162"/>
      <c r="M52" s="162"/>
      <c r="N52" s="162"/>
      <c r="O52" s="162"/>
      <c r="P52" s="162"/>
      <c r="Q52" s="162">
        <v>437.3</v>
      </c>
      <c r="R52" s="162"/>
      <c r="S52" s="162">
        <v>1475.8</v>
      </c>
      <c r="T52" s="162">
        <v>1249</v>
      </c>
      <c r="U52" s="162"/>
      <c r="V52" s="162"/>
      <c r="W52" s="162"/>
      <c r="X52" s="162">
        <v>24.85</v>
      </c>
      <c r="Y52" s="162"/>
      <c r="Z52" s="162">
        <v>936.45</v>
      </c>
      <c r="AA52" s="162"/>
      <c r="AB52" s="162"/>
      <c r="AC52" s="162"/>
      <c r="AD52" s="162"/>
      <c r="AE52" s="162"/>
      <c r="AF52" s="162"/>
      <c r="AG52" s="162"/>
      <c r="AH52" s="162"/>
      <c r="AI52" s="162">
        <v>4123.4</v>
      </c>
    </row>
    <row r="53" spans="1:35">
      <c r="A53" s="1"/>
      <c r="B53" s="160" t="s">
        <v>643</v>
      </c>
      <c r="C53" s="160" t="s">
        <v>1119</v>
      </c>
      <c r="D53" s="160" t="s">
        <v>79</v>
      </c>
      <c r="E53" s="161" t="s">
        <v>605</v>
      </c>
      <c r="F53" s="162">
        <v>1245.85</v>
      </c>
      <c r="G53" s="162">
        <v>1135.5</v>
      </c>
      <c r="H53" s="162">
        <v>1112.15</v>
      </c>
      <c r="I53" s="162">
        <v>1208.55</v>
      </c>
      <c r="J53" s="162">
        <v>996.2</v>
      </c>
      <c r="K53" s="162">
        <v>1164</v>
      </c>
      <c r="L53" s="162">
        <v>978.35</v>
      </c>
      <c r="M53" s="162">
        <v>1220.9</v>
      </c>
      <c r="N53" s="162">
        <v>1368.9</v>
      </c>
      <c r="O53" s="162">
        <v>1226.1</v>
      </c>
      <c r="P53" s="162">
        <v>996.4</v>
      </c>
      <c r="Q53" s="162">
        <v>1065.8</v>
      </c>
      <c r="R53" s="162">
        <v>904.35</v>
      </c>
      <c r="S53" s="162">
        <v>575</v>
      </c>
      <c r="T53" s="162">
        <v>640.2</v>
      </c>
      <c r="U53" s="162">
        <v>796.45</v>
      </c>
      <c r="V53" s="162">
        <v>892.8</v>
      </c>
      <c r="W53" s="162">
        <v>889.35</v>
      </c>
      <c r="X53" s="162">
        <v>1027.3</v>
      </c>
      <c r="Y53" s="162">
        <v>802.5</v>
      </c>
      <c r="Z53" s="162">
        <v>1077.4</v>
      </c>
      <c r="AA53" s="162">
        <v>749.5</v>
      </c>
      <c r="AB53" s="162">
        <v>610.75</v>
      </c>
      <c r="AC53" s="162">
        <v>399.8</v>
      </c>
      <c r="AD53" s="162">
        <v>987.2</v>
      </c>
      <c r="AE53" s="162">
        <v>830.8</v>
      </c>
      <c r="AF53" s="162">
        <v>1170.2</v>
      </c>
      <c r="AG53" s="162">
        <v>1070.5</v>
      </c>
      <c r="AH53" s="162">
        <v>667.15</v>
      </c>
      <c r="AI53" s="162">
        <v>27809.95</v>
      </c>
    </row>
    <row r="54" spans="1:35">
      <c r="A54" s="1"/>
      <c r="B54" s="160" t="s">
        <v>643</v>
      </c>
      <c r="C54" s="160" t="s">
        <v>1120</v>
      </c>
      <c r="D54" s="160" t="s">
        <v>79</v>
      </c>
      <c r="E54" s="161" t="s">
        <v>605</v>
      </c>
      <c r="F54" s="162">
        <v>437.85</v>
      </c>
      <c r="G54" s="162">
        <v>434.45</v>
      </c>
      <c r="H54" s="162">
        <v>355.8</v>
      </c>
      <c r="I54" s="162">
        <v>226.9</v>
      </c>
      <c r="J54" s="162">
        <v>225.25</v>
      </c>
      <c r="K54" s="162">
        <v>579.7</v>
      </c>
      <c r="L54" s="162">
        <v>297.9</v>
      </c>
      <c r="M54" s="162">
        <v>399</v>
      </c>
      <c r="N54" s="162">
        <v>493.4</v>
      </c>
      <c r="O54" s="162">
        <v>570.75</v>
      </c>
      <c r="P54" s="162">
        <v>236.8</v>
      </c>
      <c r="Q54" s="162">
        <v>449.05</v>
      </c>
      <c r="R54" s="162">
        <v>452.65</v>
      </c>
      <c r="S54" s="162">
        <v>257.75</v>
      </c>
      <c r="T54" s="162">
        <v>195.85</v>
      </c>
      <c r="U54" s="162">
        <v>97.5</v>
      </c>
      <c r="V54" s="162">
        <v>368.85</v>
      </c>
      <c r="W54" s="162">
        <v>411.1</v>
      </c>
      <c r="X54" s="162">
        <v>492.7</v>
      </c>
      <c r="Y54" s="162">
        <v>485.25</v>
      </c>
      <c r="Z54" s="162">
        <v>154</v>
      </c>
      <c r="AA54" s="162">
        <v>411.45</v>
      </c>
      <c r="AB54" s="162">
        <v>476.15</v>
      </c>
      <c r="AC54" s="162">
        <v>414.6</v>
      </c>
      <c r="AD54" s="162">
        <v>332.45</v>
      </c>
      <c r="AE54" s="162">
        <v>412.55</v>
      </c>
      <c r="AF54" s="162">
        <v>459.25</v>
      </c>
      <c r="AG54" s="162">
        <v>575.2</v>
      </c>
      <c r="AH54" s="162">
        <v>437.95</v>
      </c>
      <c r="AI54" s="162">
        <v>11142.1</v>
      </c>
    </row>
    <row r="55" spans="1:35">
      <c r="A55" s="1"/>
      <c r="B55" s="160" t="s">
        <v>620</v>
      </c>
      <c r="C55" s="160" t="s">
        <v>1121</v>
      </c>
      <c r="D55" s="160" t="s">
        <v>79</v>
      </c>
      <c r="E55" s="161" t="s">
        <v>605</v>
      </c>
      <c r="F55" s="162">
        <v>2082.5</v>
      </c>
      <c r="G55" s="162">
        <v>2558.45</v>
      </c>
      <c r="H55" s="162">
        <v>1799.8</v>
      </c>
      <c r="I55" s="162">
        <v>1720.65</v>
      </c>
      <c r="J55" s="162">
        <v>2118.55</v>
      </c>
      <c r="K55" s="162">
        <v>2285.45</v>
      </c>
      <c r="L55" s="162">
        <v>2195.9</v>
      </c>
      <c r="M55" s="162">
        <v>1895.7</v>
      </c>
      <c r="N55" s="162">
        <v>1814.6</v>
      </c>
      <c r="O55" s="162">
        <v>1966.75</v>
      </c>
      <c r="P55" s="162">
        <v>1690.85</v>
      </c>
      <c r="Q55" s="162">
        <v>1133.4</v>
      </c>
      <c r="R55" s="162">
        <v>1140.2</v>
      </c>
      <c r="S55" s="162">
        <v>1095.55</v>
      </c>
      <c r="T55" s="162">
        <v>1750.15</v>
      </c>
      <c r="U55" s="162">
        <v>1642.55</v>
      </c>
      <c r="V55" s="162">
        <v>1832.5</v>
      </c>
      <c r="W55" s="162">
        <v>2328.65</v>
      </c>
      <c r="X55" s="162">
        <v>2549.15</v>
      </c>
      <c r="Y55" s="162">
        <v>1808.95</v>
      </c>
      <c r="Z55" s="162">
        <v>1614.35</v>
      </c>
      <c r="AA55" s="162">
        <v>1223.45</v>
      </c>
      <c r="AB55" s="162">
        <v>465.3</v>
      </c>
      <c r="AC55" s="162">
        <v>418</v>
      </c>
      <c r="AD55" s="162">
        <v>600</v>
      </c>
      <c r="AE55" s="162">
        <v>2577.55</v>
      </c>
      <c r="AF55" s="162">
        <v>2843.75</v>
      </c>
      <c r="AG55" s="162">
        <v>2707.7</v>
      </c>
      <c r="AH55" s="162">
        <v>2319.3</v>
      </c>
      <c r="AI55" s="162">
        <v>52179.7</v>
      </c>
    </row>
    <row r="56" spans="1:35">
      <c r="A56" s="1"/>
      <c r="B56" s="160" t="s">
        <v>96</v>
      </c>
      <c r="C56" s="160" t="s">
        <v>97</v>
      </c>
      <c r="D56" s="160" t="s">
        <v>1122</v>
      </c>
      <c r="E56" s="161" t="s">
        <v>605</v>
      </c>
      <c r="F56" s="162">
        <v>1647.45</v>
      </c>
      <c r="G56" s="162">
        <v>1826.25</v>
      </c>
      <c r="H56" s="162">
        <v>2034.05</v>
      </c>
      <c r="I56" s="162">
        <v>1257.6</v>
      </c>
      <c r="J56" s="162">
        <v>1064.15</v>
      </c>
      <c r="K56" s="162">
        <v>1223.4</v>
      </c>
      <c r="L56" s="162">
        <v>944.35</v>
      </c>
      <c r="M56" s="162">
        <v>1253.5</v>
      </c>
      <c r="N56" s="162">
        <v>1449.4</v>
      </c>
      <c r="O56" s="162">
        <v>1129.45</v>
      </c>
      <c r="P56" s="162">
        <v>1279.95</v>
      </c>
      <c r="Q56" s="162">
        <v>1139.9</v>
      </c>
      <c r="R56" s="162">
        <v>1185.05</v>
      </c>
      <c r="S56" s="162">
        <v>580.3</v>
      </c>
      <c r="T56" s="162">
        <v>645.1</v>
      </c>
      <c r="U56" s="162">
        <v>557.2</v>
      </c>
      <c r="V56" s="162">
        <v>1101.8</v>
      </c>
      <c r="W56" s="162">
        <v>1519.55</v>
      </c>
      <c r="X56" s="162">
        <v>561.3</v>
      </c>
      <c r="Y56" s="162">
        <v>1350.8</v>
      </c>
      <c r="Z56" s="162">
        <v>1637.7</v>
      </c>
      <c r="AA56" s="162">
        <v>726.95</v>
      </c>
      <c r="AB56" s="162">
        <v>508.95</v>
      </c>
      <c r="AC56" s="162">
        <v>240.2</v>
      </c>
      <c r="AD56" s="162">
        <v>26.45</v>
      </c>
      <c r="AE56" s="162">
        <v>595.55</v>
      </c>
      <c r="AF56" s="162">
        <v>1631.35</v>
      </c>
      <c r="AG56" s="162">
        <v>1206.3</v>
      </c>
      <c r="AH56" s="162">
        <v>1661.15</v>
      </c>
      <c r="AI56" s="162">
        <v>31985.15</v>
      </c>
    </row>
    <row r="57" spans="1:35">
      <c r="A57" s="1"/>
      <c r="B57" s="160" t="s">
        <v>96</v>
      </c>
      <c r="C57" s="160" t="s">
        <v>97</v>
      </c>
      <c r="D57" s="160" t="s">
        <v>1123</v>
      </c>
      <c r="E57" s="161" t="s">
        <v>605</v>
      </c>
      <c r="F57" s="162">
        <v>1892.6</v>
      </c>
      <c r="G57" s="162">
        <v>2008.15</v>
      </c>
      <c r="H57" s="162">
        <v>2127.35</v>
      </c>
      <c r="I57" s="162">
        <v>1671.25</v>
      </c>
      <c r="J57" s="162">
        <v>1455.2</v>
      </c>
      <c r="K57" s="162">
        <v>1930.7</v>
      </c>
      <c r="L57" s="162">
        <v>1726.05</v>
      </c>
      <c r="M57" s="162">
        <v>1753.9</v>
      </c>
      <c r="N57" s="162">
        <v>1910.75</v>
      </c>
      <c r="O57" s="162">
        <v>1608.85</v>
      </c>
      <c r="P57" s="162">
        <v>1630.2</v>
      </c>
      <c r="Q57" s="162">
        <v>1447.75</v>
      </c>
      <c r="R57" s="162">
        <v>1408.6</v>
      </c>
      <c r="S57" s="162">
        <v>917.65</v>
      </c>
      <c r="T57" s="162">
        <v>1000.85</v>
      </c>
      <c r="U57" s="162">
        <v>821.45</v>
      </c>
      <c r="V57" s="162">
        <v>1408.1</v>
      </c>
      <c r="W57" s="162">
        <v>2040</v>
      </c>
      <c r="X57" s="162">
        <v>1726.25</v>
      </c>
      <c r="Y57" s="162">
        <v>1560.65</v>
      </c>
      <c r="Z57" s="162">
        <v>1759.45</v>
      </c>
      <c r="AA57" s="162">
        <v>1093.65</v>
      </c>
      <c r="AB57" s="162">
        <v>705.2</v>
      </c>
      <c r="AC57" s="162">
        <v>598.55</v>
      </c>
      <c r="AD57" s="162">
        <v>857.1</v>
      </c>
      <c r="AE57" s="162">
        <v>1684.25</v>
      </c>
      <c r="AF57" s="162">
        <v>1697.3</v>
      </c>
      <c r="AG57" s="162">
        <v>1785.05</v>
      </c>
      <c r="AH57" s="162">
        <v>1540.95</v>
      </c>
      <c r="AI57" s="162">
        <v>43767.8</v>
      </c>
    </row>
    <row r="58" spans="1:35">
      <c r="A58" s="1"/>
      <c r="B58" s="160" t="s">
        <v>96</v>
      </c>
      <c r="C58" s="160" t="s">
        <v>1124</v>
      </c>
      <c r="D58" s="160" t="s">
        <v>1125</v>
      </c>
      <c r="E58" s="161" t="s">
        <v>605</v>
      </c>
      <c r="F58" s="162">
        <v>205.1</v>
      </c>
      <c r="G58" s="162">
        <v>248.6</v>
      </c>
      <c r="H58" s="162">
        <v>292.4</v>
      </c>
      <c r="I58" s="162">
        <v>163.85</v>
      </c>
      <c r="J58" s="162">
        <v>123.9</v>
      </c>
      <c r="K58" s="162">
        <v>190.75</v>
      </c>
      <c r="L58" s="162">
        <v>204.45</v>
      </c>
      <c r="M58" s="162">
        <v>247.65</v>
      </c>
      <c r="N58" s="162">
        <v>241.8</v>
      </c>
      <c r="O58" s="162">
        <v>198.8</v>
      </c>
      <c r="P58" s="162">
        <v>192.5</v>
      </c>
      <c r="Q58" s="162">
        <v>149.95</v>
      </c>
      <c r="R58" s="162">
        <v>153.5</v>
      </c>
      <c r="S58" s="162">
        <v>49.65</v>
      </c>
      <c r="T58" s="162">
        <v>54.6</v>
      </c>
      <c r="U58" s="162">
        <v>60.1</v>
      </c>
      <c r="V58" s="162">
        <v>142.9</v>
      </c>
      <c r="W58" s="162">
        <v>198.6</v>
      </c>
      <c r="X58" s="162">
        <v>47.45</v>
      </c>
      <c r="Y58" s="162">
        <v>171.55</v>
      </c>
      <c r="Z58" s="162">
        <v>232.05</v>
      </c>
      <c r="AA58" s="162">
        <v>92.15</v>
      </c>
      <c r="AB58" s="162">
        <v>69.85</v>
      </c>
      <c r="AC58" s="162">
        <v>22.45</v>
      </c>
      <c r="AD58" s="162">
        <v>1.1</v>
      </c>
      <c r="AE58" s="162">
        <v>74.6</v>
      </c>
      <c r="AF58" s="162">
        <v>250.7</v>
      </c>
      <c r="AG58" s="162">
        <v>194.75</v>
      </c>
      <c r="AH58" s="162">
        <v>262.05</v>
      </c>
      <c r="AI58" s="162">
        <v>4537.8</v>
      </c>
    </row>
    <row r="59" spans="1:35">
      <c r="A59" s="1"/>
      <c r="B59" s="160" t="s">
        <v>96</v>
      </c>
      <c r="C59" s="160" t="s">
        <v>1124</v>
      </c>
      <c r="D59" s="160" t="s">
        <v>1126</v>
      </c>
      <c r="E59" s="161" t="s">
        <v>605</v>
      </c>
      <c r="F59" s="162">
        <v>141.95</v>
      </c>
      <c r="G59" s="162">
        <v>170.85</v>
      </c>
      <c r="H59" s="162">
        <v>199.6</v>
      </c>
      <c r="I59" s="162">
        <v>96.45</v>
      </c>
      <c r="J59" s="162">
        <v>74.3</v>
      </c>
      <c r="K59" s="162">
        <v>78.2</v>
      </c>
      <c r="L59" s="162">
        <v>86.25</v>
      </c>
      <c r="M59" s="162">
        <v>119.65</v>
      </c>
      <c r="N59" s="162">
        <v>132.3</v>
      </c>
      <c r="O59" s="162">
        <v>75.45</v>
      </c>
      <c r="P59" s="162">
        <v>79.85</v>
      </c>
      <c r="Q59" s="162">
        <v>84.8</v>
      </c>
      <c r="R59" s="162">
        <v>94.1</v>
      </c>
      <c r="S59" s="162">
        <v>26.5</v>
      </c>
      <c r="T59" s="162">
        <v>20.3</v>
      </c>
      <c r="U59" s="162">
        <v>32.25</v>
      </c>
      <c r="V59" s="162">
        <v>83</v>
      </c>
      <c r="W59" s="162">
        <v>96.55</v>
      </c>
      <c r="X59" s="162">
        <v>121.55</v>
      </c>
      <c r="Y59" s="162">
        <v>122</v>
      </c>
      <c r="Z59" s="162">
        <v>117.7</v>
      </c>
      <c r="AA59" s="162">
        <v>73.2</v>
      </c>
      <c r="AB59" s="162">
        <v>45.2</v>
      </c>
      <c r="AC59" s="162">
        <v>59</v>
      </c>
      <c r="AD59" s="162">
        <v>83.2</v>
      </c>
      <c r="AE59" s="162">
        <v>105.2</v>
      </c>
      <c r="AF59" s="162">
        <v>127.85</v>
      </c>
      <c r="AG59" s="162">
        <v>204.7</v>
      </c>
      <c r="AH59" s="162">
        <v>146.1</v>
      </c>
      <c r="AI59" s="162">
        <v>2898.05</v>
      </c>
    </row>
    <row r="60" spans="1:35">
      <c r="A60" s="1"/>
      <c r="B60" s="160" t="s">
        <v>96</v>
      </c>
      <c r="C60" s="160" t="s">
        <v>100</v>
      </c>
      <c r="D60" s="160" t="s">
        <v>79</v>
      </c>
      <c r="E60" s="161" t="s">
        <v>602</v>
      </c>
      <c r="F60" s="162"/>
      <c r="G60" s="162"/>
      <c r="H60" s="162"/>
      <c r="I60" s="162"/>
      <c r="J60" s="162"/>
      <c r="K60" s="162"/>
      <c r="L60" s="162"/>
      <c r="M60" s="162"/>
      <c r="N60" s="162"/>
      <c r="O60" s="162"/>
      <c r="P60" s="162"/>
      <c r="Q60" s="162"/>
      <c r="R60" s="162"/>
      <c r="S60" s="162"/>
      <c r="T60" s="162"/>
      <c r="U60" s="162"/>
      <c r="V60" s="162"/>
      <c r="W60" s="162"/>
      <c r="X60" s="162"/>
      <c r="Y60" s="162"/>
      <c r="Z60" s="162"/>
      <c r="AA60" s="162"/>
      <c r="AB60" s="162"/>
      <c r="AC60" s="162"/>
      <c r="AD60" s="162"/>
      <c r="AE60" s="162"/>
      <c r="AF60" s="162"/>
      <c r="AG60" s="162"/>
      <c r="AH60" s="162"/>
      <c r="AI60" s="162">
        <v>0</v>
      </c>
    </row>
    <row r="61" spans="1:35">
      <c r="A61" s="1"/>
      <c r="B61" s="160" t="s">
        <v>96</v>
      </c>
      <c r="C61" s="160" t="s">
        <v>1002</v>
      </c>
      <c r="D61" s="160" t="s">
        <v>79</v>
      </c>
      <c r="E61" s="161" t="s">
        <v>602</v>
      </c>
      <c r="F61" s="162">
        <v>1084.9</v>
      </c>
      <c r="G61" s="162">
        <v>1002.2</v>
      </c>
      <c r="H61" s="162">
        <v>961.25</v>
      </c>
      <c r="I61" s="162">
        <v>1039.2</v>
      </c>
      <c r="J61" s="162">
        <v>1046</v>
      </c>
      <c r="K61" s="162">
        <v>2101.2</v>
      </c>
      <c r="L61" s="162">
        <v>2101.25</v>
      </c>
      <c r="M61" s="162">
        <v>2089.2</v>
      </c>
      <c r="N61" s="162">
        <v>2077.95</v>
      </c>
      <c r="O61" s="162">
        <v>2078.35</v>
      </c>
      <c r="P61" s="162">
        <v>2077.75</v>
      </c>
      <c r="Q61" s="162">
        <v>2062.95</v>
      </c>
      <c r="R61" s="162">
        <v>2064.7</v>
      </c>
      <c r="S61" s="162">
        <v>2066.6</v>
      </c>
      <c r="T61" s="162">
        <v>2068</v>
      </c>
      <c r="U61" s="162">
        <v>2067.45</v>
      </c>
      <c r="V61" s="162">
        <v>2061.7</v>
      </c>
      <c r="W61" s="162">
        <v>2065.4</v>
      </c>
      <c r="X61" s="162">
        <v>2071.75</v>
      </c>
      <c r="Y61" s="162">
        <v>2076.55</v>
      </c>
      <c r="Z61" s="162">
        <v>2079.85</v>
      </c>
      <c r="AA61" s="162">
        <v>2076.35</v>
      </c>
      <c r="AB61" s="162">
        <v>2076.45</v>
      </c>
      <c r="AC61" s="162">
        <v>2081.3</v>
      </c>
      <c r="AD61" s="162">
        <v>2066.8</v>
      </c>
      <c r="AE61" s="162">
        <v>2060.95</v>
      </c>
      <c r="AF61" s="162">
        <v>1931.1</v>
      </c>
      <c r="AG61" s="162">
        <v>1684.85</v>
      </c>
      <c r="AH61" s="162">
        <v>1935.15</v>
      </c>
      <c r="AI61" s="162">
        <v>54257.15</v>
      </c>
    </row>
    <row r="62" spans="1:35">
      <c r="A62" s="1"/>
      <c r="B62" s="160" t="s">
        <v>96</v>
      </c>
      <c r="C62" s="160" t="s">
        <v>1127</v>
      </c>
      <c r="D62" s="160" t="s">
        <v>79</v>
      </c>
      <c r="E62" s="161" t="s">
        <v>604</v>
      </c>
      <c r="F62" s="162">
        <v>117.45</v>
      </c>
      <c r="G62" s="162">
        <v>276.95</v>
      </c>
      <c r="H62" s="162">
        <v>250.5</v>
      </c>
      <c r="I62" s="162">
        <v>259.45</v>
      </c>
      <c r="J62" s="162">
        <v>274.7</v>
      </c>
      <c r="K62" s="162">
        <v>270.15</v>
      </c>
      <c r="L62" s="162">
        <v>278.8</v>
      </c>
      <c r="M62" s="162">
        <v>275.9</v>
      </c>
      <c r="N62" s="162">
        <v>279.5</v>
      </c>
      <c r="O62" s="162">
        <v>273.9</v>
      </c>
      <c r="P62" s="162">
        <v>270.45</v>
      </c>
      <c r="Q62" s="162">
        <v>267.3</v>
      </c>
      <c r="R62" s="162">
        <v>267.8</v>
      </c>
      <c r="S62" s="162">
        <v>219.4</v>
      </c>
      <c r="T62" s="162">
        <v>269.55</v>
      </c>
      <c r="U62" s="162">
        <v>266.15</v>
      </c>
      <c r="V62" s="162">
        <v>266.25</v>
      </c>
      <c r="W62" s="162">
        <v>266.55</v>
      </c>
      <c r="X62" s="162">
        <v>261.95</v>
      </c>
      <c r="Y62" s="162">
        <v>251.05</v>
      </c>
      <c r="Z62" s="162">
        <v>257.85</v>
      </c>
      <c r="AA62" s="162">
        <v>260.95</v>
      </c>
      <c r="AB62" s="162">
        <v>260.05</v>
      </c>
      <c r="AC62" s="162">
        <v>261.8</v>
      </c>
      <c r="AD62" s="162">
        <v>213.9</v>
      </c>
      <c r="AE62" s="162">
        <v>225</v>
      </c>
      <c r="AF62" s="162">
        <v>268.35</v>
      </c>
      <c r="AG62" s="162">
        <v>266.3</v>
      </c>
      <c r="AH62" s="162">
        <v>260.7</v>
      </c>
      <c r="AI62" s="162">
        <v>7438.65</v>
      </c>
    </row>
    <row r="63" spans="1:35">
      <c r="A63" s="1"/>
      <c r="B63" s="160" t="s">
        <v>96</v>
      </c>
      <c r="C63" s="160" t="s">
        <v>105</v>
      </c>
      <c r="D63" s="160" t="s">
        <v>1128</v>
      </c>
      <c r="E63" s="161" t="s">
        <v>603</v>
      </c>
      <c r="F63" s="162">
        <v>269.95</v>
      </c>
      <c r="G63" s="162">
        <v>1404.75</v>
      </c>
      <c r="H63" s="162"/>
      <c r="I63" s="162"/>
      <c r="J63" s="162"/>
      <c r="K63" s="162"/>
      <c r="L63" s="162">
        <v>913.15</v>
      </c>
      <c r="M63" s="162">
        <v>513.7</v>
      </c>
      <c r="N63" s="162">
        <v>670.2</v>
      </c>
      <c r="O63" s="162">
        <v>150.2</v>
      </c>
      <c r="P63" s="162"/>
      <c r="Q63" s="162">
        <v>13.45</v>
      </c>
      <c r="R63" s="162">
        <v>533.2</v>
      </c>
      <c r="S63" s="162"/>
      <c r="T63" s="162"/>
      <c r="U63" s="162">
        <v>1824.4</v>
      </c>
      <c r="V63" s="162">
        <v>3495.45</v>
      </c>
      <c r="W63" s="162">
        <v>3777.5</v>
      </c>
      <c r="X63" s="162">
        <v>4085.25</v>
      </c>
      <c r="Y63" s="162">
        <v>3588.35</v>
      </c>
      <c r="Z63" s="162">
        <v>3763.95</v>
      </c>
      <c r="AA63" s="162">
        <v>4202.75</v>
      </c>
      <c r="AB63" s="162">
        <v>4250.95</v>
      </c>
      <c r="AC63" s="162">
        <v>3522.3</v>
      </c>
      <c r="AD63" s="162">
        <v>518.85</v>
      </c>
      <c r="AE63" s="162">
        <v>3261.1</v>
      </c>
      <c r="AF63" s="162">
        <v>384.55</v>
      </c>
      <c r="AG63" s="162">
        <v>3851.2</v>
      </c>
      <c r="AH63" s="162">
        <v>3763.45</v>
      </c>
      <c r="AI63" s="162">
        <v>48758.65</v>
      </c>
    </row>
    <row r="64" spans="1:35">
      <c r="A64" s="1"/>
      <c r="B64" s="160" t="s">
        <v>96</v>
      </c>
      <c r="C64" s="160" t="s">
        <v>105</v>
      </c>
      <c r="D64" s="160" t="s">
        <v>1129</v>
      </c>
      <c r="E64" s="161" t="s">
        <v>603</v>
      </c>
      <c r="F64" s="162">
        <v>912.6</v>
      </c>
      <c r="G64" s="162">
        <v>4039.75</v>
      </c>
      <c r="H64" s="162">
        <v>3915.5</v>
      </c>
      <c r="I64" s="162">
        <v>3914.85</v>
      </c>
      <c r="J64" s="162">
        <v>3904.35</v>
      </c>
      <c r="K64" s="162">
        <v>3925.05</v>
      </c>
      <c r="L64" s="162">
        <v>3929.85</v>
      </c>
      <c r="M64" s="162">
        <v>3919.6</v>
      </c>
      <c r="N64" s="162">
        <v>3910.55</v>
      </c>
      <c r="O64" s="162">
        <v>3903.45</v>
      </c>
      <c r="P64" s="162">
        <v>954.2</v>
      </c>
      <c r="Q64" s="162">
        <v>2414.45</v>
      </c>
      <c r="R64" s="162">
        <v>3820.35</v>
      </c>
      <c r="S64" s="162">
        <v>3763.5</v>
      </c>
      <c r="T64" s="162">
        <v>3829.45</v>
      </c>
      <c r="U64" s="162">
        <v>4021.7</v>
      </c>
      <c r="V64" s="162">
        <v>3491.95</v>
      </c>
      <c r="W64" s="162">
        <v>3744.15</v>
      </c>
      <c r="X64" s="162">
        <v>4050.6</v>
      </c>
      <c r="Y64" s="162">
        <v>3569.3</v>
      </c>
      <c r="Z64" s="162">
        <v>3729.15</v>
      </c>
      <c r="AA64" s="162">
        <v>4158.6</v>
      </c>
      <c r="AB64" s="162">
        <v>4202.2</v>
      </c>
      <c r="AC64" s="162">
        <v>3517.9</v>
      </c>
      <c r="AD64" s="162">
        <v>1522.35</v>
      </c>
      <c r="AE64" s="162">
        <v>3630.35</v>
      </c>
      <c r="AF64" s="162">
        <v>3594.8</v>
      </c>
      <c r="AG64" s="162">
        <v>3813.9</v>
      </c>
      <c r="AH64" s="162">
        <v>400.35</v>
      </c>
      <c r="AI64" s="162">
        <v>98504.8</v>
      </c>
    </row>
    <row r="65" spans="1:35">
      <c r="A65" s="1"/>
      <c r="B65" s="160" t="s">
        <v>96</v>
      </c>
      <c r="C65" s="160" t="s">
        <v>105</v>
      </c>
      <c r="D65" s="160" t="s">
        <v>1130</v>
      </c>
      <c r="E65" s="161" t="s">
        <v>603</v>
      </c>
      <c r="F65" s="162"/>
      <c r="G65" s="162"/>
      <c r="H65" s="162">
        <v>362</v>
      </c>
      <c r="I65" s="162">
        <v>663.85</v>
      </c>
      <c r="J65" s="162">
        <v>604.5</v>
      </c>
      <c r="K65" s="162">
        <v>874.05</v>
      </c>
      <c r="L65" s="162">
        <v>1118.5</v>
      </c>
      <c r="M65" s="162"/>
      <c r="N65" s="162"/>
      <c r="O65" s="162"/>
      <c r="P65" s="162"/>
      <c r="Q65" s="162">
        <v>2130.35</v>
      </c>
      <c r="R65" s="162">
        <v>4363.55</v>
      </c>
      <c r="S65" s="162">
        <v>4274.1</v>
      </c>
      <c r="T65" s="162">
        <v>4333.75</v>
      </c>
      <c r="U65" s="162">
        <v>4515.95</v>
      </c>
      <c r="V65" s="162">
        <v>3498.25</v>
      </c>
      <c r="W65" s="162">
        <v>4136.35</v>
      </c>
      <c r="X65" s="162">
        <v>4580.05</v>
      </c>
      <c r="Y65" s="162">
        <v>1625.45</v>
      </c>
      <c r="Z65" s="162">
        <v>217.75</v>
      </c>
      <c r="AA65" s="162">
        <v>470.5</v>
      </c>
      <c r="AB65" s="162">
        <v>681.2</v>
      </c>
      <c r="AC65" s="162">
        <v>3403.95</v>
      </c>
      <c r="AD65" s="162">
        <v>3766.25</v>
      </c>
      <c r="AE65" s="162">
        <v>4089.05</v>
      </c>
      <c r="AF65" s="162">
        <v>3953.25</v>
      </c>
      <c r="AG65" s="162">
        <v>858.2</v>
      </c>
      <c r="AH65" s="162">
        <v>4178.7</v>
      </c>
      <c r="AI65" s="162">
        <v>58699.55</v>
      </c>
    </row>
    <row r="66" spans="1:35">
      <c r="A66" s="1"/>
      <c r="B66" s="160" t="s">
        <v>96</v>
      </c>
      <c r="C66" s="160" t="s">
        <v>105</v>
      </c>
      <c r="D66" s="160" t="s">
        <v>1100</v>
      </c>
      <c r="E66" s="161" t="s">
        <v>603</v>
      </c>
      <c r="F66" s="162">
        <v>264.65</v>
      </c>
      <c r="G66" s="162">
        <v>1699.25</v>
      </c>
      <c r="H66" s="162">
        <v>1634.05</v>
      </c>
      <c r="I66" s="162">
        <v>1640.25</v>
      </c>
      <c r="J66" s="162">
        <v>1639.05</v>
      </c>
      <c r="K66" s="162">
        <v>1657.15</v>
      </c>
      <c r="L66" s="162">
        <v>1650.3</v>
      </c>
      <c r="M66" s="162">
        <v>1651.15</v>
      </c>
      <c r="N66" s="162">
        <v>1634.6</v>
      </c>
      <c r="O66" s="162">
        <v>1629.5</v>
      </c>
      <c r="P66" s="162"/>
      <c r="Q66" s="162">
        <v>1725</v>
      </c>
      <c r="R66" s="162">
        <v>4075.3</v>
      </c>
      <c r="S66" s="162">
        <v>3986.6</v>
      </c>
      <c r="T66" s="162">
        <v>4029.7</v>
      </c>
      <c r="U66" s="162">
        <v>4999.9</v>
      </c>
      <c r="V66" s="162">
        <v>5485.1</v>
      </c>
      <c r="W66" s="162">
        <v>5865.35</v>
      </c>
      <c r="X66" s="162">
        <v>6251.3</v>
      </c>
      <c r="Y66" s="162">
        <v>4626.55</v>
      </c>
      <c r="Z66" s="162">
        <v>3780.45</v>
      </c>
      <c r="AA66" s="162">
        <v>4110.9</v>
      </c>
      <c r="AB66" s="162">
        <v>4130.65</v>
      </c>
      <c r="AC66" s="162">
        <v>5442.9</v>
      </c>
      <c r="AD66" s="162">
        <v>2697.9</v>
      </c>
      <c r="AE66" s="162">
        <v>5761.35</v>
      </c>
      <c r="AF66" s="162">
        <v>3921.9</v>
      </c>
      <c r="AG66" s="162">
        <v>3963.9</v>
      </c>
      <c r="AH66" s="162">
        <v>4116.85</v>
      </c>
      <c r="AI66" s="162">
        <v>94071.55</v>
      </c>
    </row>
    <row r="67" spans="1:35">
      <c r="A67" s="1"/>
      <c r="B67" s="160" t="s">
        <v>96</v>
      </c>
      <c r="C67" s="160" t="s">
        <v>108</v>
      </c>
      <c r="D67" s="160" t="s">
        <v>1131</v>
      </c>
      <c r="E67" s="161" t="s">
        <v>603</v>
      </c>
      <c r="F67" s="162">
        <v>158.7</v>
      </c>
      <c r="G67" s="162">
        <v>511.65</v>
      </c>
      <c r="H67" s="162">
        <v>333.5</v>
      </c>
      <c r="I67" s="162">
        <v>341.55</v>
      </c>
      <c r="J67" s="162"/>
      <c r="K67" s="162"/>
      <c r="L67" s="162"/>
      <c r="M67" s="162"/>
      <c r="N67" s="162"/>
      <c r="O67" s="162"/>
      <c r="P67" s="162"/>
      <c r="Q67" s="162"/>
      <c r="R67" s="162"/>
      <c r="S67" s="162"/>
      <c r="T67" s="162"/>
      <c r="U67" s="162"/>
      <c r="V67" s="162"/>
      <c r="W67" s="162"/>
      <c r="X67" s="162"/>
      <c r="Y67" s="162"/>
      <c r="Z67" s="162"/>
      <c r="AA67" s="162"/>
      <c r="AB67" s="162"/>
      <c r="AC67" s="162"/>
      <c r="AD67" s="162"/>
      <c r="AE67" s="162"/>
      <c r="AF67" s="162">
        <v>77.95</v>
      </c>
      <c r="AG67" s="162">
        <v>277.8</v>
      </c>
      <c r="AH67" s="162"/>
      <c r="AI67" s="162">
        <v>1701.15</v>
      </c>
    </row>
    <row r="68" spans="1:35">
      <c r="A68" s="1"/>
      <c r="B68" s="160" t="s">
        <v>96</v>
      </c>
      <c r="C68" s="160" t="s">
        <v>108</v>
      </c>
      <c r="D68" s="160" t="s">
        <v>1132</v>
      </c>
      <c r="E68" s="161" t="s">
        <v>603</v>
      </c>
      <c r="F68" s="162"/>
      <c r="G68" s="162"/>
      <c r="H68" s="162"/>
      <c r="I68" s="162"/>
      <c r="J68" s="162"/>
      <c r="K68" s="162"/>
      <c r="L68" s="162"/>
      <c r="M68" s="162"/>
      <c r="N68" s="162"/>
      <c r="O68" s="162"/>
      <c r="P68" s="162"/>
      <c r="Q68" s="162"/>
      <c r="R68" s="162"/>
      <c r="S68" s="162"/>
      <c r="T68" s="162"/>
      <c r="U68" s="162"/>
      <c r="V68" s="162"/>
      <c r="W68" s="162"/>
      <c r="X68" s="162"/>
      <c r="Y68" s="162"/>
      <c r="Z68" s="162"/>
      <c r="AA68" s="162"/>
      <c r="AB68" s="162"/>
      <c r="AC68" s="162"/>
      <c r="AD68" s="162"/>
      <c r="AE68" s="162"/>
      <c r="AF68" s="162"/>
      <c r="AG68" s="162"/>
      <c r="AH68" s="162"/>
      <c r="AI68" s="162">
        <v>0</v>
      </c>
    </row>
    <row r="69" spans="1:35">
      <c r="A69" s="1"/>
      <c r="B69" s="160" t="s">
        <v>96</v>
      </c>
      <c r="C69" s="160" t="s">
        <v>1133</v>
      </c>
      <c r="D69" s="160" t="s">
        <v>1131</v>
      </c>
      <c r="E69" s="161" t="s">
        <v>603</v>
      </c>
      <c r="F69" s="162"/>
      <c r="G69" s="162"/>
      <c r="H69" s="162"/>
      <c r="I69" s="162"/>
      <c r="J69" s="162"/>
      <c r="K69" s="162"/>
      <c r="L69" s="162"/>
      <c r="M69" s="162"/>
      <c r="N69" s="162"/>
      <c r="O69" s="162"/>
      <c r="P69" s="162"/>
      <c r="Q69" s="162"/>
      <c r="R69" s="162"/>
      <c r="S69" s="162"/>
      <c r="T69" s="162"/>
      <c r="U69" s="162"/>
      <c r="V69" s="162"/>
      <c r="W69" s="162"/>
      <c r="X69" s="162"/>
      <c r="Y69" s="162"/>
      <c r="Z69" s="162"/>
      <c r="AA69" s="162"/>
      <c r="AB69" s="162"/>
      <c r="AC69" s="162"/>
      <c r="AD69" s="162"/>
      <c r="AE69" s="162"/>
      <c r="AF69" s="162"/>
      <c r="AG69" s="162"/>
      <c r="AH69" s="162"/>
      <c r="AI69" s="162">
        <v>0</v>
      </c>
    </row>
    <row r="70" spans="1:35">
      <c r="A70" s="1"/>
      <c r="B70" s="160" t="s">
        <v>96</v>
      </c>
      <c r="C70" s="160" t="s">
        <v>1133</v>
      </c>
      <c r="D70" s="160" t="s">
        <v>1134</v>
      </c>
      <c r="E70" s="161" t="s">
        <v>603</v>
      </c>
      <c r="F70" s="162"/>
      <c r="G70" s="162"/>
      <c r="H70" s="162"/>
      <c r="I70" s="162"/>
      <c r="J70" s="162"/>
      <c r="K70" s="162"/>
      <c r="L70" s="162"/>
      <c r="M70" s="162"/>
      <c r="N70" s="162"/>
      <c r="O70" s="162"/>
      <c r="P70" s="162"/>
      <c r="Q70" s="162"/>
      <c r="R70" s="162"/>
      <c r="S70" s="162"/>
      <c r="T70" s="162"/>
      <c r="U70" s="162"/>
      <c r="V70" s="162"/>
      <c r="W70" s="162"/>
      <c r="X70" s="162"/>
      <c r="Y70" s="162"/>
      <c r="Z70" s="162"/>
      <c r="AA70" s="162"/>
      <c r="AB70" s="162"/>
      <c r="AC70" s="162"/>
      <c r="AD70" s="162"/>
      <c r="AE70" s="162"/>
      <c r="AF70" s="162"/>
      <c r="AG70" s="162"/>
      <c r="AH70" s="162"/>
      <c r="AI70" s="162">
        <v>0</v>
      </c>
    </row>
    <row r="71" spans="1:35">
      <c r="A71" s="1"/>
      <c r="B71" s="160" t="s">
        <v>96</v>
      </c>
      <c r="C71" s="160" t="s">
        <v>1133</v>
      </c>
      <c r="D71" s="160" t="s">
        <v>1135</v>
      </c>
      <c r="E71" s="161" t="s">
        <v>603</v>
      </c>
      <c r="F71" s="162"/>
      <c r="G71" s="162"/>
      <c r="H71" s="162"/>
      <c r="I71" s="162"/>
      <c r="J71" s="162"/>
      <c r="K71" s="162"/>
      <c r="L71" s="162"/>
      <c r="M71" s="162"/>
      <c r="N71" s="162"/>
      <c r="O71" s="162"/>
      <c r="P71" s="162"/>
      <c r="Q71" s="162"/>
      <c r="R71" s="162"/>
      <c r="S71" s="162"/>
      <c r="T71" s="162"/>
      <c r="U71" s="162"/>
      <c r="V71" s="162"/>
      <c r="W71" s="162"/>
      <c r="X71" s="162"/>
      <c r="Y71" s="162"/>
      <c r="Z71" s="162"/>
      <c r="AA71" s="162"/>
      <c r="AB71" s="162"/>
      <c r="AC71" s="162"/>
      <c r="AD71" s="162"/>
      <c r="AE71" s="162"/>
      <c r="AF71" s="162"/>
      <c r="AG71" s="162"/>
      <c r="AH71" s="162"/>
      <c r="AI71" s="162">
        <v>0</v>
      </c>
    </row>
    <row r="72" spans="1:35">
      <c r="A72" s="1"/>
      <c r="B72" s="160" t="s">
        <v>96</v>
      </c>
      <c r="C72" s="160" t="s">
        <v>1136</v>
      </c>
      <c r="D72" s="160" t="s">
        <v>322</v>
      </c>
      <c r="E72" s="161" t="s">
        <v>603</v>
      </c>
      <c r="F72" s="162"/>
      <c r="G72" s="162"/>
      <c r="H72" s="162"/>
      <c r="I72" s="162"/>
      <c r="J72" s="162"/>
      <c r="K72" s="162"/>
      <c r="L72" s="162"/>
      <c r="M72" s="162"/>
      <c r="N72" s="162"/>
      <c r="O72" s="162"/>
      <c r="P72" s="162"/>
      <c r="Q72" s="162"/>
      <c r="R72" s="162"/>
      <c r="S72" s="162"/>
      <c r="T72" s="162"/>
      <c r="U72" s="162"/>
      <c r="V72" s="162"/>
      <c r="W72" s="162"/>
      <c r="X72" s="162"/>
      <c r="Y72" s="162"/>
      <c r="Z72" s="162"/>
      <c r="AA72" s="162"/>
      <c r="AB72" s="162"/>
      <c r="AC72" s="162"/>
      <c r="AD72" s="162"/>
      <c r="AE72" s="162"/>
      <c r="AF72" s="162"/>
      <c r="AG72" s="162"/>
      <c r="AH72" s="162"/>
      <c r="AI72" s="162">
        <v>0</v>
      </c>
    </row>
    <row r="73" spans="1:35">
      <c r="A73" s="1"/>
      <c r="B73" s="160" t="s">
        <v>96</v>
      </c>
      <c r="C73" s="160" t="s">
        <v>1136</v>
      </c>
      <c r="D73" s="160" t="s">
        <v>1137</v>
      </c>
      <c r="E73" s="161" t="s">
        <v>603</v>
      </c>
      <c r="F73" s="162"/>
      <c r="G73" s="162"/>
      <c r="H73" s="162"/>
      <c r="I73" s="162"/>
      <c r="J73" s="162"/>
      <c r="K73" s="162"/>
      <c r="L73" s="162"/>
      <c r="M73" s="162"/>
      <c r="N73" s="162"/>
      <c r="O73" s="162"/>
      <c r="P73" s="162"/>
      <c r="Q73" s="162"/>
      <c r="R73" s="162"/>
      <c r="S73" s="162"/>
      <c r="T73" s="162"/>
      <c r="U73" s="162"/>
      <c r="V73" s="162"/>
      <c r="W73" s="162"/>
      <c r="X73" s="162"/>
      <c r="Y73" s="162"/>
      <c r="Z73" s="162"/>
      <c r="AA73" s="162"/>
      <c r="AB73" s="162"/>
      <c r="AC73" s="162"/>
      <c r="AD73" s="162"/>
      <c r="AE73" s="162"/>
      <c r="AF73" s="162"/>
      <c r="AG73" s="162"/>
      <c r="AH73" s="162"/>
      <c r="AI73" s="162">
        <v>0</v>
      </c>
    </row>
    <row r="74" spans="1:35">
      <c r="A74" s="1"/>
      <c r="B74" s="160" t="s">
        <v>96</v>
      </c>
      <c r="C74" s="160" t="s">
        <v>1136</v>
      </c>
      <c r="D74" s="160" t="s">
        <v>1130</v>
      </c>
      <c r="E74" s="161" t="s">
        <v>603</v>
      </c>
      <c r="F74" s="162"/>
      <c r="G74" s="162"/>
      <c r="H74" s="162"/>
      <c r="I74" s="162"/>
      <c r="J74" s="162"/>
      <c r="K74" s="162"/>
      <c r="L74" s="162"/>
      <c r="M74" s="162"/>
      <c r="N74" s="162"/>
      <c r="O74" s="162"/>
      <c r="P74" s="162"/>
      <c r="Q74" s="162"/>
      <c r="R74" s="162"/>
      <c r="S74" s="162"/>
      <c r="T74" s="162"/>
      <c r="U74" s="162"/>
      <c r="V74" s="162"/>
      <c r="W74" s="162"/>
      <c r="X74" s="162"/>
      <c r="Y74" s="162"/>
      <c r="Z74" s="162"/>
      <c r="AA74" s="162"/>
      <c r="AB74" s="162"/>
      <c r="AC74" s="162"/>
      <c r="AD74" s="162"/>
      <c r="AE74" s="162"/>
      <c r="AF74" s="162"/>
      <c r="AG74" s="162"/>
      <c r="AH74" s="162"/>
      <c r="AI74" s="162">
        <v>0</v>
      </c>
    </row>
    <row r="75" spans="1:35">
      <c r="A75" s="1"/>
      <c r="B75" s="160" t="s">
        <v>110</v>
      </c>
      <c r="C75" s="160" t="s">
        <v>111</v>
      </c>
      <c r="D75" s="160" t="s">
        <v>1138</v>
      </c>
      <c r="E75" s="161" t="s">
        <v>603</v>
      </c>
      <c r="F75" s="162">
        <v>540.9</v>
      </c>
      <c r="G75" s="162">
        <v>2068.35</v>
      </c>
      <c r="H75" s="162">
        <v>3811.2</v>
      </c>
      <c r="I75" s="162">
        <v>1160</v>
      </c>
      <c r="J75" s="162">
        <v>3221.5</v>
      </c>
      <c r="K75" s="162">
        <v>181.35</v>
      </c>
      <c r="L75" s="162"/>
      <c r="M75" s="162"/>
      <c r="N75" s="162">
        <v>2177.49248</v>
      </c>
      <c r="O75" s="162">
        <v>3600.45</v>
      </c>
      <c r="P75" s="162">
        <v>3450.25</v>
      </c>
      <c r="Q75" s="162">
        <v>3789</v>
      </c>
      <c r="R75" s="162">
        <v>3580.6</v>
      </c>
      <c r="S75" s="162">
        <v>3761.4</v>
      </c>
      <c r="T75" s="162">
        <v>3752.65</v>
      </c>
      <c r="U75" s="162">
        <v>3592.4</v>
      </c>
      <c r="V75" s="162"/>
      <c r="W75" s="162"/>
      <c r="X75" s="162"/>
      <c r="Y75" s="162"/>
      <c r="Z75" s="162"/>
      <c r="AA75" s="162">
        <v>1322.75</v>
      </c>
      <c r="AB75" s="162">
        <v>4021.8</v>
      </c>
      <c r="AC75" s="162">
        <v>1322.705755</v>
      </c>
      <c r="AD75" s="162">
        <v>3591.1641</v>
      </c>
      <c r="AE75" s="162">
        <v>3643.6</v>
      </c>
      <c r="AF75" s="162">
        <v>3733.5</v>
      </c>
      <c r="AG75" s="162">
        <v>3946.5</v>
      </c>
      <c r="AH75" s="162">
        <v>3882.7</v>
      </c>
      <c r="AI75" s="162">
        <v>64152.262335</v>
      </c>
    </row>
    <row r="76" spans="1:35">
      <c r="A76" s="1"/>
      <c r="B76" s="160" t="s">
        <v>110</v>
      </c>
      <c r="C76" s="160" t="s">
        <v>111</v>
      </c>
      <c r="D76" s="160" t="s">
        <v>1139</v>
      </c>
      <c r="E76" s="161" t="s">
        <v>603</v>
      </c>
      <c r="F76" s="162">
        <v>3349.35</v>
      </c>
      <c r="G76" s="162">
        <v>2142.9</v>
      </c>
      <c r="H76" s="162">
        <v>2465.15</v>
      </c>
      <c r="I76" s="162">
        <v>1809.2</v>
      </c>
      <c r="J76" s="162">
        <v>3719.85</v>
      </c>
      <c r="K76" s="162">
        <v>3820.7</v>
      </c>
      <c r="L76" s="162">
        <v>3603.55</v>
      </c>
      <c r="M76" s="162">
        <v>3461.8</v>
      </c>
      <c r="N76" s="162">
        <v>3852.16727</v>
      </c>
      <c r="O76" s="162">
        <v>3611.25</v>
      </c>
      <c r="P76" s="162">
        <v>3451.05</v>
      </c>
      <c r="Q76" s="162">
        <v>3793.7</v>
      </c>
      <c r="R76" s="162">
        <v>3584.4</v>
      </c>
      <c r="S76" s="162">
        <v>3769.35</v>
      </c>
      <c r="T76" s="162"/>
      <c r="U76" s="162"/>
      <c r="V76" s="162"/>
      <c r="W76" s="162">
        <v>946.664725</v>
      </c>
      <c r="X76" s="162">
        <v>3925.45</v>
      </c>
      <c r="Y76" s="162">
        <v>3474.6</v>
      </c>
      <c r="Z76" s="162">
        <v>3886</v>
      </c>
      <c r="AA76" s="162">
        <v>4014.45</v>
      </c>
      <c r="AB76" s="162">
        <v>4031.15</v>
      </c>
      <c r="AC76" s="162">
        <v>4014.50411</v>
      </c>
      <c r="AD76" s="162">
        <v>3606.616735</v>
      </c>
      <c r="AE76" s="162">
        <v>3642.2</v>
      </c>
      <c r="AF76" s="162">
        <v>5.55</v>
      </c>
      <c r="AG76" s="162"/>
      <c r="AH76" s="162"/>
      <c r="AI76" s="162">
        <v>77981.60284</v>
      </c>
    </row>
    <row r="77" spans="1:35">
      <c r="A77" s="1"/>
      <c r="B77" s="160" t="s">
        <v>110</v>
      </c>
      <c r="C77" s="160" t="s">
        <v>111</v>
      </c>
      <c r="D77" s="160" t="s">
        <v>1140</v>
      </c>
      <c r="E77" s="161" t="s">
        <v>603</v>
      </c>
      <c r="F77" s="162">
        <v>1911.5</v>
      </c>
      <c r="G77" s="162">
        <v>906.1</v>
      </c>
      <c r="H77" s="162">
        <v>3346.85</v>
      </c>
      <c r="I77" s="162">
        <v>1152.95</v>
      </c>
      <c r="J77" s="162">
        <v>3700.35</v>
      </c>
      <c r="K77" s="162">
        <v>2137.05</v>
      </c>
      <c r="L77" s="162">
        <v>1394.6</v>
      </c>
      <c r="M77" s="162">
        <v>1680.45</v>
      </c>
      <c r="N77" s="162">
        <v>3124.37215</v>
      </c>
      <c r="O77" s="162">
        <v>4018.4</v>
      </c>
      <c r="P77" s="162">
        <v>3931.2</v>
      </c>
      <c r="Q77" s="162">
        <v>4124.05</v>
      </c>
      <c r="R77" s="162">
        <v>4001.7</v>
      </c>
      <c r="S77" s="162">
        <v>4120.5</v>
      </c>
      <c r="T77" s="162">
        <v>2006.5</v>
      </c>
      <c r="U77" s="162">
        <v>1924.9</v>
      </c>
      <c r="V77" s="162"/>
      <c r="W77" s="162">
        <v>435.18519</v>
      </c>
      <c r="X77" s="162">
        <v>2046.6</v>
      </c>
      <c r="Y77" s="162">
        <v>1922.2</v>
      </c>
      <c r="Z77" s="162">
        <v>2042.7</v>
      </c>
      <c r="AA77" s="162">
        <v>2687.65</v>
      </c>
      <c r="AB77" s="162">
        <v>4226.15</v>
      </c>
      <c r="AC77" s="162">
        <v>2687.4757</v>
      </c>
      <c r="AD77" s="162">
        <v>3989.68321</v>
      </c>
      <c r="AE77" s="162">
        <v>4033.35</v>
      </c>
      <c r="AF77" s="162">
        <v>2021.5</v>
      </c>
      <c r="AG77" s="162">
        <v>2052.45</v>
      </c>
      <c r="AH77" s="162">
        <v>2039.1</v>
      </c>
      <c r="AI77" s="162">
        <v>73665.51625</v>
      </c>
    </row>
    <row r="78" spans="1:35">
      <c r="A78" s="1"/>
      <c r="B78" s="160" t="s">
        <v>644</v>
      </c>
      <c r="C78" s="160" t="s">
        <v>1003</v>
      </c>
      <c r="D78" s="160" t="s">
        <v>79</v>
      </c>
      <c r="E78" s="161" t="s">
        <v>602</v>
      </c>
      <c r="F78" s="162">
        <v>501.9</v>
      </c>
      <c r="G78" s="162">
        <v>501.6</v>
      </c>
      <c r="H78" s="162">
        <v>501.6</v>
      </c>
      <c r="I78" s="162">
        <v>501.6</v>
      </c>
      <c r="J78" s="162">
        <v>426.3</v>
      </c>
      <c r="K78" s="162">
        <v>412.05</v>
      </c>
      <c r="L78" s="162">
        <v>502.55</v>
      </c>
      <c r="M78" s="162">
        <v>491.7</v>
      </c>
      <c r="N78" s="162">
        <v>446.9</v>
      </c>
      <c r="O78" s="162">
        <v>446.1</v>
      </c>
      <c r="P78" s="162">
        <v>499.15</v>
      </c>
      <c r="Q78" s="162">
        <v>499.6</v>
      </c>
      <c r="R78" s="162">
        <v>449.7</v>
      </c>
      <c r="S78" s="162">
        <v>417.35</v>
      </c>
      <c r="T78" s="162">
        <v>405.75</v>
      </c>
      <c r="U78" s="162">
        <v>429.7</v>
      </c>
      <c r="V78" s="162">
        <v>378.65</v>
      </c>
      <c r="W78" s="162">
        <v>338.9</v>
      </c>
      <c r="X78" s="162">
        <v>313.8</v>
      </c>
      <c r="Y78" s="162">
        <v>258.75</v>
      </c>
      <c r="Z78" s="162">
        <v>259.65</v>
      </c>
      <c r="AA78" s="162">
        <v>261.6</v>
      </c>
      <c r="AB78" s="162">
        <v>251</v>
      </c>
      <c r="AC78" s="162">
        <v>261.9665</v>
      </c>
      <c r="AD78" s="162"/>
      <c r="AE78" s="162"/>
      <c r="AF78" s="162"/>
      <c r="AG78" s="162">
        <v>10.85</v>
      </c>
      <c r="AH78" s="162">
        <v>125.3</v>
      </c>
      <c r="AI78" s="162">
        <v>9894.0165</v>
      </c>
    </row>
    <row r="79" spans="1:35">
      <c r="A79" s="1"/>
      <c r="B79" s="160" t="s">
        <v>644</v>
      </c>
      <c r="C79" s="160" t="s">
        <v>1004</v>
      </c>
      <c r="D79" s="160" t="s">
        <v>79</v>
      </c>
      <c r="E79" s="161" t="s">
        <v>602</v>
      </c>
      <c r="F79" s="162">
        <v>162.35</v>
      </c>
      <c r="G79" s="162">
        <v>157.9</v>
      </c>
      <c r="H79" s="162">
        <v>171.4</v>
      </c>
      <c r="I79" s="162">
        <v>186.45</v>
      </c>
      <c r="J79" s="162">
        <v>190.75</v>
      </c>
      <c r="K79" s="162">
        <v>185.35</v>
      </c>
      <c r="L79" s="162">
        <v>145.25</v>
      </c>
      <c r="M79" s="162">
        <v>127.55</v>
      </c>
      <c r="N79" s="162">
        <v>119.2</v>
      </c>
      <c r="O79" s="162">
        <v>133.15</v>
      </c>
      <c r="P79" s="162">
        <v>182.2</v>
      </c>
      <c r="Q79" s="162">
        <v>142.2</v>
      </c>
      <c r="R79" s="162">
        <v>124.9</v>
      </c>
      <c r="S79" s="162">
        <v>117.8</v>
      </c>
      <c r="T79" s="162">
        <v>117.05</v>
      </c>
      <c r="U79" s="162">
        <v>140.8</v>
      </c>
      <c r="V79" s="162">
        <v>123.8</v>
      </c>
      <c r="W79" s="162">
        <v>107</v>
      </c>
      <c r="X79" s="162">
        <v>99.85</v>
      </c>
      <c r="Y79" s="162">
        <v>98.6</v>
      </c>
      <c r="Z79" s="162">
        <v>111.85</v>
      </c>
      <c r="AA79" s="162">
        <v>105.85</v>
      </c>
      <c r="AB79" s="162">
        <v>103.9</v>
      </c>
      <c r="AC79" s="162">
        <v>105.693</v>
      </c>
      <c r="AD79" s="162">
        <v>92.818605</v>
      </c>
      <c r="AE79" s="162">
        <v>91.7</v>
      </c>
      <c r="AF79" s="162">
        <v>90.6</v>
      </c>
      <c r="AG79" s="162">
        <v>65.4</v>
      </c>
      <c r="AH79" s="162">
        <v>129.4</v>
      </c>
      <c r="AI79" s="162">
        <v>3730.761605</v>
      </c>
    </row>
    <row r="80" spans="1:35">
      <c r="A80" s="1"/>
      <c r="B80" s="160" t="s">
        <v>645</v>
      </c>
      <c r="C80" s="160" t="s">
        <v>1005</v>
      </c>
      <c r="D80" s="160" t="s">
        <v>79</v>
      </c>
      <c r="E80" s="161" t="s">
        <v>602</v>
      </c>
      <c r="F80" s="162">
        <v>489.6</v>
      </c>
      <c r="G80" s="162">
        <v>489.6</v>
      </c>
      <c r="H80" s="162">
        <v>453.9</v>
      </c>
      <c r="I80" s="162">
        <v>489.6</v>
      </c>
      <c r="J80" s="162">
        <v>489.6</v>
      </c>
      <c r="K80" s="162">
        <v>489.6</v>
      </c>
      <c r="L80" s="162">
        <v>489.6</v>
      </c>
      <c r="M80" s="162">
        <v>479.4</v>
      </c>
      <c r="N80" s="162">
        <v>489.6</v>
      </c>
      <c r="O80" s="162">
        <v>487.1</v>
      </c>
      <c r="P80" s="162">
        <v>478.3</v>
      </c>
      <c r="Q80" s="162">
        <v>435.75</v>
      </c>
      <c r="R80" s="162">
        <v>412.95</v>
      </c>
      <c r="S80" s="162">
        <v>385.5</v>
      </c>
      <c r="T80" s="162">
        <v>361.9</v>
      </c>
      <c r="U80" s="162">
        <v>342.45</v>
      </c>
      <c r="V80" s="162">
        <v>330.8</v>
      </c>
      <c r="W80" s="162">
        <v>314.75</v>
      </c>
      <c r="X80" s="162">
        <v>305.65</v>
      </c>
      <c r="Y80" s="162">
        <v>298.2</v>
      </c>
      <c r="Z80" s="162">
        <v>355.8</v>
      </c>
      <c r="AA80" s="162">
        <v>346.45</v>
      </c>
      <c r="AB80" s="162">
        <v>451.7</v>
      </c>
      <c r="AC80" s="162">
        <v>376.15</v>
      </c>
      <c r="AD80" s="162">
        <v>346.3</v>
      </c>
      <c r="AE80" s="162">
        <v>319.6</v>
      </c>
      <c r="AF80" s="162">
        <v>296.5</v>
      </c>
      <c r="AG80" s="162">
        <v>278.65</v>
      </c>
      <c r="AH80" s="162">
        <v>268.75</v>
      </c>
      <c r="AI80" s="162">
        <v>11553.75</v>
      </c>
    </row>
    <row r="81" spans="1:35">
      <c r="A81" s="1"/>
      <c r="B81" s="160" t="s">
        <v>645</v>
      </c>
      <c r="C81" s="160" t="s">
        <v>1006</v>
      </c>
      <c r="D81" s="160" t="s">
        <v>79</v>
      </c>
      <c r="E81" s="161" t="s">
        <v>602</v>
      </c>
      <c r="F81" s="162">
        <v>489.6</v>
      </c>
      <c r="G81" s="162">
        <v>489.6</v>
      </c>
      <c r="H81" s="162">
        <v>464.1</v>
      </c>
      <c r="I81" s="162">
        <v>489.6</v>
      </c>
      <c r="J81" s="162">
        <v>489.6</v>
      </c>
      <c r="K81" s="162">
        <v>489.6</v>
      </c>
      <c r="L81" s="162">
        <v>489.6</v>
      </c>
      <c r="M81" s="162">
        <v>481.8</v>
      </c>
      <c r="N81" s="162">
        <v>489.6</v>
      </c>
      <c r="O81" s="162">
        <v>489.6</v>
      </c>
      <c r="P81" s="162">
        <v>489.6</v>
      </c>
      <c r="Q81" s="162">
        <v>453.1</v>
      </c>
      <c r="R81" s="162">
        <v>434.9</v>
      </c>
      <c r="S81" s="162">
        <v>407</v>
      </c>
      <c r="T81" s="162">
        <v>386.45</v>
      </c>
      <c r="U81" s="162">
        <v>363.4</v>
      </c>
      <c r="V81" s="162">
        <v>351.25</v>
      </c>
      <c r="W81" s="162">
        <v>332.35</v>
      </c>
      <c r="X81" s="162">
        <v>322.45</v>
      </c>
      <c r="Y81" s="162">
        <v>316.35</v>
      </c>
      <c r="Z81" s="162">
        <v>370.95</v>
      </c>
      <c r="AA81" s="162">
        <v>363.8</v>
      </c>
      <c r="AB81" s="162">
        <v>464.6</v>
      </c>
      <c r="AC81" s="162">
        <v>410.95</v>
      </c>
      <c r="AD81" s="162">
        <v>367.3</v>
      </c>
      <c r="AE81" s="162">
        <v>338.35</v>
      </c>
      <c r="AF81" s="162">
        <v>314</v>
      </c>
      <c r="AG81" s="162">
        <v>296.9</v>
      </c>
      <c r="AH81" s="162">
        <v>288.05</v>
      </c>
      <c r="AI81" s="162">
        <v>11934.45</v>
      </c>
    </row>
    <row r="82" spans="1:35">
      <c r="A82" s="1"/>
      <c r="B82" s="160" t="s">
        <v>645</v>
      </c>
      <c r="C82" s="160" t="s">
        <v>1007</v>
      </c>
      <c r="D82" s="160" t="s">
        <v>79</v>
      </c>
      <c r="E82" s="161" t="s">
        <v>602</v>
      </c>
      <c r="F82" s="162">
        <v>484.8</v>
      </c>
      <c r="G82" s="162">
        <v>484.8</v>
      </c>
      <c r="H82" s="162">
        <v>459.55</v>
      </c>
      <c r="I82" s="162">
        <v>484.8</v>
      </c>
      <c r="J82" s="162">
        <v>484.8</v>
      </c>
      <c r="K82" s="162">
        <v>484.8</v>
      </c>
      <c r="L82" s="162">
        <v>484.8</v>
      </c>
      <c r="M82" s="162">
        <v>472.1</v>
      </c>
      <c r="N82" s="162">
        <v>484.8</v>
      </c>
      <c r="O82" s="162">
        <v>484.8</v>
      </c>
      <c r="P82" s="162">
        <v>484.8</v>
      </c>
      <c r="Q82" s="162">
        <v>443.5</v>
      </c>
      <c r="R82" s="162">
        <v>426.95</v>
      </c>
      <c r="S82" s="162">
        <v>401.1</v>
      </c>
      <c r="T82" s="162">
        <v>382.8</v>
      </c>
      <c r="U82" s="162">
        <v>360.55</v>
      </c>
      <c r="V82" s="162">
        <v>350.45</v>
      </c>
      <c r="W82" s="162">
        <v>331.35</v>
      </c>
      <c r="X82" s="162">
        <v>327.75</v>
      </c>
      <c r="Y82" s="162">
        <v>315.45</v>
      </c>
      <c r="Z82" s="162">
        <v>361</v>
      </c>
      <c r="AA82" s="162">
        <v>365.7</v>
      </c>
      <c r="AB82" s="162">
        <v>453.6</v>
      </c>
      <c r="AC82" s="162">
        <v>413.05</v>
      </c>
      <c r="AD82" s="162">
        <v>363.8</v>
      </c>
      <c r="AE82" s="162">
        <v>334.95</v>
      </c>
      <c r="AF82" s="162">
        <v>316.5</v>
      </c>
      <c r="AG82" s="162">
        <v>297.15</v>
      </c>
      <c r="AH82" s="162">
        <v>286.95</v>
      </c>
      <c r="AI82" s="162">
        <v>11827.45</v>
      </c>
    </row>
    <row r="83" spans="1:35">
      <c r="A83" s="1"/>
      <c r="B83" s="160" t="s">
        <v>645</v>
      </c>
      <c r="C83" s="160" t="s">
        <v>1008</v>
      </c>
      <c r="D83" s="160" t="s">
        <v>79</v>
      </c>
      <c r="E83" s="161" t="s">
        <v>602</v>
      </c>
      <c r="F83" s="162">
        <v>198</v>
      </c>
      <c r="G83" s="162">
        <v>188.9</v>
      </c>
      <c r="H83" s="162">
        <v>188.2</v>
      </c>
      <c r="I83" s="162">
        <v>176.6</v>
      </c>
      <c r="J83" s="162">
        <v>175.8</v>
      </c>
      <c r="K83" s="162">
        <v>187.6</v>
      </c>
      <c r="L83" s="162">
        <v>1.4</v>
      </c>
      <c r="M83" s="162"/>
      <c r="N83" s="162"/>
      <c r="O83" s="162">
        <v>26.35</v>
      </c>
      <c r="P83" s="162">
        <v>113.75</v>
      </c>
      <c r="Q83" s="162">
        <v>125.05</v>
      </c>
      <c r="R83" s="162">
        <v>151.8</v>
      </c>
      <c r="S83" s="162">
        <v>200.4</v>
      </c>
      <c r="T83" s="162">
        <v>189.6</v>
      </c>
      <c r="U83" s="162">
        <v>192.45</v>
      </c>
      <c r="V83" s="162">
        <v>189.55</v>
      </c>
      <c r="W83" s="162">
        <v>186.6</v>
      </c>
      <c r="X83" s="162">
        <v>137.7</v>
      </c>
      <c r="Y83" s="162">
        <v>119.4</v>
      </c>
      <c r="Z83" s="162">
        <v>173.25</v>
      </c>
      <c r="AA83" s="162">
        <v>178.45</v>
      </c>
      <c r="AB83" s="162">
        <v>187.75</v>
      </c>
      <c r="AC83" s="162">
        <v>185.55</v>
      </c>
      <c r="AD83" s="162">
        <v>183.4</v>
      </c>
      <c r="AE83" s="162">
        <v>192.35</v>
      </c>
      <c r="AF83" s="162">
        <v>189.6</v>
      </c>
      <c r="AG83" s="162">
        <v>202.35</v>
      </c>
      <c r="AH83" s="162">
        <v>193.2</v>
      </c>
      <c r="AI83" s="162">
        <v>4435.05</v>
      </c>
    </row>
    <row r="84" spans="1:35">
      <c r="A84" s="1"/>
      <c r="B84" s="160" t="s">
        <v>651</v>
      </c>
      <c r="C84" s="160" t="s">
        <v>1141</v>
      </c>
      <c r="D84" s="160" t="s">
        <v>1142</v>
      </c>
      <c r="E84" s="161" t="s">
        <v>603</v>
      </c>
      <c r="F84" s="162">
        <v>713</v>
      </c>
      <c r="G84" s="162">
        <v>65.7</v>
      </c>
      <c r="H84" s="162"/>
      <c r="I84" s="162"/>
      <c r="J84" s="162"/>
      <c r="K84" s="162"/>
      <c r="L84" s="162"/>
      <c r="M84" s="162"/>
      <c r="N84" s="162"/>
      <c r="O84" s="162"/>
      <c r="P84" s="162"/>
      <c r="Q84" s="162"/>
      <c r="R84" s="162"/>
      <c r="S84" s="162"/>
      <c r="T84" s="162">
        <v>435.4</v>
      </c>
      <c r="U84" s="162">
        <v>283.25</v>
      </c>
      <c r="V84" s="162">
        <v>617.2</v>
      </c>
      <c r="W84" s="162">
        <v>971.25</v>
      </c>
      <c r="X84" s="162">
        <v>970.65</v>
      </c>
      <c r="Y84" s="162">
        <v>814.75</v>
      </c>
      <c r="Z84" s="162">
        <v>820.95</v>
      </c>
      <c r="AA84" s="162">
        <v>863.85</v>
      </c>
      <c r="AB84" s="162">
        <v>1007.65</v>
      </c>
      <c r="AC84" s="162">
        <v>1027.25</v>
      </c>
      <c r="AD84" s="162">
        <v>1041.35</v>
      </c>
      <c r="AE84" s="162">
        <v>1050.1</v>
      </c>
      <c r="AF84" s="162">
        <v>1029.45</v>
      </c>
      <c r="AG84" s="162">
        <v>1032.35</v>
      </c>
      <c r="AH84" s="162">
        <v>1040.1</v>
      </c>
      <c r="AI84" s="162">
        <v>13784.25</v>
      </c>
    </row>
    <row r="85" spans="1:35">
      <c r="A85" s="1"/>
      <c r="B85" s="160" t="s">
        <v>651</v>
      </c>
      <c r="C85" s="160" t="s">
        <v>1141</v>
      </c>
      <c r="D85" s="160" t="s">
        <v>1143</v>
      </c>
      <c r="E85" s="161" t="s">
        <v>603</v>
      </c>
      <c r="F85" s="162"/>
      <c r="G85" s="162"/>
      <c r="H85" s="162"/>
      <c r="I85" s="162"/>
      <c r="J85" s="162"/>
      <c r="K85" s="162"/>
      <c r="L85" s="162"/>
      <c r="M85" s="162"/>
      <c r="N85" s="162"/>
      <c r="O85" s="162"/>
      <c r="P85" s="162"/>
      <c r="Q85" s="162"/>
      <c r="R85" s="162"/>
      <c r="S85" s="162"/>
      <c r="T85" s="162"/>
      <c r="U85" s="162"/>
      <c r="V85" s="162">
        <v>45.1</v>
      </c>
      <c r="W85" s="162">
        <v>259.1</v>
      </c>
      <c r="X85" s="162">
        <v>296.75</v>
      </c>
      <c r="Y85" s="162">
        <v>437.25</v>
      </c>
      <c r="Z85" s="162">
        <v>425.95</v>
      </c>
      <c r="AA85" s="162">
        <v>391</v>
      </c>
      <c r="AB85" s="162">
        <v>297.1</v>
      </c>
      <c r="AC85" s="162">
        <v>263.15</v>
      </c>
      <c r="AD85" s="162">
        <v>268.45</v>
      </c>
      <c r="AE85" s="162">
        <v>274.7</v>
      </c>
      <c r="AF85" s="162">
        <v>314.3</v>
      </c>
      <c r="AG85" s="162">
        <v>347.75</v>
      </c>
      <c r="AH85" s="162">
        <v>344.85</v>
      </c>
      <c r="AI85" s="162">
        <v>3965.45</v>
      </c>
    </row>
    <row r="86" spans="1:35">
      <c r="A86" s="1"/>
      <c r="B86" s="160" t="s">
        <v>621</v>
      </c>
      <c r="C86" s="160" t="s">
        <v>1144</v>
      </c>
      <c r="D86" s="160" t="s">
        <v>1144</v>
      </c>
      <c r="E86" s="161" t="s">
        <v>604</v>
      </c>
      <c r="F86" s="162">
        <v>295.6</v>
      </c>
      <c r="G86" s="162">
        <v>631.65</v>
      </c>
      <c r="H86" s="162">
        <v>552.5</v>
      </c>
      <c r="I86" s="162">
        <v>657.55</v>
      </c>
      <c r="J86" s="162">
        <v>575.1</v>
      </c>
      <c r="K86" s="162">
        <v>575.95</v>
      </c>
      <c r="L86" s="162">
        <v>655</v>
      </c>
      <c r="M86" s="162">
        <v>642.5</v>
      </c>
      <c r="N86" s="162">
        <v>656.05</v>
      </c>
      <c r="O86" s="162">
        <v>649.25</v>
      </c>
      <c r="P86" s="162">
        <v>638.5</v>
      </c>
      <c r="Q86" s="162">
        <v>649.55</v>
      </c>
      <c r="R86" s="162">
        <v>647.25</v>
      </c>
      <c r="S86" s="162">
        <v>576.5</v>
      </c>
      <c r="T86" s="162">
        <v>632.3</v>
      </c>
      <c r="U86" s="162">
        <v>620.55</v>
      </c>
      <c r="V86" s="162">
        <v>630.65</v>
      </c>
      <c r="W86" s="162">
        <v>632.05</v>
      </c>
      <c r="X86" s="162">
        <v>629</v>
      </c>
      <c r="Y86" s="162">
        <v>557.8</v>
      </c>
      <c r="Z86" s="162">
        <v>581.7</v>
      </c>
      <c r="AA86" s="162">
        <v>612.7</v>
      </c>
      <c r="AB86" s="162">
        <v>617.9</v>
      </c>
      <c r="AC86" s="162">
        <v>616.15</v>
      </c>
      <c r="AD86" s="162">
        <v>491.9</v>
      </c>
      <c r="AE86" s="162">
        <v>547.05</v>
      </c>
      <c r="AF86" s="162">
        <v>545.15</v>
      </c>
      <c r="AG86" s="162">
        <v>630</v>
      </c>
      <c r="AH86" s="162">
        <v>618.3</v>
      </c>
      <c r="AI86" s="162">
        <v>17366.15</v>
      </c>
    </row>
    <row r="87" spans="1:35">
      <c r="A87" s="1"/>
      <c r="B87" s="160" t="s">
        <v>646</v>
      </c>
      <c r="C87" s="160" t="s">
        <v>1145</v>
      </c>
      <c r="D87" s="160" t="s">
        <v>79</v>
      </c>
      <c r="E87" s="161" t="s">
        <v>605</v>
      </c>
      <c r="F87" s="162">
        <v>69.95</v>
      </c>
      <c r="G87" s="162">
        <v>74.1</v>
      </c>
      <c r="H87" s="162">
        <v>183.9</v>
      </c>
      <c r="I87" s="162">
        <v>119.35</v>
      </c>
      <c r="J87" s="162">
        <v>80.55</v>
      </c>
      <c r="K87" s="162">
        <v>65.5</v>
      </c>
      <c r="L87" s="162">
        <v>87.75</v>
      </c>
      <c r="M87" s="162">
        <v>172.9</v>
      </c>
      <c r="N87" s="162">
        <v>236.3</v>
      </c>
      <c r="O87" s="162">
        <v>321.3</v>
      </c>
      <c r="P87" s="162">
        <v>209.45</v>
      </c>
      <c r="Q87" s="162">
        <v>224.85</v>
      </c>
      <c r="R87" s="162">
        <v>283.35</v>
      </c>
      <c r="S87" s="162">
        <v>246.35</v>
      </c>
      <c r="T87" s="162">
        <v>163.2</v>
      </c>
      <c r="U87" s="162">
        <v>46.6</v>
      </c>
      <c r="V87" s="162">
        <v>48.65</v>
      </c>
      <c r="W87" s="162">
        <v>49.35</v>
      </c>
      <c r="X87" s="162">
        <v>64.8</v>
      </c>
      <c r="Y87" s="162">
        <v>181.3</v>
      </c>
      <c r="Z87" s="162">
        <v>216.45</v>
      </c>
      <c r="AA87" s="162">
        <v>307</v>
      </c>
      <c r="AB87" s="162">
        <v>292.4</v>
      </c>
      <c r="AC87" s="162">
        <v>285.15</v>
      </c>
      <c r="AD87" s="162">
        <v>173.2</v>
      </c>
      <c r="AE87" s="162">
        <v>151.45</v>
      </c>
      <c r="AF87" s="162">
        <v>207</v>
      </c>
      <c r="AG87" s="162">
        <v>324.6</v>
      </c>
      <c r="AH87" s="162">
        <v>278.95</v>
      </c>
      <c r="AI87" s="162">
        <v>5165.7</v>
      </c>
    </row>
    <row r="88" spans="1:35">
      <c r="A88" s="1"/>
      <c r="B88" s="160" t="s">
        <v>622</v>
      </c>
      <c r="C88" s="160" t="s">
        <v>1146</v>
      </c>
      <c r="D88" s="160" t="s">
        <v>79</v>
      </c>
      <c r="E88" s="161" t="s">
        <v>605</v>
      </c>
      <c r="F88" s="162">
        <v>92.8</v>
      </c>
      <c r="G88" s="162">
        <v>92.65</v>
      </c>
      <c r="H88" s="162">
        <v>243.4</v>
      </c>
      <c r="I88" s="162">
        <v>161.75</v>
      </c>
      <c r="J88" s="162">
        <v>107.5</v>
      </c>
      <c r="K88" s="162">
        <v>91.1</v>
      </c>
      <c r="L88" s="162">
        <v>131.8</v>
      </c>
      <c r="M88" s="162">
        <v>226.5</v>
      </c>
      <c r="N88" s="162">
        <v>314.65</v>
      </c>
      <c r="O88" s="162">
        <v>371.75</v>
      </c>
      <c r="P88" s="162">
        <v>314.45</v>
      </c>
      <c r="Q88" s="162">
        <v>329.2</v>
      </c>
      <c r="R88" s="162">
        <v>366.4</v>
      </c>
      <c r="S88" s="162">
        <v>320.85</v>
      </c>
      <c r="T88" s="162">
        <v>220.75</v>
      </c>
      <c r="U88" s="162">
        <v>63.45</v>
      </c>
      <c r="V88" s="162">
        <v>28.45</v>
      </c>
      <c r="W88" s="162">
        <v>33.3</v>
      </c>
      <c r="X88" s="162">
        <v>88.75</v>
      </c>
      <c r="Y88" s="162">
        <v>275.15</v>
      </c>
      <c r="Z88" s="162">
        <v>300.5</v>
      </c>
      <c r="AA88" s="162">
        <v>373.35</v>
      </c>
      <c r="AB88" s="162">
        <v>348.9</v>
      </c>
      <c r="AC88" s="162">
        <v>337.95</v>
      </c>
      <c r="AD88" s="162">
        <v>223.75</v>
      </c>
      <c r="AE88" s="162">
        <v>204.2</v>
      </c>
      <c r="AF88" s="162">
        <v>265.9</v>
      </c>
      <c r="AG88" s="162">
        <v>368.6</v>
      </c>
      <c r="AH88" s="162">
        <v>341.05</v>
      </c>
      <c r="AI88" s="162">
        <v>6638.85</v>
      </c>
    </row>
    <row r="89" spans="1:35">
      <c r="A89" s="1"/>
      <c r="B89" s="160" t="s">
        <v>629</v>
      </c>
      <c r="C89" s="160" t="s">
        <v>1147</v>
      </c>
      <c r="D89" s="160" t="s">
        <v>1102</v>
      </c>
      <c r="E89" s="161" t="s">
        <v>602</v>
      </c>
      <c r="F89" s="162">
        <v>89.4</v>
      </c>
      <c r="G89" s="162">
        <v>89.1</v>
      </c>
      <c r="H89" s="162">
        <v>85.8</v>
      </c>
      <c r="I89" s="162">
        <v>86.15</v>
      </c>
      <c r="J89" s="162">
        <v>86.25</v>
      </c>
      <c r="K89" s="162">
        <v>85.8</v>
      </c>
      <c r="L89" s="162">
        <v>88.5</v>
      </c>
      <c r="M89" s="162">
        <v>87.75</v>
      </c>
      <c r="N89" s="162">
        <v>87.4</v>
      </c>
      <c r="O89" s="162">
        <v>88.1</v>
      </c>
      <c r="P89" s="162">
        <v>87.9</v>
      </c>
      <c r="Q89" s="162">
        <v>87.95</v>
      </c>
      <c r="R89" s="162">
        <v>87.2</v>
      </c>
      <c r="S89" s="162">
        <v>76.05</v>
      </c>
      <c r="T89" s="162">
        <v>86.8</v>
      </c>
      <c r="U89" s="162">
        <v>86.85</v>
      </c>
      <c r="V89" s="162">
        <v>86.15</v>
      </c>
      <c r="W89" s="162">
        <v>84.35</v>
      </c>
      <c r="X89" s="162">
        <v>85.55</v>
      </c>
      <c r="Y89" s="162">
        <v>85.3</v>
      </c>
      <c r="Z89" s="162">
        <v>83.25</v>
      </c>
      <c r="AA89" s="162">
        <v>82.65</v>
      </c>
      <c r="AB89" s="162">
        <v>83.5</v>
      </c>
      <c r="AC89" s="162">
        <v>80.15</v>
      </c>
      <c r="AD89" s="162">
        <v>63.25</v>
      </c>
      <c r="AE89" s="162"/>
      <c r="AF89" s="162"/>
      <c r="AG89" s="162"/>
      <c r="AH89" s="162"/>
      <c r="AI89" s="162">
        <v>2121.15</v>
      </c>
    </row>
    <row r="90" spans="1:35">
      <c r="A90" s="1"/>
      <c r="B90" s="160" t="s">
        <v>612</v>
      </c>
      <c r="C90" s="160" t="s">
        <v>1009</v>
      </c>
      <c r="D90" s="160" t="s">
        <v>79</v>
      </c>
      <c r="E90" s="161" t="s">
        <v>602</v>
      </c>
      <c r="F90" s="162">
        <v>447.7</v>
      </c>
      <c r="G90" s="162">
        <v>448.1</v>
      </c>
      <c r="H90" s="162">
        <v>170.9</v>
      </c>
      <c r="I90" s="162">
        <v>212.8</v>
      </c>
      <c r="J90" s="162">
        <v>220.55</v>
      </c>
      <c r="K90" s="162">
        <v>225.8</v>
      </c>
      <c r="L90" s="162">
        <v>225.4</v>
      </c>
      <c r="M90" s="162">
        <v>225.25</v>
      </c>
      <c r="N90" s="162">
        <v>225.65</v>
      </c>
      <c r="O90" s="162">
        <v>224.75</v>
      </c>
      <c r="P90" s="162">
        <v>224.05</v>
      </c>
      <c r="Q90" s="162">
        <v>225.3</v>
      </c>
      <c r="R90" s="162">
        <v>225.25</v>
      </c>
      <c r="S90" s="162">
        <v>224.75</v>
      </c>
      <c r="T90" s="162">
        <v>225.5</v>
      </c>
      <c r="U90" s="162">
        <v>225.25</v>
      </c>
      <c r="V90" s="162">
        <v>224.55</v>
      </c>
      <c r="W90" s="162">
        <v>225.35</v>
      </c>
      <c r="X90" s="162">
        <v>255.15</v>
      </c>
      <c r="Y90" s="162">
        <v>447.65</v>
      </c>
      <c r="Z90" s="162">
        <v>433.45</v>
      </c>
      <c r="AA90" s="162">
        <v>446.45</v>
      </c>
      <c r="AB90" s="162">
        <v>448.6</v>
      </c>
      <c r="AC90" s="162">
        <v>448.85</v>
      </c>
      <c r="AD90" s="162">
        <v>448.1</v>
      </c>
      <c r="AE90" s="162">
        <v>447.5</v>
      </c>
      <c r="AF90" s="162">
        <v>447.85</v>
      </c>
      <c r="AG90" s="162">
        <v>448.5</v>
      </c>
      <c r="AH90" s="162">
        <v>449.75</v>
      </c>
      <c r="AI90" s="162">
        <v>9148.75</v>
      </c>
    </row>
    <row r="91" spans="1:35">
      <c r="A91" s="1"/>
      <c r="B91" s="160" t="s">
        <v>630</v>
      </c>
      <c r="C91" s="160" t="s">
        <v>1010</v>
      </c>
      <c r="D91" s="160" t="s">
        <v>79</v>
      </c>
      <c r="E91" s="161" t="s">
        <v>602</v>
      </c>
      <c r="F91" s="162">
        <v>444.6</v>
      </c>
      <c r="G91" s="162">
        <v>444</v>
      </c>
      <c r="H91" s="162">
        <v>442.8</v>
      </c>
      <c r="I91" s="162">
        <v>285.1</v>
      </c>
      <c r="J91" s="162">
        <v>445.6</v>
      </c>
      <c r="K91" s="162">
        <v>446.4</v>
      </c>
      <c r="L91" s="162">
        <v>446.4</v>
      </c>
      <c r="M91" s="162">
        <v>446.4</v>
      </c>
      <c r="N91" s="162">
        <v>444.85</v>
      </c>
      <c r="O91" s="162">
        <v>436.45</v>
      </c>
      <c r="P91" s="162">
        <v>446.4</v>
      </c>
      <c r="Q91" s="162">
        <v>397.75</v>
      </c>
      <c r="R91" s="162">
        <v>444</v>
      </c>
      <c r="S91" s="162">
        <v>444</v>
      </c>
      <c r="T91" s="162">
        <v>444</v>
      </c>
      <c r="U91" s="162">
        <v>444</v>
      </c>
      <c r="V91" s="162">
        <v>444</v>
      </c>
      <c r="W91" s="162">
        <v>444</v>
      </c>
      <c r="X91" s="162">
        <v>444</v>
      </c>
      <c r="Y91" s="162">
        <v>444</v>
      </c>
      <c r="Z91" s="162">
        <v>444</v>
      </c>
      <c r="AA91" s="162">
        <v>444</v>
      </c>
      <c r="AB91" s="162">
        <v>444.1</v>
      </c>
      <c r="AC91" s="162">
        <v>444</v>
      </c>
      <c r="AD91" s="162">
        <v>441.05</v>
      </c>
      <c r="AE91" s="162">
        <v>446.35</v>
      </c>
      <c r="AF91" s="162">
        <v>446.4</v>
      </c>
      <c r="AG91" s="162">
        <v>446.3</v>
      </c>
      <c r="AH91" s="162">
        <v>446.2</v>
      </c>
      <c r="AI91" s="162">
        <v>12681.15</v>
      </c>
    </row>
    <row r="92" spans="1:35">
      <c r="A92" s="1"/>
      <c r="B92" s="160" t="s">
        <v>606</v>
      </c>
      <c r="C92" s="160" t="s">
        <v>1148</v>
      </c>
      <c r="D92" s="160" t="s">
        <v>1149</v>
      </c>
      <c r="E92" s="161" t="s">
        <v>602</v>
      </c>
      <c r="F92" s="162"/>
      <c r="G92" s="162"/>
      <c r="H92" s="162"/>
      <c r="I92" s="162"/>
      <c r="J92" s="162">
        <v>676.6</v>
      </c>
      <c r="K92" s="162">
        <v>2411.2</v>
      </c>
      <c r="L92" s="162">
        <v>1645.55</v>
      </c>
      <c r="M92" s="162">
        <v>2398.15</v>
      </c>
      <c r="N92" s="162">
        <v>1702.45</v>
      </c>
      <c r="O92" s="162">
        <v>1752.85</v>
      </c>
      <c r="P92" s="162">
        <v>1441.35</v>
      </c>
      <c r="Q92" s="162">
        <v>2344.8</v>
      </c>
      <c r="R92" s="162">
        <v>1899.45</v>
      </c>
      <c r="S92" s="162">
        <v>185.8</v>
      </c>
      <c r="T92" s="162">
        <v>2400.3</v>
      </c>
      <c r="U92" s="162">
        <v>2405.4</v>
      </c>
      <c r="V92" s="162">
        <v>2369.9</v>
      </c>
      <c r="W92" s="162">
        <v>2493.3</v>
      </c>
      <c r="X92" s="162">
        <v>2493.35</v>
      </c>
      <c r="Y92" s="162">
        <v>2496.15</v>
      </c>
      <c r="Z92" s="162">
        <v>2434.1</v>
      </c>
      <c r="AA92" s="162">
        <v>2357.7</v>
      </c>
      <c r="AB92" s="162">
        <v>1886.3</v>
      </c>
      <c r="AC92" s="162">
        <v>2499.1</v>
      </c>
      <c r="AD92" s="162">
        <v>2492.55</v>
      </c>
      <c r="AE92" s="162">
        <v>688</v>
      </c>
      <c r="AF92" s="162"/>
      <c r="AG92" s="162"/>
      <c r="AH92" s="162"/>
      <c r="AI92" s="162">
        <v>43474.35</v>
      </c>
    </row>
    <row r="93" spans="1:35">
      <c r="A93" s="1"/>
      <c r="B93" s="160" t="s">
        <v>617</v>
      </c>
      <c r="C93" s="160" t="s">
        <v>1150</v>
      </c>
      <c r="D93" s="160" t="s">
        <v>79</v>
      </c>
      <c r="E93" s="161" t="s">
        <v>603</v>
      </c>
      <c r="F93" s="162"/>
      <c r="G93" s="162"/>
      <c r="H93" s="162"/>
      <c r="I93" s="162"/>
      <c r="J93" s="162"/>
      <c r="K93" s="162"/>
      <c r="L93" s="162"/>
      <c r="M93" s="162"/>
      <c r="N93" s="162"/>
      <c r="O93" s="162"/>
      <c r="P93" s="162"/>
      <c r="Q93" s="162"/>
      <c r="R93" s="162"/>
      <c r="S93" s="162"/>
      <c r="T93" s="162"/>
      <c r="U93" s="162"/>
      <c r="V93" s="162"/>
      <c r="W93" s="162">
        <v>88.95</v>
      </c>
      <c r="X93" s="162"/>
      <c r="Y93" s="162"/>
      <c r="Z93" s="162"/>
      <c r="AA93" s="162"/>
      <c r="AB93" s="162"/>
      <c r="AC93" s="162"/>
      <c r="AD93" s="162"/>
      <c r="AE93" s="162"/>
      <c r="AF93" s="162"/>
      <c r="AG93" s="162"/>
      <c r="AH93" s="162"/>
      <c r="AI93" s="162">
        <v>88.95</v>
      </c>
    </row>
    <row r="94" spans="1:35">
      <c r="A94" s="1"/>
      <c r="B94" s="160" t="s">
        <v>617</v>
      </c>
      <c r="C94" s="160" t="s">
        <v>1151</v>
      </c>
      <c r="D94" s="160" t="s">
        <v>79</v>
      </c>
      <c r="E94" s="161" t="s">
        <v>603</v>
      </c>
      <c r="F94" s="162">
        <v>1.6</v>
      </c>
      <c r="G94" s="162"/>
      <c r="H94" s="162"/>
      <c r="I94" s="162"/>
      <c r="J94" s="162"/>
      <c r="K94" s="162"/>
      <c r="L94" s="162"/>
      <c r="M94" s="162"/>
      <c r="N94" s="162">
        <v>1.65</v>
      </c>
      <c r="O94" s="162"/>
      <c r="P94" s="162"/>
      <c r="Q94" s="162"/>
      <c r="R94" s="162"/>
      <c r="S94" s="162"/>
      <c r="T94" s="162"/>
      <c r="U94" s="162"/>
      <c r="V94" s="162">
        <v>1.65</v>
      </c>
      <c r="W94" s="162"/>
      <c r="X94" s="162"/>
      <c r="Y94" s="162"/>
      <c r="Z94" s="162"/>
      <c r="AA94" s="162"/>
      <c r="AB94" s="162"/>
      <c r="AC94" s="162"/>
      <c r="AD94" s="162"/>
      <c r="AE94" s="162"/>
      <c r="AF94" s="162"/>
      <c r="AG94" s="162"/>
      <c r="AH94" s="162"/>
      <c r="AI94" s="162">
        <v>4.9</v>
      </c>
    </row>
    <row r="95" spans="1:35">
      <c r="A95" s="1"/>
      <c r="B95" s="160" t="s">
        <v>614</v>
      </c>
      <c r="C95" s="160" t="s">
        <v>1011</v>
      </c>
      <c r="D95" s="160" t="s">
        <v>79</v>
      </c>
      <c r="E95" s="161" t="s">
        <v>602</v>
      </c>
      <c r="F95" s="162">
        <v>2173.4</v>
      </c>
      <c r="G95" s="162">
        <v>2158.6</v>
      </c>
      <c r="H95" s="162">
        <v>2161.25</v>
      </c>
      <c r="I95" s="162">
        <v>2158.5</v>
      </c>
      <c r="J95" s="162">
        <v>2163.5</v>
      </c>
      <c r="K95" s="162">
        <v>2153.3</v>
      </c>
      <c r="L95" s="162">
        <v>2151.35</v>
      </c>
      <c r="M95" s="162">
        <v>2152.75</v>
      </c>
      <c r="N95" s="162">
        <v>2154</v>
      </c>
      <c r="O95" s="162">
        <v>2138.7</v>
      </c>
      <c r="P95" s="162">
        <v>2153.65</v>
      </c>
      <c r="Q95" s="162">
        <v>2160.3</v>
      </c>
      <c r="R95" s="162">
        <v>2158.9</v>
      </c>
      <c r="S95" s="162">
        <v>2147.4</v>
      </c>
      <c r="T95" s="162">
        <v>2159.05</v>
      </c>
      <c r="U95" s="162">
        <v>1966.35</v>
      </c>
      <c r="V95" s="162">
        <v>2154.95</v>
      </c>
      <c r="W95" s="162">
        <v>1781.8</v>
      </c>
      <c r="X95" s="162">
        <v>2171.1</v>
      </c>
      <c r="Y95" s="162">
        <v>2160.85</v>
      </c>
      <c r="Z95" s="162">
        <v>2164.9</v>
      </c>
      <c r="AA95" s="162">
        <v>2155.65</v>
      </c>
      <c r="AB95" s="162">
        <v>2172.75</v>
      </c>
      <c r="AC95" s="162">
        <v>2178.95</v>
      </c>
      <c r="AD95" s="162">
        <v>2125.85</v>
      </c>
      <c r="AE95" s="162">
        <v>2169.15</v>
      </c>
      <c r="AF95" s="162">
        <v>2158.5</v>
      </c>
      <c r="AG95" s="162">
        <v>2157.6</v>
      </c>
      <c r="AH95" s="162">
        <v>2142.45</v>
      </c>
      <c r="AI95" s="162">
        <v>62005.5</v>
      </c>
    </row>
    <row r="96" spans="1:35">
      <c r="A96" s="1"/>
      <c r="B96" s="160" t="s">
        <v>618</v>
      </c>
      <c r="C96" s="160" t="s">
        <v>1012</v>
      </c>
      <c r="D96" s="160" t="s">
        <v>79</v>
      </c>
      <c r="E96" s="161" t="s">
        <v>602</v>
      </c>
      <c r="F96" s="162">
        <v>78.75</v>
      </c>
      <c r="G96" s="162">
        <v>93.5</v>
      </c>
      <c r="H96" s="162">
        <v>84.2</v>
      </c>
      <c r="I96" s="162">
        <v>92.65</v>
      </c>
      <c r="J96" s="162">
        <v>111.35</v>
      </c>
      <c r="K96" s="162">
        <v>111.6</v>
      </c>
      <c r="L96" s="162">
        <v>109.7</v>
      </c>
      <c r="M96" s="162">
        <v>108.01</v>
      </c>
      <c r="N96" s="162">
        <v>110.2</v>
      </c>
      <c r="O96" s="162">
        <v>108.6</v>
      </c>
      <c r="P96" s="162">
        <v>109.4</v>
      </c>
      <c r="Q96" s="162">
        <v>101.05</v>
      </c>
      <c r="R96" s="162">
        <v>108.7</v>
      </c>
      <c r="S96" s="162">
        <v>110.35</v>
      </c>
      <c r="T96" s="162">
        <v>110.3</v>
      </c>
      <c r="U96" s="162">
        <v>109.7</v>
      </c>
      <c r="V96" s="162">
        <v>109.4</v>
      </c>
      <c r="W96" s="162">
        <v>108.65</v>
      </c>
      <c r="X96" s="162">
        <v>110</v>
      </c>
      <c r="Y96" s="162">
        <v>108.75</v>
      </c>
      <c r="Z96" s="162">
        <v>108.75</v>
      </c>
      <c r="AA96" s="162">
        <v>107.05</v>
      </c>
      <c r="AB96" s="162">
        <v>105.2</v>
      </c>
      <c r="AC96" s="162">
        <v>105.4</v>
      </c>
      <c r="AD96" s="162">
        <v>103.375</v>
      </c>
      <c r="AE96" s="162">
        <v>102.4</v>
      </c>
      <c r="AF96" s="162">
        <v>101.8</v>
      </c>
      <c r="AG96" s="162">
        <v>100.45</v>
      </c>
      <c r="AH96" s="162">
        <v>99.65</v>
      </c>
      <c r="AI96" s="162">
        <v>3028.935</v>
      </c>
    </row>
    <row r="97" spans="1:35">
      <c r="A97" s="1"/>
      <c r="B97" s="160" t="s">
        <v>379</v>
      </c>
      <c r="C97" s="160" t="s">
        <v>1152</v>
      </c>
      <c r="D97" s="160" t="s">
        <v>79</v>
      </c>
      <c r="E97" s="161" t="s">
        <v>604</v>
      </c>
      <c r="F97" s="162">
        <v>954.125</v>
      </c>
      <c r="G97" s="162">
        <v>1810.2</v>
      </c>
      <c r="H97" s="162">
        <v>1441.3</v>
      </c>
      <c r="I97" s="162">
        <v>1842.5</v>
      </c>
      <c r="J97" s="162">
        <v>1600.15</v>
      </c>
      <c r="K97" s="162">
        <v>1629.7</v>
      </c>
      <c r="L97" s="162">
        <v>1968.55</v>
      </c>
      <c r="M97" s="162">
        <v>1312.6</v>
      </c>
      <c r="N97" s="162">
        <v>1590.5</v>
      </c>
      <c r="O97" s="162">
        <v>2019.75</v>
      </c>
      <c r="P97" s="162">
        <v>651.4</v>
      </c>
      <c r="Q97" s="162">
        <v>164.6</v>
      </c>
      <c r="R97" s="162">
        <v>192.4</v>
      </c>
      <c r="S97" s="162">
        <v>1954.5</v>
      </c>
      <c r="T97" s="162">
        <v>1966.6</v>
      </c>
      <c r="U97" s="162">
        <v>1944.4</v>
      </c>
      <c r="V97" s="162">
        <v>1990.25</v>
      </c>
      <c r="W97" s="162">
        <v>1964.4</v>
      </c>
      <c r="X97" s="162">
        <v>1965.75</v>
      </c>
      <c r="Y97" s="162">
        <v>1738.7</v>
      </c>
      <c r="Z97" s="162">
        <v>1825.35</v>
      </c>
      <c r="AA97" s="162">
        <v>1931.15</v>
      </c>
      <c r="AB97" s="162">
        <v>1920.35</v>
      </c>
      <c r="AC97" s="162">
        <v>1886.95</v>
      </c>
      <c r="AD97" s="162">
        <v>1533.9</v>
      </c>
      <c r="AE97" s="162">
        <v>1573.2</v>
      </c>
      <c r="AF97" s="162">
        <v>1991.25</v>
      </c>
      <c r="AG97" s="162">
        <v>2006.5</v>
      </c>
      <c r="AH97" s="162">
        <v>1985.6</v>
      </c>
      <c r="AI97" s="162">
        <v>47356.625</v>
      </c>
    </row>
    <row r="98" spans="1:35">
      <c r="A98" s="1"/>
      <c r="B98" s="160" t="s">
        <v>114</v>
      </c>
      <c r="C98" s="160" t="s">
        <v>1013</v>
      </c>
      <c r="D98" s="160" t="s">
        <v>79</v>
      </c>
      <c r="E98" s="161" t="s">
        <v>602</v>
      </c>
      <c r="F98" s="162">
        <v>13431.75</v>
      </c>
      <c r="G98" s="162">
        <v>13414.4</v>
      </c>
      <c r="H98" s="162">
        <v>13386.95</v>
      </c>
      <c r="I98" s="162">
        <v>13277.5</v>
      </c>
      <c r="J98" s="162">
        <v>13411.8</v>
      </c>
      <c r="K98" s="162">
        <v>13445.15</v>
      </c>
      <c r="L98" s="162">
        <v>13400.2</v>
      </c>
      <c r="M98" s="162">
        <v>13441.35</v>
      </c>
      <c r="N98" s="162">
        <v>13313.3</v>
      </c>
      <c r="O98" s="162">
        <v>12158.55</v>
      </c>
      <c r="P98" s="162">
        <v>12947.45</v>
      </c>
      <c r="Q98" s="162">
        <v>13398.5</v>
      </c>
      <c r="R98" s="162">
        <v>13405.4</v>
      </c>
      <c r="S98" s="162">
        <v>13394.4</v>
      </c>
      <c r="T98" s="162">
        <v>13446.7</v>
      </c>
      <c r="U98" s="162">
        <v>13388.85</v>
      </c>
      <c r="V98" s="162">
        <v>13341.6</v>
      </c>
      <c r="W98" s="162">
        <v>13381.05</v>
      </c>
      <c r="X98" s="162">
        <v>13403.15</v>
      </c>
      <c r="Y98" s="162">
        <v>13382.9</v>
      </c>
      <c r="Z98" s="162">
        <v>13424.15</v>
      </c>
      <c r="AA98" s="162">
        <v>13418.15</v>
      </c>
      <c r="AB98" s="162">
        <v>13461.2</v>
      </c>
      <c r="AC98" s="162">
        <v>13479.5</v>
      </c>
      <c r="AD98" s="162">
        <v>10404.15</v>
      </c>
      <c r="AE98" s="162">
        <v>10936.2</v>
      </c>
      <c r="AF98" s="162">
        <v>13273.3</v>
      </c>
      <c r="AG98" s="162">
        <v>13139.5</v>
      </c>
      <c r="AH98" s="162">
        <v>12773.9</v>
      </c>
      <c r="AI98" s="162">
        <v>380481</v>
      </c>
    </row>
    <row r="99" spans="1:35">
      <c r="A99" s="1"/>
      <c r="B99" s="160" t="s">
        <v>114</v>
      </c>
      <c r="C99" s="160" t="s">
        <v>117</v>
      </c>
      <c r="D99" s="160" t="s">
        <v>1128</v>
      </c>
      <c r="E99" s="161" t="s">
        <v>603</v>
      </c>
      <c r="F99" s="162">
        <v>3153.8</v>
      </c>
      <c r="G99" s="162">
        <v>3234.1</v>
      </c>
      <c r="H99" s="162">
        <v>3155.85</v>
      </c>
      <c r="I99" s="162">
        <v>3059.85</v>
      </c>
      <c r="J99" s="162">
        <v>3178.95</v>
      </c>
      <c r="K99" s="162">
        <v>3234.35</v>
      </c>
      <c r="L99" s="162">
        <v>3200.7</v>
      </c>
      <c r="M99" s="162">
        <v>3246.7</v>
      </c>
      <c r="N99" s="162">
        <v>2996.05</v>
      </c>
      <c r="O99" s="162">
        <v>2973.15</v>
      </c>
      <c r="P99" s="162">
        <v>2886.8</v>
      </c>
      <c r="Q99" s="162">
        <v>3042.25</v>
      </c>
      <c r="R99" s="162">
        <v>3131.05</v>
      </c>
      <c r="S99" s="162">
        <v>2901.1</v>
      </c>
      <c r="T99" s="162">
        <v>2877.65</v>
      </c>
      <c r="U99" s="162">
        <v>2901.05</v>
      </c>
      <c r="V99" s="162">
        <v>3475.8</v>
      </c>
      <c r="W99" s="162">
        <v>2918.05</v>
      </c>
      <c r="X99" s="162">
        <v>2741.05</v>
      </c>
      <c r="Y99" s="162">
        <v>2883.65</v>
      </c>
      <c r="Z99" s="162">
        <v>3123.35</v>
      </c>
      <c r="AA99" s="162">
        <v>3331.85</v>
      </c>
      <c r="AB99" s="162">
        <v>3122.45</v>
      </c>
      <c r="AC99" s="162">
        <v>2998</v>
      </c>
      <c r="AD99" s="162">
        <v>2677.15</v>
      </c>
      <c r="AE99" s="162">
        <v>2936.7</v>
      </c>
      <c r="AF99" s="162">
        <v>3137.25</v>
      </c>
      <c r="AG99" s="162">
        <v>3130.75</v>
      </c>
      <c r="AH99" s="162">
        <v>3308.85</v>
      </c>
      <c r="AI99" s="162">
        <v>88958.3</v>
      </c>
    </row>
    <row r="100" spans="1:35">
      <c r="A100" s="1"/>
      <c r="B100" s="160" t="s">
        <v>114</v>
      </c>
      <c r="C100" s="160" t="s">
        <v>117</v>
      </c>
      <c r="D100" s="160" t="s">
        <v>1129</v>
      </c>
      <c r="E100" s="161" t="s">
        <v>603</v>
      </c>
      <c r="F100" s="162">
        <v>3153.4</v>
      </c>
      <c r="G100" s="162">
        <v>3237.9</v>
      </c>
      <c r="H100" s="162">
        <v>3167.7</v>
      </c>
      <c r="I100" s="162">
        <v>3058.3</v>
      </c>
      <c r="J100" s="162">
        <v>3188.75</v>
      </c>
      <c r="K100" s="162">
        <v>3273.25</v>
      </c>
      <c r="L100" s="162">
        <v>3202.35</v>
      </c>
      <c r="M100" s="162">
        <v>3236.95</v>
      </c>
      <c r="N100" s="162">
        <v>2994.4</v>
      </c>
      <c r="O100" s="162">
        <v>2969.2</v>
      </c>
      <c r="P100" s="162">
        <v>2898.9</v>
      </c>
      <c r="Q100" s="162">
        <v>3046.9</v>
      </c>
      <c r="R100" s="162">
        <v>3132.45</v>
      </c>
      <c r="S100" s="162">
        <v>2901.9</v>
      </c>
      <c r="T100" s="162">
        <v>2876.5</v>
      </c>
      <c r="U100" s="162">
        <v>2894.85</v>
      </c>
      <c r="V100" s="162">
        <v>3671.35</v>
      </c>
      <c r="W100" s="162">
        <v>3019.25</v>
      </c>
      <c r="X100" s="162">
        <v>2762.1</v>
      </c>
      <c r="Y100" s="162">
        <v>2883.3</v>
      </c>
      <c r="Z100" s="162">
        <v>3124.9</v>
      </c>
      <c r="AA100" s="162">
        <v>3343.05</v>
      </c>
      <c r="AB100" s="162">
        <v>3083.4</v>
      </c>
      <c r="AC100" s="162"/>
      <c r="AD100" s="162"/>
      <c r="AE100" s="162"/>
      <c r="AF100" s="162">
        <v>2938.45</v>
      </c>
      <c r="AG100" s="162">
        <v>3136.55</v>
      </c>
      <c r="AH100" s="162">
        <v>3318.25</v>
      </c>
      <c r="AI100" s="162">
        <v>80514.3</v>
      </c>
    </row>
    <row r="101" spans="1:35">
      <c r="A101" s="1"/>
      <c r="B101" s="160" t="s">
        <v>114</v>
      </c>
      <c r="C101" s="160" t="s">
        <v>117</v>
      </c>
      <c r="D101" s="160" t="s">
        <v>1130</v>
      </c>
      <c r="E101" s="161" t="s">
        <v>603</v>
      </c>
      <c r="F101" s="162">
        <v>3155.65</v>
      </c>
      <c r="G101" s="162">
        <v>3237.95</v>
      </c>
      <c r="H101" s="162">
        <v>3169.9</v>
      </c>
      <c r="I101" s="162">
        <v>3059.55</v>
      </c>
      <c r="J101" s="162">
        <v>3190.7</v>
      </c>
      <c r="K101" s="162">
        <v>3275.2</v>
      </c>
      <c r="L101" s="162">
        <v>3198.4</v>
      </c>
      <c r="M101" s="162">
        <v>3238.5</v>
      </c>
      <c r="N101" s="162">
        <v>2995.9</v>
      </c>
      <c r="O101" s="162">
        <v>2968.95</v>
      </c>
      <c r="P101" s="162">
        <v>2899.7</v>
      </c>
      <c r="Q101" s="162">
        <v>3052.75</v>
      </c>
      <c r="R101" s="162">
        <v>3131.3</v>
      </c>
      <c r="S101" s="162">
        <v>2903.75</v>
      </c>
      <c r="T101" s="162">
        <v>2877.6</v>
      </c>
      <c r="U101" s="162">
        <v>2874</v>
      </c>
      <c r="V101" s="162"/>
      <c r="W101" s="162"/>
      <c r="X101" s="162"/>
      <c r="Y101" s="162">
        <v>2427.45</v>
      </c>
      <c r="Z101" s="162">
        <v>3126.6</v>
      </c>
      <c r="AA101" s="162">
        <v>3341.5</v>
      </c>
      <c r="AB101" s="162">
        <v>3122.95</v>
      </c>
      <c r="AC101" s="162">
        <v>3059.55</v>
      </c>
      <c r="AD101" s="162">
        <v>2705</v>
      </c>
      <c r="AE101" s="162">
        <v>2985.1</v>
      </c>
      <c r="AF101" s="162">
        <v>3138.15</v>
      </c>
      <c r="AG101" s="162">
        <v>3137.5</v>
      </c>
      <c r="AH101" s="162">
        <v>3319</v>
      </c>
      <c r="AI101" s="162">
        <v>79592.6</v>
      </c>
    </row>
    <row r="102" spans="1:35">
      <c r="A102" s="1"/>
      <c r="B102" s="160" t="s">
        <v>114</v>
      </c>
      <c r="C102" s="160" t="s">
        <v>117</v>
      </c>
      <c r="D102" s="160" t="s">
        <v>1100</v>
      </c>
      <c r="E102" s="161" t="s">
        <v>603</v>
      </c>
      <c r="F102" s="162">
        <v>5501.65</v>
      </c>
      <c r="G102" s="162">
        <v>5581.05</v>
      </c>
      <c r="H102" s="162">
        <v>5524.65</v>
      </c>
      <c r="I102" s="162">
        <v>5384.6</v>
      </c>
      <c r="J102" s="162">
        <v>5490.1</v>
      </c>
      <c r="K102" s="162">
        <v>5588.5</v>
      </c>
      <c r="L102" s="162">
        <v>5538.65</v>
      </c>
      <c r="M102" s="162">
        <v>5556.8</v>
      </c>
      <c r="N102" s="162">
        <v>5344.25</v>
      </c>
      <c r="O102" s="162">
        <v>5332.2</v>
      </c>
      <c r="P102" s="162">
        <v>5251.15</v>
      </c>
      <c r="Q102" s="162">
        <v>5392.55</v>
      </c>
      <c r="R102" s="162">
        <v>5452.05</v>
      </c>
      <c r="S102" s="162">
        <v>5287.05</v>
      </c>
      <c r="T102" s="162">
        <v>5238.5</v>
      </c>
      <c r="U102" s="162">
        <v>5242.4</v>
      </c>
      <c r="V102" s="162">
        <v>3884.6</v>
      </c>
      <c r="W102" s="162">
        <v>3486.5</v>
      </c>
      <c r="X102" s="162">
        <v>3340.35</v>
      </c>
      <c r="Y102" s="162">
        <v>4845.35</v>
      </c>
      <c r="Z102" s="162">
        <v>5456.85</v>
      </c>
      <c r="AA102" s="162">
        <v>5632.05</v>
      </c>
      <c r="AB102" s="162">
        <v>5403.35</v>
      </c>
      <c r="AC102" s="162">
        <v>3542.95</v>
      </c>
      <c r="AD102" s="162">
        <v>3301.9</v>
      </c>
      <c r="AE102" s="162">
        <v>3521.9</v>
      </c>
      <c r="AF102" s="162">
        <v>5298.6</v>
      </c>
      <c r="AG102" s="162">
        <v>5493.4</v>
      </c>
      <c r="AH102" s="162">
        <v>5635.85</v>
      </c>
      <c r="AI102" s="162">
        <v>145549.8</v>
      </c>
    </row>
    <row r="103" spans="1:35">
      <c r="A103" s="1"/>
      <c r="B103" s="160" t="s">
        <v>114</v>
      </c>
      <c r="C103" s="160" t="s">
        <v>123</v>
      </c>
      <c r="D103" s="160" t="s">
        <v>322</v>
      </c>
      <c r="E103" s="161" t="s">
        <v>603</v>
      </c>
      <c r="F103" s="162">
        <v>4663.35</v>
      </c>
      <c r="G103" s="162">
        <v>4355.35</v>
      </c>
      <c r="H103" s="162">
        <v>4728.6</v>
      </c>
      <c r="I103" s="162">
        <v>4153.4</v>
      </c>
      <c r="J103" s="162">
        <v>4307.05</v>
      </c>
      <c r="K103" s="162">
        <v>4265.05</v>
      </c>
      <c r="L103" s="162">
        <v>4414.75</v>
      </c>
      <c r="M103" s="162">
        <v>4344.15</v>
      </c>
      <c r="N103" s="162">
        <v>18.5</v>
      </c>
      <c r="O103" s="162"/>
      <c r="P103" s="162"/>
      <c r="Q103" s="162"/>
      <c r="R103" s="162">
        <v>3195.45</v>
      </c>
      <c r="S103" s="162">
        <v>4923.75</v>
      </c>
      <c r="T103" s="162">
        <v>4999.3</v>
      </c>
      <c r="U103" s="162">
        <v>4848.55</v>
      </c>
      <c r="V103" s="162">
        <v>5014.1</v>
      </c>
      <c r="W103" s="162">
        <v>3321.95</v>
      </c>
      <c r="X103" s="162">
        <v>4452.15</v>
      </c>
      <c r="Y103" s="162">
        <v>4076.65</v>
      </c>
      <c r="Z103" s="162">
        <v>4909</v>
      </c>
      <c r="AA103" s="162">
        <v>4586.6</v>
      </c>
      <c r="AB103" s="162">
        <v>5047.7</v>
      </c>
      <c r="AC103" s="162">
        <v>4345.5</v>
      </c>
      <c r="AD103" s="162">
        <v>4588.35</v>
      </c>
      <c r="AE103" s="162">
        <v>4143.7</v>
      </c>
      <c r="AF103" s="162">
        <v>4380.45</v>
      </c>
      <c r="AG103" s="162">
        <v>4582.2</v>
      </c>
      <c r="AH103" s="162">
        <v>4643.05</v>
      </c>
      <c r="AI103" s="162">
        <v>111308.65</v>
      </c>
    </row>
    <row r="104" spans="1:35">
      <c r="A104" s="1"/>
      <c r="B104" s="160" t="s">
        <v>114</v>
      </c>
      <c r="C104" s="160" t="s">
        <v>123</v>
      </c>
      <c r="D104" s="160" t="s">
        <v>1100</v>
      </c>
      <c r="E104" s="161" t="s">
        <v>603</v>
      </c>
      <c r="F104" s="162">
        <v>2489.1</v>
      </c>
      <c r="G104" s="162">
        <v>2354.75</v>
      </c>
      <c r="H104" s="162">
        <v>2524.6</v>
      </c>
      <c r="I104" s="162">
        <v>2261.25</v>
      </c>
      <c r="J104" s="162">
        <v>2333.4</v>
      </c>
      <c r="K104" s="162">
        <v>2315.75</v>
      </c>
      <c r="L104" s="162">
        <v>2370.9</v>
      </c>
      <c r="M104" s="162">
        <v>2352.45</v>
      </c>
      <c r="N104" s="162"/>
      <c r="O104" s="162"/>
      <c r="P104" s="162"/>
      <c r="Q104" s="162"/>
      <c r="R104" s="162">
        <v>1476.1</v>
      </c>
      <c r="S104" s="162">
        <v>2586.35</v>
      </c>
      <c r="T104" s="162">
        <v>2633.45</v>
      </c>
      <c r="U104" s="162">
        <v>2569.4</v>
      </c>
      <c r="V104" s="162">
        <v>2644.15</v>
      </c>
      <c r="W104" s="162">
        <v>1909.8</v>
      </c>
      <c r="X104" s="162">
        <v>2392.35</v>
      </c>
      <c r="Y104" s="162">
        <v>2221.85</v>
      </c>
      <c r="Z104" s="162">
        <v>2587.1</v>
      </c>
      <c r="AA104" s="162">
        <v>2441.75</v>
      </c>
      <c r="AB104" s="162">
        <v>2637.4</v>
      </c>
      <c r="AC104" s="162">
        <v>2319.8</v>
      </c>
      <c r="AD104" s="162">
        <v>2435.05</v>
      </c>
      <c r="AE104" s="162">
        <v>2245.15</v>
      </c>
      <c r="AF104" s="162">
        <v>2351.75</v>
      </c>
      <c r="AG104" s="162">
        <v>2447.75</v>
      </c>
      <c r="AH104" s="162">
        <v>2476.45</v>
      </c>
      <c r="AI104" s="162">
        <v>59377.85</v>
      </c>
    </row>
    <row r="105" spans="1:35">
      <c r="A105" s="1"/>
      <c r="B105" s="160" t="s">
        <v>114</v>
      </c>
      <c r="C105" s="160" t="s">
        <v>1014</v>
      </c>
      <c r="D105" s="160" t="s">
        <v>79</v>
      </c>
      <c r="E105" s="161" t="s">
        <v>602</v>
      </c>
      <c r="F105" s="162">
        <v>250.15</v>
      </c>
      <c r="G105" s="162">
        <v>249.15</v>
      </c>
      <c r="H105" s="162">
        <v>249.45</v>
      </c>
      <c r="I105" s="162">
        <v>249.95</v>
      </c>
      <c r="J105" s="162">
        <v>249.25</v>
      </c>
      <c r="K105" s="162">
        <v>250.3</v>
      </c>
      <c r="L105" s="162">
        <v>250</v>
      </c>
      <c r="M105" s="162">
        <v>250.55</v>
      </c>
      <c r="N105" s="162">
        <v>249.9</v>
      </c>
      <c r="O105" s="162">
        <v>249.65</v>
      </c>
      <c r="P105" s="162">
        <v>249.75</v>
      </c>
      <c r="Q105" s="162">
        <v>249.55</v>
      </c>
      <c r="R105" s="162">
        <v>250.3</v>
      </c>
      <c r="S105" s="162">
        <v>250.35</v>
      </c>
      <c r="T105" s="162">
        <v>250.1</v>
      </c>
      <c r="U105" s="162">
        <v>249.95</v>
      </c>
      <c r="V105" s="162">
        <v>248.8</v>
      </c>
      <c r="W105" s="162">
        <v>249.95</v>
      </c>
      <c r="X105" s="162">
        <v>249.6</v>
      </c>
      <c r="Y105" s="162">
        <v>249.4</v>
      </c>
      <c r="Z105" s="162">
        <v>249.85</v>
      </c>
      <c r="AA105" s="162">
        <v>173.5</v>
      </c>
      <c r="AB105" s="162">
        <v>140.65</v>
      </c>
      <c r="AC105" s="162">
        <v>134.85</v>
      </c>
      <c r="AD105" s="162">
        <v>130.15</v>
      </c>
      <c r="AE105" s="162">
        <v>130.9</v>
      </c>
      <c r="AF105" s="162">
        <v>130.8</v>
      </c>
      <c r="AG105" s="162">
        <v>131</v>
      </c>
      <c r="AH105" s="162">
        <v>130.5</v>
      </c>
      <c r="AI105" s="162">
        <v>6348.3</v>
      </c>
    </row>
    <row r="106" spans="1:35">
      <c r="A106" s="1"/>
      <c r="B106" s="160" t="s">
        <v>623</v>
      </c>
      <c r="C106" s="160" t="s">
        <v>1153</v>
      </c>
      <c r="D106" s="160" t="s">
        <v>79</v>
      </c>
      <c r="E106" s="161" t="s">
        <v>604</v>
      </c>
      <c r="F106" s="162">
        <v>0.9</v>
      </c>
      <c r="G106" s="162">
        <v>2.15</v>
      </c>
      <c r="H106" s="162">
        <v>2.05</v>
      </c>
      <c r="I106" s="162">
        <v>2</v>
      </c>
      <c r="J106" s="162">
        <v>1.05</v>
      </c>
      <c r="K106" s="162">
        <v>1.95</v>
      </c>
      <c r="L106" s="162">
        <v>2.7</v>
      </c>
      <c r="M106" s="162">
        <v>2.25</v>
      </c>
      <c r="N106" s="162">
        <v>2.25</v>
      </c>
      <c r="O106" s="162">
        <v>2.4</v>
      </c>
      <c r="P106" s="162">
        <v>2.55</v>
      </c>
      <c r="Q106" s="162">
        <v>2.6</v>
      </c>
      <c r="R106" s="162">
        <v>1.9</v>
      </c>
      <c r="S106" s="162">
        <v>1.3</v>
      </c>
      <c r="T106" s="162">
        <v>2.9</v>
      </c>
      <c r="U106" s="162">
        <v>2.1</v>
      </c>
      <c r="V106" s="162">
        <v>2.2</v>
      </c>
      <c r="W106" s="162">
        <v>3</v>
      </c>
      <c r="X106" s="162">
        <v>2.35</v>
      </c>
      <c r="Y106" s="162">
        <v>2</v>
      </c>
      <c r="Z106" s="162">
        <v>1.35</v>
      </c>
      <c r="AA106" s="162">
        <v>2.35</v>
      </c>
      <c r="AB106" s="162">
        <v>1.7</v>
      </c>
      <c r="AC106" s="162">
        <v>1.15</v>
      </c>
      <c r="AD106" s="162">
        <v>2.45</v>
      </c>
      <c r="AE106" s="162">
        <v>2.2</v>
      </c>
      <c r="AF106" s="162">
        <v>2.8</v>
      </c>
      <c r="AG106" s="162">
        <v>2.85</v>
      </c>
      <c r="AH106" s="162">
        <v>1.85</v>
      </c>
      <c r="AI106" s="162">
        <v>61.3</v>
      </c>
    </row>
    <row r="107" spans="1:35">
      <c r="A107" s="1"/>
      <c r="B107" s="160" t="s">
        <v>610</v>
      </c>
      <c r="C107" s="160" t="s">
        <v>1015</v>
      </c>
      <c r="D107" s="160" t="s">
        <v>79</v>
      </c>
      <c r="E107" s="161" t="s">
        <v>602</v>
      </c>
      <c r="F107" s="162">
        <v>1802.15</v>
      </c>
      <c r="G107" s="162">
        <v>1752.45</v>
      </c>
      <c r="H107" s="162">
        <v>1942.4</v>
      </c>
      <c r="I107" s="162">
        <v>1945.2</v>
      </c>
      <c r="J107" s="162">
        <v>1849.65</v>
      </c>
      <c r="K107" s="162">
        <v>1928.85</v>
      </c>
      <c r="L107" s="162">
        <v>1805.65</v>
      </c>
      <c r="M107" s="162">
        <v>1617.95</v>
      </c>
      <c r="N107" s="162">
        <v>1656.95</v>
      </c>
      <c r="O107" s="162">
        <v>1636.35</v>
      </c>
      <c r="P107" s="162">
        <v>1594.8</v>
      </c>
      <c r="Q107" s="162">
        <v>1847.53755</v>
      </c>
      <c r="R107" s="162">
        <v>1922.7</v>
      </c>
      <c r="S107" s="162">
        <v>1816.7</v>
      </c>
      <c r="T107" s="162">
        <v>1727.2</v>
      </c>
      <c r="U107" s="162">
        <v>1664.75</v>
      </c>
      <c r="V107" s="162">
        <v>1610.5</v>
      </c>
      <c r="W107" s="162">
        <v>1554.35</v>
      </c>
      <c r="X107" s="162">
        <v>1514.75</v>
      </c>
      <c r="Y107" s="162">
        <v>1480.65</v>
      </c>
      <c r="Z107" s="162">
        <v>1469.1</v>
      </c>
      <c r="AA107" s="162">
        <v>1427.85</v>
      </c>
      <c r="AB107" s="162">
        <v>1563.95</v>
      </c>
      <c r="AC107" s="162">
        <v>1495</v>
      </c>
      <c r="AD107" s="162">
        <v>1418.3</v>
      </c>
      <c r="AE107" s="162">
        <v>1153.9</v>
      </c>
      <c r="AF107" s="162">
        <v>1205.85</v>
      </c>
      <c r="AG107" s="162">
        <v>1288.85</v>
      </c>
      <c r="AH107" s="162">
        <v>1444.05</v>
      </c>
      <c r="AI107" s="162">
        <v>47138.38755</v>
      </c>
    </row>
    <row r="108" spans="1:35">
      <c r="A108" s="1"/>
      <c r="B108" s="160" t="s">
        <v>625</v>
      </c>
      <c r="C108" s="160" t="s">
        <v>1016</v>
      </c>
      <c r="D108" s="160" t="s">
        <v>79</v>
      </c>
      <c r="E108" s="161" t="s">
        <v>602</v>
      </c>
      <c r="F108" s="162">
        <v>77.05</v>
      </c>
      <c r="G108" s="162">
        <v>79.6</v>
      </c>
      <c r="H108" s="162">
        <v>80.85</v>
      </c>
      <c r="I108" s="162">
        <v>82.15</v>
      </c>
      <c r="J108" s="162">
        <v>82.85</v>
      </c>
      <c r="K108" s="162">
        <v>81.65</v>
      </c>
      <c r="L108" s="162">
        <v>55.5</v>
      </c>
      <c r="M108" s="162">
        <v>38.4</v>
      </c>
      <c r="N108" s="162">
        <v>39.4</v>
      </c>
      <c r="O108" s="162">
        <v>48.4</v>
      </c>
      <c r="P108" s="162">
        <v>60.3</v>
      </c>
      <c r="Q108" s="162">
        <v>12.65</v>
      </c>
      <c r="R108" s="162">
        <v>29.15</v>
      </c>
      <c r="S108" s="162">
        <v>29.6</v>
      </c>
      <c r="T108" s="162"/>
      <c r="U108" s="162"/>
      <c r="V108" s="162"/>
      <c r="W108" s="162"/>
      <c r="X108" s="162">
        <v>17.15</v>
      </c>
      <c r="Y108" s="162">
        <v>37.125</v>
      </c>
      <c r="Z108" s="162">
        <v>43.2</v>
      </c>
      <c r="AA108" s="162">
        <v>56.4</v>
      </c>
      <c r="AB108" s="162">
        <v>49.7</v>
      </c>
      <c r="AC108" s="162">
        <v>78.3</v>
      </c>
      <c r="AD108" s="162">
        <v>78.25</v>
      </c>
      <c r="AE108" s="162">
        <v>58.5</v>
      </c>
      <c r="AF108" s="162">
        <v>36.6</v>
      </c>
      <c r="AG108" s="162">
        <v>36</v>
      </c>
      <c r="AH108" s="162">
        <v>36</v>
      </c>
      <c r="AI108" s="162">
        <v>1324.775</v>
      </c>
    </row>
    <row r="109" spans="1:35">
      <c r="A109" s="1"/>
      <c r="B109" s="160" t="s">
        <v>647</v>
      </c>
      <c r="C109" s="160" t="s">
        <v>1154</v>
      </c>
      <c r="D109" s="160" t="s">
        <v>79</v>
      </c>
      <c r="E109" s="161" t="s">
        <v>604</v>
      </c>
      <c r="F109" s="162">
        <v>88.2</v>
      </c>
      <c r="G109" s="162">
        <v>109.65</v>
      </c>
      <c r="H109" s="162">
        <v>99.35</v>
      </c>
      <c r="I109" s="162">
        <v>119.8</v>
      </c>
      <c r="J109" s="162">
        <v>114.2</v>
      </c>
      <c r="K109" s="162">
        <v>113</v>
      </c>
      <c r="L109" s="162">
        <v>123.7</v>
      </c>
      <c r="M109" s="162">
        <v>121.75</v>
      </c>
      <c r="N109" s="162">
        <v>123.9</v>
      </c>
      <c r="O109" s="162">
        <v>121.9</v>
      </c>
      <c r="P109" s="162">
        <v>119.9</v>
      </c>
      <c r="Q109" s="162">
        <v>121.1</v>
      </c>
      <c r="R109" s="162">
        <v>122</v>
      </c>
      <c r="S109" s="162">
        <v>113.4</v>
      </c>
      <c r="T109" s="162">
        <v>120.6</v>
      </c>
      <c r="U109" s="162">
        <v>118.15</v>
      </c>
      <c r="V109" s="162">
        <v>119.45</v>
      </c>
      <c r="W109" s="162">
        <v>121.3</v>
      </c>
      <c r="X109" s="162">
        <v>120.35</v>
      </c>
      <c r="Y109" s="162">
        <v>112</v>
      </c>
      <c r="Z109" s="162">
        <v>110.25</v>
      </c>
      <c r="AA109" s="162">
        <v>127.35</v>
      </c>
      <c r="AB109" s="162">
        <v>118.2</v>
      </c>
      <c r="AC109" s="162">
        <v>118</v>
      </c>
      <c r="AD109" s="162">
        <v>98.8</v>
      </c>
      <c r="AE109" s="162">
        <v>90.4</v>
      </c>
      <c r="AF109" s="162">
        <v>116.35</v>
      </c>
      <c r="AG109" s="162">
        <v>110.55</v>
      </c>
      <c r="AH109" s="162">
        <v>117.9</v>
      </c>
      <c r="AI109" s="162">
        <v>3331.5</v>
      </c>
    </row>
    <row r="110" spans="1:35">
      <c r="A110" s="1"/>
      <c r="B110" s="160" t="s">
        <v>401</v>
      </c>
      <c r="C110" s="160" t="s">
        <v>1155</v>
      </c>
      <c r="D110" s="160" t="s">
        <v>79</v>
      </c>
      <c r="E110" s="161" t="s">
        <v>603</v>
      </c>
      <c r="F110" s="162"/>
      <c r="G110" s="162"/>
      <c r="H110" s="162"/>
      <c r="I110" s="162">
        <v>315.8</v>
      </c>
      <c r="J110" s="162">
        <v>854.5</v>
      </c>
      <c r="K110" s="162">
        <v>858.15</v>
      </c>
      <c r="L110" s="162">
        <v>753.2</v>
      </c>
      <c r="M110" s="162"/>
      <c r="N110" s="162"/>
      <c r="O110" s="162"/>
      <c r="P110" s="162"/>
      <c r="Q110" s="162"/>
      <c r="R110" s="162"/>
      <c r="S110" s="162"/>
      <c r="T110" s="162"/>
      <c r="U110" s="162"/>
      <c r="V110" s="162"/>
      <c r="W110" s="162"/>
      <c r="X110" s="162"/>
      <c r="Y110" s="162"/>
      <c r="Z110" s="162"/>
      <c r="AA110" s="162"/>
      <c r="AB110" s="162"/>
      <c r="AC110" s="162"/>
      <c r="AD110" s="162"/>
      <c r="AE110" s="162"/>
      <c r="AF110" s="162"/>
      <c r="AG110" s="162"/>
      <c r="AH110" s="162"/>
      <c r="AI110" s="162">
        <v>2781.65</v>
      </c>
    </row>
    <row r="111" spans="1:35">
      <c r="A111" s="1"/>
      <c r="B111" s="160" t="s">
        <v>631</v>
      </c>
      <c r="C111" s="160" t="s">
        <v>1156</v>
      </c>
      <c r="D111" s="160" t="s">
        <v>79</v>
      </c>
      <c r="E111" s="161" t="s">
        <v>604</v>
      </c>
      <c r="F111" s="162">
        <v>37.6</v>
      </c>
      <c r="G111" s="162">
        <v>128.3</v>
      </c>
      <c r="H111" s="162">
        <v>108.5</v>
      </c>
      <c r="I111" s="162">
        <v>117.55</v>
      </c>
      <c r="J111" s="162">
        <v>125.05</v>
      </c>
      <c r="K111" s="162">
        <v>123.7</v>
      </c>
      <c r="L111" s="162">
        <v>127.3</v>
      </c>
      <c r="M111" s="162">
        <v>125.8</v>
      </c>
      <c r="N111" s="162">
        <v>128.25</v>
      </c>
      <c r="O111" s="162">
        <v>127.6</v>
      </c>
      <c r="P111" s="162">
        <v>125.45</v>
      </c>
      <c r="Q111" s="162">
        <v>126.7</v>
      </c>
      <c r="R111" s="162">
        <v>98.25</v>
      </c>
      <c r="S111" s="162">
        <v>98.15</v>
      </c>
      <c r="T111" s="162">
        <v>124.05</v>
      </c>
      <c r="U111" s="162">
        <v>120.65</v>
      </c>
      <c r="V111" s="162">
        <v>122.7</v>
      </c>
      <c r="W111" s="162">
        <v>118.05</v>
      </c>
      <c r="X111" s="162">
        <v>124.55</v>
      </c>
      <c r="Y111" s="162">
        <v>117.9</v>
      </c>
      <c r="Z111" s="162">
        <v>117.8</v>
      </c>
      <c r="AA111" s="162">
        <v>121.35</v>
      </c>
      <c r="AB111" s="162">
        <v>121.85</v>
      </c>
      <c r="AC111" s="162">
        <v>122.6</v>
      </c>
      <c r="AD111" s="162">
        <v>88.35</v>
      </c>
      <c r="AE111" s="162">
        <v>87.35</v>
      </c>
      <c r="AF111" s="162">
        <v>102.6</v>
      </c>
      <c r="AG111" s="162">
        <v>124.75</v>
      </c>
      <c r="AH111" s="162">
        <v>124.4</v>
      </c>
      <c r="AI111" s="162">
        <v>3337.15</v>
      </c>
    </row>
    <row r="112" spans="1:35">
      <c r="A112" s="1"/>
      <c r="B112" s="160" t="s">
        <v>126</v>
      </c>
      <c r="C112" s="160" t="s">
        <v>1017</v>
      </c>
      <c r="D112" s="160" t="s">
        <v>79</v>
      </c>
      <c r="E112" s="161" t="s">
        <v>602</v>
      </c>
      <c r="F112" s="162">
        <v>131.45</v>
      </c>
      <c r="G112" s="162">
        <v>130.5</v>
      </c>
      <c r="H112" s="162">
        <v>112.95</v>
      </c>
      <c r="I112" s="162">
        <v>113.55</v>
      </c>
      <c r="J112" s="162">
        <v>116.7</v>
      </c>
      <c r="K112" s="162">
        <v>99.35</v>
      </c>
      <c r="L112" s="162">
        <v>131.4</v>
      </c>
      <c r="M112" s="162">
        <v>131.45</v>
      </c>
      <c r="N112" s="162">
        <v>124.45</v>
      </c>
      <c r="O112" s="162">
        <v>131.4</v>
      </c>
      <c r="P112" s="162">
        <v>130.8</v>
      </c>
      <c r="Q112" s="162">
        <v>129.55</v>
      </c>
      <c r="R112" s="162">
        <v>124.3</v>
      </c>
      <c r="S112" s="162">
        <v>129.9</v>
      </c>
      <c r="T112" s="162">
        <v>130.05</v>
      </c>
      <c r="U112" s="162">
        <v>129.95</v>
      </c>
      <c r="V112" s="162">
        <v>130.3</v>
      </c>
      <c r="W112" s="162">
        <v>128.9</v>
      </c>
      <c r="X112" s="162">
        <v>130.55</v>
      </c>
      <c r="Y112" s="162">
        <v>128.45</v>
      </c>
      <c r="Z112" s="162">
        <v>130.5</v>
      </c>
      <c r="AA112" s="162">
        <v>130.6</v>
      </c>
      <c r="AB112" s="162">
        <v>130.95</v>
      </c>
      <c r="AC112" s="162">
        <v>129.1</v>
      </c>
      <c r="AD112" s="162">
        <v>130.4</v>
      </c>
      <c r="AE112" s="162">
        <v>129.8</v>
      </c>
      <c r="AF112" s="162">
        <v>130.75</v>
      </c>
      <c r="AG112" s="162">
        <v>130.7</v>
      </c>
      <c r="AH112" s="162">
        <v>129.35</v>
      </c>
      <c r="AI112" s="162">
        <v>3688.1</v>
      </c>
    </row>
    <row r="113" spans="1:35">
      <c r="A113" s="1"/>
      <c r="B113" s="160" t="s">
        <v>126</v>
      </c>
      <c r="C113" s="160" t="s">
        <v>1018</v>
      </c>
      <c r="D113" s="160" t="s">
        <v>79</v>
      </c>
      <c r="E113" s="161" t="s">
        <v>602</v>
      </c>
      <c r="F113" s="162">
        <v>5348.95</v>
      </c>
      <c r="G113" s="162">
        <v>5535.05</v>
      </c>
      <c r="H113" s="162">
        <v>4768.4</v>
      </c>
      <c r="I113" s="162">
        <v>5528.1</v>
      </c>
      <c r="J113" s="162">
        <v>5532.8</v>
      </c>
      <c r="K113" s="162">
        <v>5413.15</v>
      </c>
      <c r="L113" s="162">
        <v>5516.95</v>
      </c>
      <c r="M113" s="162">
        <v>5344.6</v>
      </c>
      <c r="N113" s="162">
        <v>5275.15</v>
      </c>
      <c r="O113" s="162">
        <v>5245.95</v>
      </c>
      <c r="P113" s="162">
        <v>5265.4</v>
      </c>
      <c r="Q113" s="162">
        <v>5173.25</v>
      </c>
      <c r="R113" s="162">
        <v>5248.5</v>
      </c>
      <c r="S113" s="162">
        <v>5174.7</v>
      </c>
      <c r="T113" s="162">
        <v>5031.9</v>
      </c>
      <c r="U113" s="162">
        <v>5085.25</v>
      </c>
      <c r="V113" s="162">
        <v>5153.7</v>
      </c>
      <c r="W113" s="162">
        <v>5103.35</v>
      </c>
      <c r="X113" s="162">
        <v>4298.7</v>
      </c>
      <c r="Y113" s="162">
        <v>5148.3</v>
      </c>
      <c r="Z113" s="162">
        <v>5010</v>
      </c>
      <c r="AA113" s="162">
        <v>4910.65</v>
      </c>
      <c r="AB113" s="162">
        <v>4699.3</v>
      </c>
      <c r="AC113" s="162">
        <v>4552.3</v>
      </c>
      <c r="AD113" s="162">
        <v>4467.45</v>
      </c>
      <c r="AE113" s="162">
        <v>4328.75</v>
      </c>
      <c r="AF113" s="162">
        <v>4332.45</v>
      </c>
      <c r="AG113" s="162">
        <v>4157.95</v>
      </c>
      <c r="AH113" s="162">
        <v>3961.05</v>
      </c>
      <c r="AI113" s="162">
        <v>144612.05</v>
      </c>
    </row>
    <row r="114" spans="1:35">
      <c r="A114" s="1"/>
      <c r="B114" s="160" t="s">
        <v>126</v>
      </c>
      <c r="C114" s="160" t="s">
        <v>132</v>
      </c>
      <c r="D114" s="160" t="s">
        <v>79</v>
      </c>
      <c r="E114" s="161" t="s">
        <v>602</v>
      </c>
      <c r="F114" s="162">
        <v>2164.6</v>
      </c>
      <c r="G114" s="162">
        <v>2147.45</v>
      </c>
      <c r="H114" s="162">
        <v>1742.65</v>
      </c>
      <c r="I114" s="162">
        <v>1875.25</v>
      </c>
      <c r="J114" s="162">
        <v>1881.15</v>
      </c>
      <c r="K114" s="162">
        <v>1655.95</v>
      </c>
      <c r="L114" s="162">
        <v>2163.85</v>
      </c>
      <c r="M114" s="162">
        <v>2162.6</v>
      </c>
      <c r="N114" s="162">
        <v>1923.4</v>
      </c>
      <c r="O114" s="162">
        <v>2154.25</v>
      </c>
      <c r="P114" s="162">
        <v>2158.65</v>
      </c>
      <c r="Q114" s="162">
        <v>2097.2</v>
      </c>
      <c r="R114" s="162">
        <v>1945.85</v>
      </c>
      <c r="S114" s="162">
        <v>2161.25</v>
      </c>
      <c r="T114" s="162">
        <v>2163.7</v>
      </c>
      <c r="U114" s="162">
        <v>2159.6</v>
      </c>
      <c r="V114" s="162">
        <v>2160.9</v>
      </c>
      <c r="W114" s="162">
        <v>2141.75</v>
      </c>
      <c r="X114" s="162">
        <v>2156.35</v>
      </c>
      <c r="Y114" s="162">
        <v>2155.8</v>
      </c>
      <c r="Z114" s="162">
        <v>2161.1</v>
      </c>
      <c r="AA114" s="162">
        <v>2160.5</v>
      </c>
      <c r="AB114" s="162">
        <v>2157.9</v>
      </c>
      <c r="AC114" s="162">
        <v>2131.2</v>
      </c>
      <c r="AD114" s="162">
        <v>2163.85</v>
      </c>
      <c r="AE114" s="162">
        <v>2147.45</v>
      </c>
      <c r="AF114" s="162">
        <v>2161.3</v>
      </c>
      <c r="AG114" s="162">
        <v>2160.55</v>
      </c>
      <c r="AH114" s="162">
        <v>2150.95</v>
      </c>
      <c r="AI114" s="162">
        <v>60567</v>
      </c>
    </row>
    <row r="115" spans="1:35">
      <c r="A115" s="1"/>
      <c r="B115" s="160" t="s">
        <v>126</v>
      </c>
      <c r="C115" s="160" t="s">
        <v>1019</v>
      </c>
      <c r="D115" s="160" t="s">
        <v>79</v>
      </c>
      <c r="E115" s="161" t="s">
        <v>602</v>
      </c>
      <c r="F115" s="162">
        <v>238</v>
      </c>
      <c r="G115" s="162">
        <v>237.9</v>
      </c>
      <c r="H115" s="162">
        <v>213.05</v>
      </c>
      <c r="I115" s="162">
        <v>206.2</v>
      </c>
      <c r="J115" s="162">
        <v>208.55</v>
      </c>
      <c r="K115" s="162">
        <v>184.8</v>
      </c>
      <c r="L115" s="162">
        <v>238.45</v>
      </c>
      <c r="M115" s="162">
        <v>237.8</v>
      </c>
      <c r="N115" s="162">
        <v>238</v>
      </c>
      <c r="O115" s="162">
        <v>237.65</v>
      </c>
      <c r="P115" s="162">
        <v>237.9</v>
      </c>
      <c r="Q115" s="162">
        <v>237.8</v>
      </c>
      <c r="R115" s="162">
        <v>237.8</v>
      </c>
      <c r="S115" s="162">
        <v>237.85</v>
      </c>
      <c r="T115" s="162">
        <v>237.85</v>
      </c>
      <c r="U115" s="162">
        <v>237.85</v>
      </c>
      <c r="V115" s="162">
        <v>237.75</v>
      </c>
      <c r="W115" s="162">
        <v>237.55</v>
      </c>
      <c r="X115" s="162">
        <v>237.9</v>
      </c>
      <c r="Y115" s="162">
        <v>173.25</v>
      </c>
      <c r="Z115" s="162">
        <v>237.95</v>
      </c>
      <c r="AA115" s="162">
        <v>237.9</v>
      </c>
      <c r="AB115" s="162">
        <v>237.8</v>
      </c>
      <c r="AC115" s="162">
        <v>238</v>
      </c>
      <c r="AD115" s="162">
        <v>238</v>
      </c>
      <c r="AE115" s="162">
        <v>238.3</v>
      </c>
      <c r="AF115" s="162">
        <v>238.1</v>
      </c>
      <c r="AG115" s="162">
        <v>237.85</v>
      </c>
      <c r="AH115" s="162">
        <v>237.65</v>
      </c>
      <c r="AI115" s="162">
        <v>6695.45</v>
      </c>
    </row>
    <row r="116" spans="1:35">
      <c r="A116" s="1"/>
      <c r="B116" s="160" t="s">
        <v>134</v>
      </c>
      <c r="C116" s="160" t="s">
        <v>1157</v>
      </c>
      <c r="D116" s="160" t="s">
        <v>79</v>
      </c>
      <c r="E116" s="161" t="s">
        <v>605</v>
      </c>
      <c r="F116" s="162">
        <v>591.9</v>
      </c>
      <c r="G116" s="162">
        <v>709.55</v>
      </c>
      <c r="H116" s="162">
        <v>930.15</v>
      </c>
      <c r="I116" s="162">
        <v>915.9</v>
      </c>
      <c r="J116" s="162">
        <v>709.6</v>
      </c>
      <c r="K116" s="162">
        <v>937.5</v>
      </c>
      <c r="L116" s="162">
        <v>1093.15</v>
      </c>
      <c r="M116" s="162">
        <v>2135.8</v>
      </c>
      <c r="N116" s="162">
        <v>2337.8</v>
      </c>
      <c r="O116" s="162">
        <v>1620.05</v>
      </c>
      <c r="P116" s="162">
        <v>1460.6</v>
      </c>
      <c r="Q116" s="162">
        <v>1114</v>
      </c>
      <c r="R116" s="162">
        <v>1024.35</v>
      </c>
      <c r="S116" s="162">
        <v>514.95</v>
      </c>
      <c r="T116" s="162">
        <v>579.25</v>
      </c>
      <c r="U116" s="162">
        <v>677.45</v>
      </c>
      <c r="V116" s="162">
        <v>1402.15</v>
      </c>
      <c r="W116" s="162">
        <v>1469.25</v>
      </c>
      <c r="X116" s="162">
        <v>248.45</v>
      </c>
      <c r="Y116" s="162">
        <v>1539.3</v>
      </c>
      <c r="Z116" s="162">
        <v>1465.55</v>
      </c>
      <c r="AA116" s="162">
        <v>721.7</v>
      </c>
      <c r="AB116" s="162">
        <v>1171.6</v>
      </c>
      <c r="AC116" s="162">
        <v>914.85</v>
      </c>
      <c r="AD116" s="162">
        <v>908.5</v>
      </c>
      <c r="AE116" s="162">
        <v>1433.45</v>
      </c>
      <c r="AF116" s="162">
        <v>2658.5</v>
      </c>
      <c r="AG116" s="162">
        <v>2628.45</v>
      </c>
      <c r="AH116" s="162">
        <v>2230.55</v>
      </c>
      <c r="AI116" s="162">
        <v>36144.3</v>
      </c>
    </row>
    <row r="117" spans="1:35">
      <c r="A117" s="1"/>
      <c r="B117" s="160" t="s">
        <v>134</v>
      </c>
      <c r="C117" s="160" t="s">
        <v>1158</v>
      </c>
      <c r="D117" s="160" t="s">
        <v>79</v>
      </c>
      <c r="E117" s="161" t="s">
        <v>605</v>
      </c>
      <c r="F117" s="162">
        <v>1876.8</v>
      </c>
      <c r="G117" s="162">
        <v>2132.7</v>
      </c>
      <c r="H117" s="162">
        <v>2302.8</v>
      </c>
      <c r="I117" s="162">
        <v>1156.6</v>
      </c>
      <c r="J117" s="162">
        <v>717.15</v>
      </c>
      <c r="K117" s="162">
        <v>1094.9</v>
      </c>
      <c r="L117" s="162">
        <v>1187.95</v>
      </c>
      <c r="M117" s="162">
        <v>2071.25</v>
      </c>
      <c r="N117" s="162">
        <v>2261.9</v>
      </c>
      <c r="O117" s="162">
        <v>1611.9</v>
      </c>
      <c r="P117" s="162">
        <v>1470.05</v>
      </c>
      <c r="Q117" s="162">
        <v>1101</v>
      </c>
      <c r="R117" s="162">
        <v>1121.75</v>
      </c>
      <c r="S117" s="162">
        <v>573.6</v>
      </c>
      <c r="T117" s="162">
        <v>623.05</v>
      </c>
      <c r="U117" s="162">
        <v>668.9</v>
      </c>
      <c r="V117" s="162">
        <v>1396.45</v>
      </c>
      <c r="W117" s="162">
        <v>1399.35</v>
      </c>
      <c r="X117" s="162">
        <v>1360.3</v>
      </c>
      <c r="Y117" s="162">
        <v>1635.8</v>
      </c>
      <c r="Z117" s="162">
        <v>1496.95</v>
      </c>
      <c r="AA117" s="162">
        <v>644.85</v>
      </c>
      <c r="AB117" s="162">
        <v>1107.75</v>
      </c>
      <c r="AC117" s="162">
        <v>901.95</v>
      </c>
      <c r="AD117" s="162">
        <v>910.25</v>
      </c>
      <c r="AE117" s="162">
        <v>1488.2</v>
      </c>
      <c r="AF117" s="162">
        <v>2687.2</v>
      </c>
      <c r="AG117" s="162">
        <v>2733.1</v>
      </c>
      <c r="AH117" s="162">
        <v>2272.9</v>
      </c>
      <c r="AI117" s="162">
        <v>42007.35</v>
      </c>
    </row>
    <row r="118" spans="1:35">
      <c r="A118" s="1"/>
      <c r="B118" s="160" t="s">
        <v>134</v>
      </c>
      <c r="C118" s="160" t="s">
        <v>1020</v>
      </c>
      <c r="D118" s="160" t="s">
        <v>79</v>
      </c>
      <c r="E118" s="161" t="s">
        <v>602</v>
      </c>
      <c r="F118" s="162">
        <v>1907.95</v>
      </c>
      <c r="G118" s="162">
        <v>1881.25</v>
      </c>
      <c r="H118" s="162">
        <v>1875.45</v>
      </c>
      <c r="I118" s="162">
        <v>1882.7</v>
      </c>
      <c r="J118" s="162">
        <v>1893.85</v>
      </c>
      <c r="K118" s="162">
        <v>1889.8</v>
      </c>
      <c r="L118" s="162">
        <v>1896.05</v>
      </c>
      <c r="M118" s="162">
        <v>1878.7</v>
      </c>
      <c r="N118" s="162">
        <v>1867.05</v>
      </c>
      <c r="O118" s="162">
        <v>1870.5</v>
      </c>
      <c r="P118" s="162">
        <v>1859.55</v>
      </c>
      <c r="Q118" s="162">
        <v>1883.05</v>
      </c>
      <c r="R118" s="162">
        <v>1895.3</v>
      </c>
      <c r="S118" s="162">
        <v>1896.8</v>
      </c>
      <c r="T118" s="162">
        <v>1895.2</v>
      </c>
      <c r="U118" s="162">
        <v>1893.05</v>
      </c>
      <c r="V118" s="162">
        <v>1894.2</v>
      </c>
      <c r="W118" s="162">
        <v>1793.05</v>
      </c>
      <c r="X118" s="162">
        <v>1886.9</v>
      </c>
      <c r="Y118" s="162">
        <v>1879.85</v>
      </c>
      <c r="Z118" s="162">
        <v>1840.75</v>
      </c>
      <c r="AA118" s="162">
        <v>1861.65</v>
      </c>
      <c r="AB118" s="162">
        <v>1884.2115</v>
      </c>
      <c r="AC118" s="162">
        <v>1869.7</v>
      </c>
      <c r="AD118" s="162">
        <v>1752</v>
      </c>
      <c r="AE118" s="162">
        <v>1889.6</v>
      </c>
      <c r="AF118" s="162">
        <v>1885.2</v>
      </c>
      <c r="AG118" s="162">
        <v>1879.6</v>
      </c>
      <c r="AH118" s="162">
        <v>1870.65</v>
      </c>
      <c r="AI118" s="162">
        <v>54353.6115</v>
      </c>
    </row>
    <row r="119" spans="1:35">
      <c r="A119" s="1"/>
      <c r="B119" s="160" t="s">
        <v>134</v>
      </c>
      <c r="C119" s="160" t="s">
        <v>1021</v>
      </c>
      <c r="D119" s="160" t="s">
        <v>1102</v>
      </c>
      <c r="E119" s="161" t="s">
        <v>602</v>
      </c>
      <c r="F119" s="162">
        <v>9.2</v>
      </c>
      <c r="G119" s="162">
        <v>7.75</v>
      </c>
      <c r="H119" s="162">
        <v>14.4</v>
      </c>
      <c r="I119" s="162">
        <v>14.4</v>
      </c>
      <c r="J119" s="162">
        <v>14.4</v>
      </c>
      <c r="K119" s="162">
        <v>14.4</v>
      </c>
      <c r="L119" s="162">
        <v>14.4</v>
      </c>
      <c r="M119" s="162">
        <v>13.65</v>
      </c>
      <c r="N119" s="162">
        <v>14.4</v>
      </c>
      <c r="O119" s="162">
        <v>14.4</v>
      </c>
      <c r="P119" s="162">
        <v>14.4</v>
      </c>
      <c r="Q119" s="162">
        <v>14.4</v>
      </c>
      <c r="R119" s="162">
        <v>14.4</v>
      </c>
      <c r="S119" s="162">
        <v>14.4</v>
      </c>
      <c r="T119" s="162">
        <v>14.4</v>
      </c>
      <c r="U119" s="162">
        <v>14.4</v>
      </c>
      <c r="V119" s="162">
        <v>14.4</v>
      </c>
      <c r="W119" s="162">
        <v>14.4</v>
      </c>
      <c r="X119" s="162">
        <v>14.4</v>
      </c>
      <c r="Y119" s="162">
        <v>14.4</v>
      </c>
      <c r="Z119" s="162">
        <v>14.4</v>
      </c>
      <c r="AA119" s="162">
        <v>14.4</v>
      </c>
      <c r="AB119" s="162">
        <v>14.4</v>
      </c>
      <c r="AC119" s="162">
        <v>14.4</v>
      </c>
      <c r="AD119" s="162">
        <v>14.4</v>
      </c>
      <c r="AE119" s="162">
        <v>14.4</v>
      </c>
      <c r="AF119" s="162">
        <v>14.4</v>
      </c>
      <c r="AG119" s="162">
        <v>14.4</v>
      </c>
      <c r="AH119" s="162">
        <v>14.4</v>
      </c>
      <c r="AI119" s="162">
        <v>405</v>
      </c>
    </row>
    <row r="120" spans="1:35">
      <c r="A120" s="1"/>
      <c r="B120" s="160" t="s">
        <v>134</v>
      </c>
      <c r="C120" s="160" t="s">
        <v>1022</v>
      </c>
      <c r="D120" s="160" t="s">
        <v>79</v>
      </c>
      <c r="E120" s="161" t="s">
        <v>602</v>
      </c>
      <c r="F120" s="162">
        <v>436.9</v>
      </c>
      <c r="G120" s="162">
        <v>440.35</v>
      </c>
      <c r="H120" s="162">
        <v>719.95</v>
      </c>
      <c r="I120" s="162">
        <v>721.9</v>
      </c>
      <c r="J120" s="162">
        <v>719.4</v>
      </c>
      <c r="K120" s="162">
        <v>724.9</v>
      </c>
      <c r="L120" s="162">
        <v>725.15</v>
      </c>
      <c r="M120" s="162">
        <v>725.65</v>
      </c>
      <c r="N120" s="162">
        <v>724.35</v>
      </c>
      <c r="O120" s="162">
        <v>723</v>
      </c>
      <c r="P120" s="162">
        <v>724.3</v>
      </c>
      <c r="Q120" s="162">
        <v>722.3</v>
      </c>
      <c r="R120" s="162">
        <v>724.2</v>
      </c>
      <c r="S120" s="162">
        <v>724.8</v>
      </c>
      <c r="T120" s="162">
        <v>725.55</v>
      </c>
      <c r="U120" s="162">
        <v>723.35</v>
      </c>
      <c r="V120" s="162">
        <v>721.6</v>
      </c>
      <c r="W120" s="162">
        <v>723.55</v>
      </c>
      <c r="X120" s="162">
        <v>723.8</v>
      </c>
      <c r="Y120" s="162">
        <v>722.3</v>
      </c>
      <c r="Z120" s="162">
        <v>724.8</v>
      </c>
      <c r="AA120" s="162">
        <v>722</v>
      </c>
      <c r="AB120" s="162">
        <v>723</v>
      </c>
      <c r="AC120" s="162">
        <v>722.5</v>
      </c>
      <c r="AD120" s="162">
        <v>722.35</v>
      </c>
      <c r="AE120" s="162">
        <v>724.35</v>
      </c>
      <c r="AF120" s="162">
        <v>723.55</v>
      </c>
      <c r="AG120" s="162">
        <v>723.75</v>
      </c>
      <c r="AH120" s="162">
        <v>722.15</v>
      </c>
      <c r="AI120" s="162">
        <v>20405.75</v>
      </c>
    </row>
    <row r="121" spans="1:35">
      <c r="A121" s="1"/>
      <c r="B121" s="160" t="s">
        <v>134</v>
      </c>
      <c r="C121" s="160" t="s">
        <v>1024</v>
      </c>
      <c r="D121" s="160" t="s">
        <v>79</v>
      </c>
      <c r="E121" s="161" t="s">
        <v>602</v>
      </c>
      <c r="F121" s="162">
        <v>5595.55</v>
      </c>
      <c r="G121" s="162">
        <v>5199.4</v>
      </c>
      <c r="H121" s="162">
        <v>5321.1</v>
      </c>
      <c r="I121" s="162">
        <v>5346.5</v>
      </c>
      <c r="J121" s="162">
        <v>5598.5</v>
      </c>
      <c r="K121" s="162">
        <v>5799.3</v>
      </c>
      <c r="L121" s="162">
        <v>5859.4</v>
      </c>
      <c r="M121" s="162">
        <v>5660.15</v>
      </c>
      <c r="N121" s="162">
        <v>5261.3</v>
      </c>
      <c r="O121" s="162">
        <v>5177.65</v>
      </c>
      <c r="P121" s="162">
        <v>4937.2</v>
      </c>
      <c r="Q121" s="162">
        <v>4600.05</v>
      </c>
      <c r="R121" s="162">
        <v>3295.7</v>
      </c>
      <c r="S121" s="162">
        <v>3274.25</v>
      </c>
      <c r="T121" s="162">
        <v>3355.55</v>
      </c>
      <c r="U121" s="162">
        <v>3698.65</v>
      </c>
      <c r="V121" s="162">
        <v>3968.7</v>
      </c>
      <c r="W121" s="162">
        <v>3800.55</v>
      </c>
      <c r="X121" s="162">
        <v>3541.95</v>
      </c>
      <c r="Y121" s="162">
        <v>3216.15</v>
      </c>
      <c r="Z121" s="162">
        <v>2551.45</v>
      </c>
      <c r="AA121" s="162">
        <v>2552.65</v>
      </c>
      <c r="AB121" s="162">
        <v>3234.7</v>
      </c>
      <c r="AC121" s="162">
        <v>2731.95</v>
      </c>
      <c r="AD121" s="162">
        <v>3027.4</v>
      </c>
      <c r="AE121" s="162">
        <v>2963.05</v>
      </c>
      <c r="AF121" s="162">
        <v>2689.45</v>
      </c>
      <c r="AG121" s="162">
        <v>2813.7</v>
      </c>
      <c r="AH121" s="162">
        <v>2478.2</v>
      </c>
      <c r="AI121" s="162">
        <v>117550.15</v>
      </c>
    </row>
    <row r="122" spans="1:35">
      <c r="A122" s="1"/>
      <c r="B122" s="160" t="s">
        <v>134</v>
      </c>
      <c r="C122" s="160" t="s">
        <v>1027</v>
      </c>
      <c r="D122" s="160" t="s">
        <v>79</v>
      </c>
      <c r="E122" s="161" t="s">
        <v>602</v>
      </c>
      <c r="F122" s="162">
        <v>3135.65</v>
      </c>
      <c r="G122" s="162">
        <v>3078.05</v>
      </c>
      <c r="H122" s="162">
        <v>3044.3</v>
      </c>
      <c r="I122" s="162">
        <v>3013.8</v>
      </c>
      <c r="J122" s="162">
        <v>3057.55</v>
      </c>
      <c r="K122" s="162">
        <v>3121.55</v>
      </c>
      <c r="L122" s="162">
        <v>3091.75</v>
      </c>
      <c r="M122" s="162">
        <v>3091.75</v>
      </c>
      <c r="N122" s="162">
        <v>3050.25</v>
      </c>
      <c r="O122" s="162">
        <v>3085.6</v>
      </c>
      <c r="P122" s="162">
        <v>3006</v>
      </c>
      <c r="Q122" s="162">
        <v>3113</v>
      </c>
      <c r="R122" s="162">
        <v>3063.2</v>
      </c>
      <c r="S122" s="162">
        <v>3135.9</v>
      </c>
      <c r="T122" s="162">
        <v>3115.25</v>
      </c>
      <c r="U122" s="162">
        <v>3084.7</v>
      </c>
      <c r="V122" s="162">
        <v>3089.75</v>
      </c>
      <c r="W122" s="162">
        <v>1021.75</v>
      </c>
      <c r="X122" s="162">
        <v>2990.5</v>
      </c>
      <c r="Y122" s="162">
        <v>3027.15</v>
      </c>
      <c r="Z122" s="162">
        <v>2795.3</v>
      </c>
      <c r="AA122" s="162">
        <v>2957.7</v>
      </c>
      <c r="AB122" s="162">
        <v>2958.45</v>
      </c>
      <c r="AC122" s="162">
        <v>2882.85</v>
      </c>
      <c r="AD122" s="162">
        <v>2994.25</v>
      </c>
      <c r="AE122" s="162">
        <v>2952.45</v>
      </c>
      <c r="AF122" s="162">
        <v>2935.55</v>
      </c>
      <c r="AG122" s="162">
        <v>2871.85</v>
      </c>
      <c r="AH122" s="162">
        <v>2828.35</v>
      </c>
      <c r="AI122" s="162">
        <v>85594.2</v>
      </c>
    </row>
    <row r="123" spans="1:35">
      <c r="A123" s="1"/>
      <c r="B123" s="160" t="s">
        <v>134</v>
      </c>
      <c r="C123" s="160" t="s">
        <v>1028</v>
      </c>
      <c r="D123" s="160" t="s">
        <v>79</v>
      </c>
      <c r="E123" s="161" t="s">
        <v>602</v>
      </c>
      <c r="F123" s="162">
        <v>1523.15</v>
      </c>
      <c r="G123" s="162">
        <v>316.45</v>
      </c>
      <c r="H123" s="162"/>
      <c r="I123" s="162"/>
      <c r="J123" s="162"/>
      <c r="K123" s="162"/>
      <c r="L123" s="162"/>
      <c r="M123" s="162">
        <v>130.85</v>
      </c>
      <c r="N123" s="162">
        <v>1121.2</v>
      </c>
      <c r="O123" s="162">
        <v>1133.45</v>
      </c>
      <c r="P123" s="162">
        <v>1104.75</v>
      </c>
      <c r="Q123" s="162">
        <v>1106.65</v>
      </c>
      <c r="R123" s="162">
        <v>1113.8</v>
      </c>
      <c r="S123" s="162">
        <v>1219.1</v>
      </c>
      <c r="T123" s="162">
        <v>1530.9</v>
      </c>
      <c r="U123" s="162">
        <v>1551.55</v>
      </c>
      <c r="V123" s="162">
        <v>1229.1</v>
      </c>
      <c r="W123" s="162">
        <v>1119.65</v>
      </c>
      <c r="X123" s="162">
        <v>1119.8</v>
      </c>
      <c r="Y123" s="162">
        <v>1118.55</v>
      </c>
      <c r="Z123" s="162">
        <v>1120.4</v>
      </c>
      <c r="AA123" s="162">
        <v>1118.35</v>
      </c>
      <c r="AB123" s="162">
        <v>1227.85</v>
      </c>
      <c r="AC123" s="162">
        <v>1546.15</v>
      </c>
      <c r="AD123" s="162">
        <v>1552.3</v>
      </c>
      <c r="AE123" s="162">
        <v>1556.6</v>
      </c>
      <c r="AF123" s="162">
        <v>1536.5</v>
      </c>
      <c r="AG123" s="162">
        <v>1550.75</v>
      </c>
      <c r="AH123" s="162">
        <v>1541.65</v>
      </c>
      <c r="AI123" s="162">
        <v>29189.5</v>
      </c>
    </row>
    <row r="124" spans="1:35">
      <c r="A124" s="1"/>
      <c r="B124" s="160" t="s">
        <v>134</v>
      </c>
      <c r="C124" s="160" t="s">
        <v>1159</v>
      </c>
      <c r="D124" s="160" t="s">
        <v>1160</v>
      </c>
      <c r="E124" s="161" t="s">
        <v>604</v>
      </c>
      <c r="F124" s="162">
        <v>257.85</v>
      </c>
      <c r="G124" s="162">
        <v>858.7</v>
      </c>
      <c r="H124" s="162">
        <v>649.45</v>
      </c>
      <c r="I124" s="162">
        <v>860.95</v>
      </c>
      <c r="J124" s="162">
        <v>843.05</v>
      </c>
      <c r="K124" s="162">
        <v>813.4</v>
      </c>
      <c r="L124" s="162">
        <v>855.75</v>
      </c>
      <c r="M124" s="162">
        <v>822.05</v>
      </c>
      <c r="N124" s="162">
        <v>855.65</v>
      </c>
      <c r="O124" s="162">
        <v>840.85</v>
      </c>
      <c r="P124" s="162">
        <v>820.3</v>
      </c>
      <c r="Q124" s="162">
        <v>829.4</v>
      </c>
      <c r="R124" s="162">
        <v>840.2</v>
      </c>
      <c r="S124" s="162">
        <v>693.15</v>
      </c>
      <c r="T124" s="162">
        <v>830.6</v>
      </c>
      <c r="U124" s="162">
        <v>804.75</v>
      </c>
      <c r="V124" s="162">
        <v>814.35</v>
      </c>
      <c r="W124" s="162">
        <v>811.5</v>
      </c>
      <c r="X124" s="162">
        <v>805.3</v>
      </c>
      <c r="Y124" s="162">
        <v>784.3</v>
      </c>
      <c r="Z124" s="162">
        <v>803.2</v>
      </c>
      <c r="AA124" s="162">
        <v>795</v>
      </c>
      <c r="AB124" s="162">
        <v>788.8</v>
      </c>
      <c r="AC124" s="162">
        <v>779.7</v>
      </c>
      <c r="AD124" s="162">
        <v>686</v>
      </c>
      <c r="AE124" s="162">
        <v>632.1</v>
      </c>
      <c r="AF124" s="162">
        <v>820.15</v>
      </c>
      <c r="AG124" s="162">
        <v>824.05</v>
      </c>
      <c r="AH124" s="162">
        <v>806.4</v>
      </c>
      <c r="AI124" s="162">
        <v>22626.95</v>
      </c>
    </row>
    <row r="125" spans="1:35">
      <c r="A125" s="1"/>
      <c r="B125" s="160" t="s">
        <v>134</v>
      </c>
      <c r="C125" s="160" t="s">
        <v>1161</v>
      </c>
      <c r="D125" s="160" t="s">
        <v>79</v>
      </c>
      <c r="E125" s="161" t="s">
        <v>604</v>
      </c>
      <c r="F125" s="162">
        <v>326.95</v>
      </c>
      <c r="G125" s="162">
        <v>1150.25</v>
      </c>
      <c r="H125" s="162">
        <v>834.95</v>
      </c>
      <c r="I125" s="162">
        <v>1153.9</v>
      </c>
      <c r="J125" s="162">
        <v>1129.25</v>
      </c>
      <c r="K125" s="162">
        <v>1105.65</v>
      </c>
      <c r="L125" s="162">
        <v>1158.35</v>
      </c>
      <c r="M125" s="162">
        <v>1122.3</v>
      </c>
      <c r="N125" s="162">
        <v>1154.2</v>
      </c>
      <c r="O125" s="162">
        <v>1140.65</v>
      </c>
      <c r="P125" s="162">
        <v>1112.15</v>
      </c>
      <c r="Q125" s="162">
        <v>1121.95</v>
      </c>
      <c r="R125" s="162">
        <v>1137.1</v>
      </c>
      <c r="S125" s="162">
        <v>922.55</v>
      </c>
      <c r="T125" s="162">
        <v>1120.9</v>
      </c>
      <c r="U125" s="162">
        <v>1082.95</v>
      </c>
      <c r="V125" s="162">
        <v>1100.05</v>
      </c>
      <c r="W125" s="162">
        <v>1101.45</v>
      </c>
      <c r="X125" s="162">
        <v>1091.8</v>
      </c>
      <c r="Y125" s="162">
        <v>1058.05</v>
      </c>
      <c r="Z125" s="162">
        <v>1087.8</v>
      </c>
      <c r="AA125" s="162">
        <v>1074.35</v>
      </c>
      <c r="AB125" s="162">
        <v>1067</v>
      </c>
      <c r="AC125" s="162">
        <v>1056.4</v>
      </c>
      <c r="AD125" s="162">
        <v>942.45</v>
      </c>
      <c r="AE125" s="162">
        <v>839.85</v>
      </c>
      <c r="AF125" s="162">
        <v>1107.2</v>
      </c>
      <c r="AG125" s="162">
        <v>1109.55</v>
      </c>
      <c r="AH125" s="162">
        <v>1087.9</v>
      </c>
      <c r="AI125" s="162">
        <v>30497.9</v>
      </c>
    </row>
    <row r="126" spans="1:35">
      <c r="A126" s="1"/>
      <c r="B126" s="160" t="s">
        <v>134</v>
      </c>
      <c r="C126" s="160" t="s">
        <v>1162</v>
      </c>
      <c r="D126" s="160" t="s">
        <v>136</v>
      </c>
      <c r="E126" s="161" t="s">
        <v>603</v>
      </c>
      <c r="F126" s="162"/>
      <c r="G126" s="162"/>
      <c r="H126" s="162"/>
      <c r="I126" s="162"/>
      <c r="J126" s="162"/>
      <c r="K126" s="162"/>
      <c r="L126" s="162">
        <v>465.9</v>
      </c>
      <c r="M126" s="162">
        <v>126.9</v>
      </c>
      <c r="N126" s="162"/>
      <c r="O126" s="162"/>
      <c r="P126" s="162"/>
      <c r="Q126" s="162"/>
      <c r="R126" s="162"/>
      <c r="S126" s="162"/>
      <c r="T126" s="162"/>
      <c r="U126" s="162"/>
      <c r="V126" s="162"/>
      <c r="W126" s="162"/>
      <c r="X126" s="162"/>
      <c r="Y126" s="162"/>
      <c r="Z126" s="162"/>
      <c r="AA126" s="162"/>
      <c r="AB126" s="162"/>
      <c r="AC126" s="162"/>
      <c r="AD126" s="162"/>
      <c r="AE126" s="162"/>
      <c r="AF126" s="162"/>
      <c r="AG126" s="162"/>
      <c r="AH126" s="162"/>
      <c r="AI126" s="162">
        <v>592.8</v>
      </c>
    </row>
    <row r="127" spans="1:35">
      <c r="A127" s="1"/>
      <c r="B127" s="160" t="s">
        <v>134</v>
      </c>
      <c r="C127" s="160" t="s">
        <v>1162</v>
      </c>
      <c r="D127" s="160" t="s">
        <v>1163</v>
      </c>
      <c r="E127" s="161" t="s">
        <v>603</v>
      </c>
      <c r="F127" s="162"/>
      <c r="G127" s="162"/>
      <c r="H127" s="162"/>
      <c r="I127" s="162"/>
      <c r="J127" s="162"/>
      <c r="K127" s="162">
        <v>215.45</v>
      </c>
      <c r="L127" s="162"/>
      <c r="M127" s="162"/>
      <c r="N127" s="162"/>
      <c r="O127" s="162"/>
      <c r="P127" s="162"/>
      <c r="Q127" s="162"/>
      <c r="R127" s="162"/>
      <c r="S127" s="162"/>
      <c r="T127" s="162"/>
      <c r="U127" s="162"/>
      <c r="V127" s="162">
        <v>201.9</v>
      </c>
      <c r="W127" s="162"/>
      <c r="X127" s="162"/>
      <c r="Y127" s="162"/>
      <c r="Z127" s="162"/>
      <c r="AA127" s="162"/>
      <c r="AB127" s="162"/>
      <c r="AC127" s="162"/>
      <c r="AD127" s="162"/>
      <c r="AE127" s="162"/>
      <c r="AF127" s="162"/>
      <c r="AG127" s="162"/>
      <c r="AH127" s="162"/>
      <c r="AI127" s="162">
        <v>417.35</v>
      </c>
    </row>
    <row r="128" spans="1:35">
      <c r="A128" s="1"/>
      <c r="B128" s="160" t="s">
        <v>134</v>
      </c>
      <c r="C128" s="160" t="s">
        <v>1162</v>
      </c>
      <c r="D128" s="160" t="s">
        <v>421</v>
      </c>
      <c r="E128" s="161" t="s">
        <v>603</v>
      </c>
      <c r="F128" s="162"/>
      <c r="G128" s="162"/>
      <c r="H128" s="162"/>
      <c r="I128" s="162"/>
      <c r="J128" s="162"/>
      <c r="K128" s="162">
        <v>149.15</v>
      </c>
      <c r="L128" s="162"/>
      <c r="M128" s="162"/>
      <c r="N128" s="162"/>
      <c r="O128" s="162"/>
      <c r="P128" s="162"/>
      <c r="Q128" s="162"/>
      <c r="R128" s="162"/>
      <c r="S128" s="162"/>
      <c r="T128" s="162"/>
      <c r="U128" s="162"/>
      <c r="V128" s="162"/>
      <c r="W128" s="162"/>
      <c r="X128" s="162"/>
      <c r="Y128" s="162"/>
      <c r="Z128" s="162"/>
      <c r="AA128" s="162"/>
      <c r="AB128" s="162"/>
      <c r="AC128" s="162"/>
      <c r="AD128" s="162"/>
      <c r="AE128" s="162"/>
      <c r="AF128" s="162"/>
      <c r="AG128" s="162"/>
      <c r="AH128" s="162"/>
      <c r="AI128" s="162">
        <v>149.15</v>
      </c>
    </row>
    <row r="129" spans="1:35">
      <c r="A129" s="1"/>
      <c r="B129" s="160" t="s">
        <v>134</v>
      </c>
      <c r="C129" s="160" t="s">
        <v>1164</v>
      </c>
      <c r="D129" s="160" t="s">
        <v>1165</v>
      </c>
      <c r="E129" s="161" t="s">
        <v>603</v>
      </c>
      <c r="F129" s="162"/>
      <c r="G129" s="162"/>
      <c r="H129" s="162"/>
      <c r="I129" s="162"/>
      <c r="J129" s="162"/>
      <c r="K129" s="162">
        <v>721.2</v>
      </c>
      <c r="L129" s="162">
        <v>973.7</v>
      </c>
      <c r="M129" s="162"/>
      <c r="N129" s="162"/>
      <c r="O129" s="162"/>
      <c r="P129" s="162"/>
      <c r="Q129" s="162">
        <v>1368.55</v>
      </c>
      <c r="R129" s="162">
        <v>620.45</v>
      </c>
      <c r="S129" s="162"/>
      <c r="T129" s="162"/>
      <c r="U129" s="162"/>
      <c r="V129" s="162">
        <v>673</v>
      </c>
      <c r="W129" s="162">
        <v>966.7</v>
      </c>
      <c r="X129" s="162">
        <v>706.7</v>
      </c>
      <c r="Y129" s="162"/>
      <c r="Z129" s="162"/>
      <c r="AA129" s="162"/>
      <c r="AB129" s="162"/>
      <c r="AC129" s="162"/>
      <c r="AD129" s="162"/>
      <c r="AE129" s="162">
        <v>619.3</v>
      </c>
      <c r="AF129" s="162"/>
      <c r="AG129" s="162"/>
      <c r="AH129" s="162"/>
      <c r="AI129" s="162">
        <v>6649.6</v>
      </c>
    </row>
    <row r="130" spans="1:35">
      <c r="A130" s="1"/>
      <c r="B130" s="160" t="s">
        <v>134</v>
      </c>
      <c r="C130" s="160" t="s">
        <v>141</v>
      </c>
      <c r="D130" s="160" t="s">
        <v>1130</v>
      </c>
      <c r="E130" s="161" t="s">
        <v>603</v>
      </c>
      <c r="F130" s="162"/>
      <c r="G130" s="162">
        <v>2006.75</v>
      </c>
      <c r="H130" s="162">
        <v>2286.45</v>
      </c>
      <c r="I130" s="162">
        <v>2853.3</v>
      </c>
      <c r="J130" s="162">
        <v>2873.8</v>
      </c>
      <c r="K130" s="162">
        <v>2973.6</v>
      </c>
      <c r="L130" s="162">
        <v>2929.1</v>
      </c>
      <c r="M130" s="162">
        <v>2956.25</v>
      </c>
      <c r="N130" s="162">
        <v>2950.1</v>
      </c>
      <c r="O130" s="162">
        <v>2669.5</v>
      </c>
      <c r="P130" s="162">
        <v>2468.85</v>
      </c>
      <c r="Q130" s="162">
        <v>2931.7</v>
      </c>
      <c r="R130" s="162">
        <v>2764.25</v>
      </c>
      <c r="S130" s="162">
        <v>2634.65</v>
      </c>
      <c r="T130" s="162">
        <v>2823.85</v>
      </c>
      <c r="U130" s="162">
        <v>2955.95</v>
      </c>
      <c r="V130" s="162">
        <v>3271.6</v>
      </c>
      <c r="W130" s="162">
        <v>807.6</v>
      </c>
      <c r="X130" s="162">
        <v>2331.85</v>
      </c>
      <c r="Y130" s="162">
        <v>3216.45</v>
      </c>
      <c r="Z130" s="162">
        <v>2888.45</v>
      </c>
      <c r="AA130" s="162">
        <v>3201.35</v>
      </c>
      <c r="AB130" s="162">
        <v>3099.05</v>
      </c>
      <c r="AC130" s="162">
        <v>3166.95</v>
      </c>
      <c r="AD130" s="162">
        <v>2806.2</v>
      </c>
      <c r="AE130" s="162">
        <v>2869.2</v>
      </c>
      <c r="AF130" s="162">
        <v>2881.05</v>
      </c>
      <c r="AG130" s="162">
        <v>3097.4</v>
      </c>
      <c r="AH130" s="162">
        <v>3053.9</v>
      </c>
      <c r="AI130" s="162">
        <v>77769.15</v>
      </c>
    </row>
    <row r="131" spans="1:35">
      <c r="A131" s="1"/>
      <c r="B131" s="160" t="s">
        <v>134</v>
      </c>
      <c r="C131" s="160" t="s">
        <v>141</v>
      </c>
      <c r="D131" s="160" t="s">
        <v>94</v>
      </c>
      <c r="E131" s="161" t="s">
        <v>603</v>
      </c>
      <c r="F131" s="162">
        <v>3414</v>
      </c>
      <c r="G131" s="162">
        <v>3348.55</v>
      </c>
      <c r="H131" s="162">
        <v>3203.9</v>
      </c>
      <c r="I131" s="162">
        <v>2856.1</v>
      </c>
      <c r="J131" s="162">
        <v>2878.8</v>
      </c>
      <c r="K131" s="162">
        <v>2983.85</v>
      </c>
      <c r="L131" s="162">
        <v>2930.95</v>
      </c>
      <c r="M131" s="162">
        <v>2965.25</v>
      </c>
      <c r="N131" s="162">
        <v>2960.1</v>
      </c>
      <c r="O131" s="162">
        <v>2673.75</v>
      </c>
      <c r="P131" s="162">
        <v>2466.15</v>
      </c>
      <c r="Q131" s="162">
        <v>2935.95</v>
      </c>
      <c r="R131" s="162">
        <v>2246.05</v>
      </c>
      <c r="S131" s="162">
        <v>2632.75</v>
      </c>
      <c r="T131" s="162">
        <v>2814.75</v>
      </c>
      <c r="U131" s="162">
        <v>2950.25</v>
      </c>
      <c r="V131" s="162">
        <v>3444.65</v>
      </c>
      <c r="W131" s="162">
        <v>1808.75</v>
      </c>
      <c r="X131" s="162">
        <v>1316</v>
      </c>
      <c r="Y131" s="162">
        <v>3235.65</v>
      </c>
      <c r="Z131" s="162">
        <v>2893.05</v>
      </c>
      <c r="AA131" s="162">
        <v>3210.9</v>
      </c>
      <c r="AB131" s="162">
        <v>3108.3</v>
      </c>
      <c r="AC131" s="162">
        <v>3177.55</v>
      </c>
      <c r="AD131" s="162">
        <v>2806.7</v>
      </c>
      <c r="AE131" s="162">
        <v>2870</v>
      </c>
      <c r="AF131" s="162">
        <v>2883</v>
      </c>
      <c r="AG131" s="162">
        <v>3106.1</v>
      </c>
      <c r="AH131" s="162">
        <v>3058.9</v>
      </c>
      <c r="AI131" s="162">
        <v>83180.7</v>
      </c>
    </row>
    <row r="132" spans="1:35">
      <c r="A132" s="1"/>
      <c r="B132" s="160" t="s">
        <v>134</v>
      </c>
      <c r="C132" s="160" t="s">
        <v>141</v>
      </c>
      <c r="D132" s="160" t="s">
        <v>1166</v>
      </c>
      <c r="E132" s="161" t="s">
        <v>603</v>
      </c>
      <c r="F132" s="162">
        <v>1634.05</v>
      </c>
      <c r="G132" s="162">
        <v>1662.6</v>
      </c>
      <c r="H132" s="162">
        <v>2804.55</v>
      </c>
      <c r="I132" s="162">
        <v>3163.7</v>
      </c>
      <c r="J132" s="162">
        <v>3172.95</v>
      </c>
      <c r="K132" s="162">
        <v>3272.45</v>
      </c>
      <c r="L132" s="162">
        <v>3272.2</v>
      </c>
      <c r="M132" s="162">
        <v>3270.75</v>
      </c>
      <c r="N132" s="162">
        <v>3223.8</v>
      </c>
      <c r="O132" s="162">
        <v>3055.3</v>
      </c>
      <c r="P132" s="162">
        <v>2925.35</v>
      </c>
      <c r="Q132" s="162">
        <v>3277</v>
      </c>
      <c r="R132" s="162">
        <v>2783.1</v>
      </c>
      <c r="S132" s="162">
        <v>3040.65</v>
      </c>
      <c r="T132" s="162">
        <v>3161.5</v>
      </c>
      <c r="U132" s="162">
        <v>3240.8</v>
      </c>
      <c r="V132" s="162">
        <v>3418.95</v>
      </c>
      <c r="W132" s="162">
        <v>839.85</v>
      </c>
      <c r="X132" s="162">
        <v>1662.2</v>
      </c>
      <c r="Y132" s="162">
        <v>3604.6</v>
      </c>
      <c r="Z132" s="162">
        <v>3196.45</v>
      </c>
      <c r="AA132" s="162">
        <v>3390.95</v>
      </c>
      <c r="AB132" s="162">
        <v>3339.05</v>
      </c>
      <c r="AC132" s="162">
        <v>3361.75</v>
      </c>
      <c r="AD132" s="162">
        <v>3138.45</v>
      </c>
      <c r="AE132" s="162">
        <v>3171.75</v>
      </c>
      <c r="AF132" s="162">
        <v>3177.5</v>
      </c>
      <c r="AG132" s="162">
        <v>3307.35</v>
      </c>
      <c r="AH132" s="162">
        <v>3270.8</v>
      </c>
      <c r="AI132" s="162">
        <v>85840.4</v>
      </c>
    </row>
    <row r="133" spans="1:35">
      <c r="A133" s="1"/>
      <c r="B133" s="160" t="s">
        <v>1167</v>
      </c>
      <c r="C133" s="160" t="s">
        <v>1168</v>
      </c>
      <c r="D133" s="160" t="s">
        <v>79</v>
      </c>
      <c r="E133" s="161" t="s">
        <v>604</v>
      </c>
      <c r="F133" s="162">
        <v>41.85</v>
      </c>
      <c r="G133" s="162">
        <v>155.15</v>
      </c>
      <c r="H133" s="162">
        <v>131.55</v>
      </c>
      <c r="I133" s="162">
        <v>134.9</v>
      </c>
      <c r="J133" s="162">
        <v>150.15</v>
      </c>
      <c r="K133" s="162">
        <v>149.15</v>
      </c>
      <c r="L133" s="162">
        <v>154.15</v>
      </c>
      <c r="M133" s="162">
        <v>151.7</v>
      </c>
      <c r="N133" s="162">
        <v>153.75</v>
      </c>
      <c r="O133" s="162">
        <v>147.3</v>
      </c>
      <c r="P133" s="162">
        <v>151.55</v>
      </c>
      <c r="Q133" s="162">
        <v>151.9</v>
      </c>
      <c r="R133" s="162">
        <v>118.75</v>
      </c>
      <c r="S133" s="162">
        <v>120</v>
      </c>
      <c r="T133" s="162">
        <v>150.3</v>
      </c>
      <c r="U133" s="162">
        <v>144.65</v>
      </c>
      <c r="V133" s="162">
        <v>147</v>
      </c>
      <c r="W133" s="162">
        <v>148.7</v>
      </c>
      <c r="X133" s="162">
        <v>148.9</v>
      </c>
      <c r="Y133" s="162">
        <v>141.45</v>
      </c>
      <c r="Z133" s="162">
        <v>140.4</v>
      </c>
      <c r="AA133" s="162">
        <v>145</v>
      </c>
      <c r="AB133" s="162">
        <v>146.2</v>
      </c>
      <c r="AC133" s="162">
        <v>146.6</v>
      </c>
      <c r="AD133" s="162">
        <v>105.75</v>
      </c>
      <c r="AE133" s="162">
        <v>105.35</v>
      </c>
      <c r="AF133" s="162">
        <v>124.25</v>
      </c>
      <c r="AG133" s="162">
        <v>149.5</v>
      </c>
      <c r="AH133" s="162">
        <v>149.1</v>
      </c>
      <c r="AI133" s="162">
        <v>4005</v>
      </c>
    </row>
    <row r="134" spans="1:35">
      <c r="A134" s="1"/>
      <c r="B134" s="160" t="s">
        <v>633</v>
      </c>
      <c r="C134" s="160" t="s">
        <v>1169</v>
      </c>
      <c r="D134" s="160" t="s">
        <v>79</v>
      </c>
      <c r="E134" s="161" t="s">
        <v>605</v>
      </c>
      <c r="F134" s="162">
        <v>580.75</v>
      </c>
      <c r="G134" s="162">
        <v>713.85</v>
      </c>
      <c r="H134" s="162">
        <v>593.05</v>
      </c>
      <c r="I134" s="162">
        <v>412.75</v>
      </c>
      <c r="J134" s="162">
        <v>457.95</v>
      </c>
      <c r="K134" s="162">
        <v>493.2</v>
      </c>
      <c r="L134" s="162">
        <v>517.7</v>
      </c>
      <c r="M134" s="162">
        <v>525.8</v>
      </c>
      <c r="N134" s="162">
        <v>604.7</v>
      </c>
      <c r="O134" s="162">
        <v>444.9</v>
      </c>
      <c r="P134" s="162">
        <v>576.85</v>
      </c>
      <c r="Q134" s="162">
        <v>264.6</v>
      </c>
      <c r="R134" s="162">
        <v>218.55</v>
      </c>
      <c r="S134" s="162">
        <v>231.45</v>
      </c>
      <c r="T134" s="162">
        <v>251.2</v>
      </c>
      <c r="U134" s="162">
        <v>260.4</v>
      </c>
      <c r="V134" s="162">
        <v>442.65</v>
      </c>
      <c r="W134" s="162">
        <v>611</v>
      </c>
      <c r="X134" s="162">
        <v>626.1</v>
      </c>
      <c r="Y134" s="162">
        <v>517.9</v>
      </c>
      <c r="Z134" s="162">
        <v>461.95</v>
      </c>
      <c r="AA134" s="162">
        <v>271.25</v>
      </c>
      <c r="AB134" s="162">
        <v>124.05</v>
      </c>
      <c r="AC134" s="162">
        <v>112.55</v>
      </c>
      <c r="AD134" s="162">
        <v>164.7</v>
      </c>
      <c r="AE134" s="162">
        <v>607.8</v>
      </c>
      <c r="AF134" s="162">
        <v>735.4</v>
      </c>
      <c r="AG134" s="162">
        <v>727.6</v>
      </c>
      <c r="AH134" s="162">
        <v>690.35</v>
      </c>
      <c r="AI134" s="162">
        <v>13241</v>
      </c>
    </row>
    <row r="135" spans="1:35">
      <c r="A135" s="1"/>
      <c r="B135" s="160" t="s">
        <v>634</v>
      </c>
      <c r="C135" s="160" t="s">
        <v>1170</v>
      </c>
      <c r="D135" s="160" t="s">
        <v>79</v>
      </c>
      <c r="E135" s="161" t="s">
        <v>605</v>
      </c>
      <c r="F135" s="162">
        <v>1677.25</v>
      </c>
      <c r="G135" s="162">
        <v>2018.6</v>
      </c>
      <c r="H135" s="162">
        <v>1779.25</v>
      </c>
      <c r="I135" s="162">
        <v>1210.6</v>
      </c>
      <c r="J135" s="162">
        <v>1290.55</v>
      </c>
      <c r="K135" s="162">
        <v>1400.9</v>
      </c>
      <c r="L135" s="162">
        <v>1448.85</v>
      </c>
      <c r="M135" s="162">
        <v>1521.9</v>
      </c>
      <c r="N135" s="162">
        <v>1774.15</v>
      </c>
      <c r="O135" s="162">
        <v>1410.45</v>
      </c>
      <c r="P135" s="162">
        <v>1564.55</v>
      </c>
      <c r="Q135" s="162">
        <v>764.55</v>
      </c>
      <c r="R135" s="162">
        <v>701.55</v>
      </c>
      <c r="S135" s="162">
        <v>699.9</v>
      </c>
      <c r="T135" s="162">
        <v>635.95</v>
      </c>
      <c r="U135" s="162">
        <v>639.7</v>
      </c>
      <c r="V135" s="162">
        <v>1253.4</v>
      </c>
      <c r="W135" s="162">
        <v>1485.2</v>
      </c>
      <c r="X135" s="162">
        <v>1651.15</v>
      </c>
      <c r="Y135" s="162">
        <v>1495.65</v>
      </c>
      <c r="Z135" s="162">
        <v>1314.7</v>
      </c>
      <c r="AA135" s="162">
        <v>801.9</v>
      </c>
      <c r="AB135" s="162">
        <v>431.15</v>
      </c>
      <c r="AC135" s="162">
        <v>345.6</v>
      </c>
      <c r="AD135" s="162">
        <v>512.95</v>
      </c>
      <c r="AE135" s="162">
        <v>1581.85</v>
      </c>
      <c r="AF135" s="162">
        <v>2016.15</v>
      </c>
      <c r="AG135" s="162">
        <v>1995.1</v>
      </c>
      <c r="AH135" s="162">
        <v>1876.65</v>
      </c>
      <c r="AI135" s="162">
        <v>37300.15</v>
      </c>
    </row>
    <row r="136" ht="28" spans="1:35">
      <c r="A136" s="1"/>
      <c r="B136" s="160" t="s">
        <v>624</v>
      </c>
      <c r="C136" s="160" t="s">
        <v>1029</v>
      </c>
      <c r="D136" s="160" t="s">
        <v>79</v>
      </c>
      <c r="E136" s="161" t="s">
        <v>602</v>
      </c>
      <c r="F136" s="162">
        <v>305.3</v>
      </c>
      <c r="G136" s="162">
        <v>478.7</v>
      </c>
      <c r="H136" s="162">
        <v>478.75</v>
      </c>
      <c r="I136" s="162">
        <v>266.9</v>
      </c>
      <c r="J136" s="162">
        <v>479.45</v>
      </c>
      <c r="K136" s="162">
        <v>480.25</v>
      </c>
      <c r="L136" s="162">
        <v>480.1</v>
      </c>
      <c r="M136" s="162">
        <v>480</v>
      </c>
      <c r="N136" s="162">
        <v>479.95</v>
      </c>
      <c r="O136" s="162">
        <v>479.5</v>
      </c>
      <c r="P136" s="162">
        <v>480.5</v>
      </c>
      <c r="Q136" s="162">
        <v>479.75</v>
      </c>
      <c r="R136" s="162">
        <v>467.95</v>
      </c>
      <c r="S136" s="162">
        <v>480.1</v>
      </c>
      <c r="T136" s="162">
        <v>480.35</v>
      </c>
      <c r="U136" s="162">
        <v>480.1</v>
      </c>
      <c r="V136" s="162">
        <v>479.4</v>
      </c>
      <c r="W136" s="162">
        <v>479.9</v>
      </c>
      <c r="X136" s="162">
        <v>480.6</v>
      </c>
      <c r="Y136" s="162">
        <v>464.05</v>
      </c>
      <c r="Z136" s="162">
        <v>481.300055</v>
      </c>
      <c r="AA136" s="162">
        <v>480.05</v>
      </c>
      <c r="AB136" s="162">
        <v>451.9</v>
      </c>
      <c r="AC136" s="162">
        <v>478</v>
      </c>
      <c r="AD136" s="162">
        <v>347.55</v>
      </c>
      <c r="AE136" s="162">
        <v>479.25</v>
      </c>
      <c r="AF136" s="162">
        <v>476.7</v>
      </c>
      <c r="AG136" s="162">
        <v>459.7</v>
      </c>
      <c r="AH136" s="162">
        <v>455.35</v>
      </c>
      <c r="AI136" s="162">
        <v>13291.400055</v>
      </c>
    </row>
    <row r="137" spans="1:35">
      <c r="A137" s="1"/>
      <c r="B137" s="160" t="s">
        <v>423</v>
      </c>
      <c r="C137" s="160" t="s">
        <v>1059</v>
      </c>
      <c r="D137" s="160" t="s">
        <v>79</v>
      </c>
      <c r="E137" s="161" t="s">
        <v>603</v>
      </c>
      <c r="F137" s="162"/>
      <c r="G137" s="162"/>
      <c r="H137" s="162"/>
      <c r="I137" s="162"/>
      <c r="J137" s="162"/>
      <c r="K137" s="162"/>
      <c r="L137" s="162"/>
      <c r="M137" s="162"/>
      <c r="N137" s="162"/>
      <c r="O137" s="162">
        <v>31.35</v>
      </c>
      <c r="P137" s="162">
        <v>107.7</v>
      </c>
      <c r="Q137" s="162">
        <v>108</v>
      </c>
      <c r="R137" s="162">
        <v>106.65</v>
      </c>
      <c r="S137" s="162">
        <v>101.8</v>
      </c>
      <c r="T137" s="162">
        <v>104.9</v>
      </c>
      <c r="U137" s="162">
        <v>94.75</v>
      </c>
      <c r="V137" s="162">
        <v>107.3</v>
      </c>
      <c r="W137" s="162">
        <v>107.25</v>
      </c>
      <c r="X137" s="162">
        <v>107.4</v>
      </c>
      <c r="Y137" s="162">
        <v>93.35</v>
      </c>
      <c r="Z137" s="162">
        <v>107.25</v>
      </c>
      <c r="AA137" s="162">
        <v>108</v>
      </c>
      <c r="AB137" s="162">
        <v>87.45</v>
      </c>
      <c r="AC137" s="162">
        <v>107.7</v>
      </c>
      <c r="AD137" s="162">
        <v>108</v>
      </c>
      <c r="AE137" s="162">
        <v>93.25</v>
      </c>
      <c r="AF137" s="162">
        <v>107.65</v>
      </c>
      <c r="AG137" s="162">
        <v>107.55</v>
      </c>
      <c r="AH137" s="162">
        <v>108</v>
      </c>
      <c r="AI137" s="162">
        <v>2005.3</v>
      </c>
    </row>
    <row r="138" spans="1:35">
      <c r="A138" s="1"/>
      <c r="B138" s="160" t="s">
        <v>423</v>
      </c>
      <c r="C138" s="160" t="s">
        <v>1171</v>
      </c>
      <c r="D138" s="160" t="s">
        <v>79</v>
      </c>
      <c r="E138" s="161" t="s">
        <v>603</v>
      </c>
      <c r="F138" s="162"/>
      <c r="G138" s="162"/>
      <c r="H138" s="162"/>
      <c r="I138" s="162"/>
      <c r="J138" s="162"/>
      <c r="K138" s="162"/>
      <c r="L138" s="162"/>
      <c r="M138" s="162"/>
      <c r="N138" s="162"/>
      <c r="O138" s="162"/>
      <c r="P138" s="162"/>
      <c r="Q138" s="162"/>
      <c r="R138" s="162"/>
      <c r="S138" s="162"/>
      <c r="T138" s="162">
        <v>21.9</v>
      </c>
      <c r="U138" s="162">
        <v>55.2</v>
      </c>
      <c r="V138" s="162">
        <v>63.05</v>
      </c>
      <c r="W138" s="162">
        <v>66.45</v>
      </c>
      <c r="X138" s="162">
        <v>67.2</v>
      </c>
      <c r="Y138" s="162">
        <v>69.5</v>
      </c>
      <c r="Z138" s="162">
        <v>70.3</v>
      </c>
      <c r="AA138" s="162">
        <v>71.4</v>
      </c>
      <c r="AB138" s="162">
        <v>63.9</v>
      </c>
      <c r="AC138" s="162">
        <v>74</v>
      </c>
      <c r="AD138" s="162">
        <v>73.85</v>
      </c>
      <c r="AE138" s="162">
        <v>71.1</v>
      </c>
      <c r="AF138" s="162">
        <v>58.5</v>
      </c>
      <c r="AG138" s="162">
        <v>72.3</v>
      </c>
      <c r="AH138" s="162">
        <v>47.4</v>
      </c>
      <c r="AI138" s="162">
        <v>946.05</v>
      </c>
    </row>
    <row r="139" spans="1:35">
      <c r="A139" s="1"/>
      <c r="B139" s="160" t="s">
        <v>423</v>
      </c>
      <c r="C139" s="160" t="s">
        <v>1172</v>
      </c>
      <c r="D139" s="160" t="s">
        <v>79</v>
      </c>
      <c r="E139" s="161" t="s">
        <v>603</v>
      </c>
      <c r="F139" s="162"/>
      <c r="G139" s="162"/>
      <c r="H139" s="162"/>
      <c r="I139" s="162"/>
      <c r="J139" s="162"/>
      <c r="K139" s="162"/>
      <c r="L139" s="162"/>
      <c r="M139" s="162"/>
      <c r="N139" s="162"/>
      <c r="O139" s="162"/>
      <c r="P139" s="162">
        <v>14.15</v>
      </c>
      <c r="Q139" s="162">
        <v>33.3</v>
      </c>
      <c r="R139" s="162">
        <v>52.15</v>
      </c>
      <c r="S139" s="162">
        <v>49.9</v>
      </c>
      <c r="T139" s="162">
        <v>51.55</v>
      </c>
      <c r="U139" s="162">
        <v>48.7</v>
      </c>
      <c r="V139" s="162">
        <v>52.8</v>
      </c>
      <c r="W139" s="162">
        <v>52.8</v>
      </c>
      <c r="X139" s="162">
        <v>43.4</v>
      </c>
      <c r="Y139" s="162">
        <v>52.8</v>
      </c>
      <c r="Z139" s="162">
        <v>52.8</v>
      </c>
      <c r="AA139" s="162">
        <v>35.2</v>
      </c>
      <c r="AB139" s="162">
        <v>28.9</v>
      </c>
      <c r="AC139" s="162">
        <v>52.7</v>
      </c>
      <c r="AD139" s="162">
        <v>52.8</v>
      </c>
      <c r="AE139" s="162">
        <v>51.7</v>
      </c>
      <c r="AF139" s="162">
        <v>52.8</v>
      </c>
      <c r="AG139" s="162">
        <v>52.8</v>
      </c>
      <c r="AH139" s="162">
        <v>52.8</v>
      </c>
      <c r="AI139" s="162">
        <v>884.05</v>
      </c>
    </row>
    <row r="140" spans="1:35">
      <c r="A140" s="1"/>
      <c r="B140" s="160" t="s">
        <v>423</v>
      </c>
      <c r="C140" s="160" t="s">
        <v>1173</v>
      </c>
      <c r="D140" s="160" t="s">
        <v>79</v>
      </c>
      <c r="E140" s="161" t="s">
        <v>603</v>
      </c>
      <c r="F140" s="162"/>
      <c r="G140" s="162"/>
      <c r="H140" s="162"/>
      <c r="I140" s="162"/>
      <c r="J140" s="162"/>
      <c r="K140" s="162"/>
      <c r="L140" s="162"/>
      <c r="M140" s="162"/>
      <c r="N140" s="162"/>
      <c r="O140" s="162"/>
      <c r="P140" s="162">
        <v>14.55</v>
      </c>
      <c r="Q140" s="162">
        <v>24.35</v>
      </c>
      <c r="R140" s="162">
        <v>24</v>
      </c>
      <c r="S140" s="162">
        <v>24</v>
      </c>
      <c r="T140" s="162">
        <v>22.05</v>
      </c>
      <c r="U140" s="162">
        <v>26.55</v>
      </c>
      <c r="V140" s="162">
        <v>25.35</v>
      </c>
      <c r="W140" s="162">
        <v>12.5</v>
      </c>
      <c r="X140" s="162">
        <v>20.45</v>
      </c>
      <c r="Y140" s="162">
        <v>26.1</v>
      </c>
      <c r="Z140" s="162">
        <v>5.85</v>
      </c>
      <c r="AA140" s="162">
        <v>26.15</v>
      </c>
      <c r="AB140" s="162">
        <v>24.7</v>
      </c>
      <c r="AC140" s="162">
        <v>26.4</v>
      </c>
      <c r="AD140" s="162">
        <v>23.6</v>
      </c>
      <c r="AE140" s="162">
        <v>16.3</v>
      </c>
      <c r="AF140" s="162">
        <v>26.1</v>
      </c>
      <c r="AG140" s="162">
        <v>26.4</v>
      </c>
      <c r="AH140" s="162">
        <v>23.95</v>
      </c>
      <c r="AI140" s="162">
        <v>419.35</v>
      </c>
    </row>
    <row r="141" ht="28" spans="1:35">
      <c r="A141" s="1"/>
      <c r="B141" s="160" t="s">
        <v>430</v>
      </c>
      <c r="C141" s="160" t="s">
        <v>1174</v>
      </c>
      <c r="D141" s="160" t="s">
        <v>432</v>
      </c>
      <c r="E141" s="161" t="s">
        <v>603</v>
      </c>
      <c r="F141" s="162"/>
      <c r="G141" s="162"/>
      <c r="H141" s="162"/>
      <c r="I141" s="162"/>
      <c r="J141" s="162"/>
      <c r="K141" s="162"/>
      <c r="L141" s="162">
        <v>235.2</v>
      </c>
      <c r="M141" s="162"/>
      <c r="N141" s="162"/>
      <c r="O141" s="162"/>
      <c r="P141" s="162"/>
      <c r="Q141" s="162"/>
      <c r="R141" s="162"/>
      <c r="S141" s="162"/>
      <c r="T141" s="162"/>
      <c r="U141" s="162"/>
      <c r="V141" s="162"/>
      <c r="W141" s="162"/>
      <c r="X141" s="162"/>
      <c r="Y141" s="162"/>
      <c r="Z141" s="162"/>
      <c r="AA141" s="162"/>
      <c r="AB141" s="162"/>
      <c r="AC141" s="162"/>
      <c r="AD141" s="162"/>
      <c r="AE141" s="162"/>
      <c r="AF141" s="162"/>
      <c r="AG141" s="162"/>
      <c r="AH141" s="162"/>
      <c r="AI141" s="162">
        <v>235.2</v>
      </c>
    </row>
    <row r="142" ht="28" spans="1:35">
      <c r="A142" s="1"/>
      <c r="B142" s="160" t="s">
        <v>430</v>
      </c>
      <c r="C142" s="160" t="s">
        <v>1174</v>
      </c>
      <c r="D142" s="160" t="s">
        <v>1175</v>
      </c>
      <c r="E142" s="161" t="s">
        <v>603</v>
      </c>
      <c r="F142" s="162"/>
      <c r="G142" s="162"/>
      <c r="H142" s="162"/>
      <c r="I142" s="162"/>
      <c r="J142" s="162"/>
      <c r="K142" s="162"/>
      <c r="L142" s="162"/>
      <c r="M142" s="162"/>
      <c r="N142" s="162"/>
      <c r="O142" s="162"/>
      <c r="P142" s="162"/>
      <c r="Q142" s="162"/>
      <c r="R142" s="162"/>
      <c r="S142" s="162"/>
      <c r="T142" s="162"/>
      <c r="U142" s="162"/>
      <c r="V142" s="162"/>
      <c r="W142" s="162"/>
      <c r="X142" s="162"/>
      <c r="Y142" s="162"/>
      <c r="Z142" s="162"/>
      <c r="AA142" s="162"/>
      <c r="AB142" s="162"/>
      <c r="AC142" s="162"/>
      <c r="AD142" s="162"/>
      <c r="AE142" s="162"/>
      <c r="AF142" s="162"/>
      <c r="AG142" s="162"/>
      <c r="AH142" s="162"/>
      <c r="AI142" s="162">
        <v>0</v>
      </c>
    </row>
    <row r="143" spans="1:35">
      <c r="A143" s="1"/>
      <c r="B143" s="160" t="s">
        <v>648</v>
      </c>
      <c r="C143" s="160" t="s">
        <v>1176</v>
      </c>
      <c r="D143" s="160" t="s">
        <v>79</v>
      </c>
      <c r="E143" s="161" t="s">
        <v>604</v>
      </c>
      <c r="F143" s="162">
        <v>80.4</v>
      </c>
      <c r="G143" s="162">
        <v>114.75</v>
      </c>
      <c r="H143" s="162">
        <v>98.35</v>
      </c>
      <c r="I143" s="162">
        <v>119.25</v>
      </c>
      <c r="J143" s="162">
        <v>103.6</v>
      </c>
      <c r="K143" s="162">
        <v>111.2</v>
      </c>
      <c r="L143" s="162">
        <v>118.15</v>
      </c>
      <c r="M143" s="162">
        <v>118.3</v>
      </c>
      <c r="N143" s="162">
        <v>120.45</v>
      </c>
      <c r="O143" s="162">
        <v>118.3</v>
      </c>
      <c r="P143" s="162">
        <v>116.9</v>
      </c>
      <c r="Q143" s="162">
        <v>118.3</v>
      </c>
      <c r="R143" s="162">
        <v>116.15</v>
      </c>
      <c r="S143" s="162">
        <v>113.4</v>
      </c>
      <c r="T143" s="162">
        <v>116</v>
      </c>
      <c r="U143" s="162">
        <v>114.25</v>
      </c>
      <c r="V143" s="162">
        <v>116.7</v>
      </c>
      <c r="W143" s="162">
        <v>115.45</v>
      </c>
      <c r="X143" s="162">
        <v>116</v>
      </c>
      <c r="Y143" s="162">
        <v>99.7</v>
      </c>
      <c r="Z143" s="162">
        <v>108.95</v>
      </c>
      <c r="AA143" s="162">
        <v>113.55</v>
      </c>
      <c r="AB143" s="162">
        <v>113.2</v>
      </c>
      <c r="AC143" s="162">
        <v>111.65</v>
      </c>
      <c r="AD143" s="162">
        <v>96.65</v>
      </c>
      <c r="AE143" s="162">
        <v>85.6</v>
      </c>
      <c r="AF143" s="162">
        <v>114.8</v>
      </c>
      <c r="AG143" s="162">
        <v>117.15</v>
      </c>
      <c r="AH143" s="162">
        <v>117.4</v>
      </c>
      <c r="AI143" s="162">
        <v>3224.55</v>
      </c>
    </row>
    <row r="144" spans="1:35">
      <c r="A144" s="1"/>
      <c r="B144" s="160" t="s">
        <v>148</v>
      </c>
      <c r="C144" s="160" t="s">
        <v>149</v>
      </c>
      <c r="D144" s="160" t="s">
        <v>322</v>
      </c>
      <c r="E144" s="161" t="s">
        <v>603</v>
      </c>
      <c r="F144" s="162"/>
      <c r="G144" s="162"/>
      <c r="H144" s="162"/>
      <c r="I144" s="162"/>
      <c r="J144" s="162"/>
      <c r="K144" s="162"/>
      <c r="L144" s="162"/>
      <c r="M144" s="162"/>
      <c r="N144" s="162"/>
      <c r="O144" s="162"/>
      <c r="P144" s="162"/>
      <c r="Q144" s="162"/>
      <c r="R144" s="162"/>
      <c r="S144" s="162"/>
      <c r="T144" s="162"/>
      <c r="U144" s="162"/>
      <c r="V144" s="162"/>
      <c r="W144" s="162"/>
      <c r="X144" s="162"/>
      <c r="Y144" s="162"/>
      <c r="Z144" s="162"/>
      <c r="AA144" s="162"/>
      <c r="AB144" s="162"/>
      <c r="AC144" s="162"/>
      <c r="AD144" s="162"/>
      <c r="AE144" s="162"/>
      <c r="AF144" s="162"/>
      <c r="AG144" s="162"/>
      <c r="AH144" s="162"/>
      <c r="AI144" s="162">
        <v>0</v>
      </c>
    </row>
    <row r="145" spans="1:35">
      <c r="A145" s="1"/>
      <c r="B145" s="160" t="s">
        <v>148</v>
      </c>
      <c r="C145" s="160" t="s">
        <v>149</v>
      </c>
      <c r="D145" s="160" t="s">
        <v>1137</v>
      </c>
      <c r="E145" s="161" t="s">
        <v>603</v>
      </c>
      <c r="F145" s="162"/>
      <c r="G145" s="162"/>
      <c r="H145" s="162"/>
      <c r="I145" s="162"/>
      <c r="J145" s="162"/>
      <c r="K145" s="162"/>
      <c r="L145" s="162"/>
      <c r="M145" s="162"/>
      <c r="N145" s="162"/>
      <c r="O145" s="162"/>
      <c r="P145" s="162"/>
      <c r="Q145" s="162"/>
      <c r="R145" s="162"/>
      <c r="S145" s="162"/>
      <c r="T145" s="162"/>
      <c r="U145" s="162"/>
      <c r="V145" s="162"/>
      <c r="W145" s="162"/>
      <c r="X145" s="162"/>
      <c r="Y145" s="162"/>
      <c r="Z145" s="162"/>
      <c r="AA145" s="162"/>
      <c r="AB145" s="162"/>
      <c r="AC145" s="162"/>
      <c r="AD145" s="162"/>
      <c r="AE145" s="162"/>
      <c r="AF145" s="162"/>
      <c r="AG145" s="162"/>
      <c r="AH145" s="162"/>
      <c r="AI145" s="162">
        <v>0</v>
      </c>
    </row>
    <row r="146" spans="1:35">
      <c r="A146" s="1"/>
      <c r="B146" s="160" t="s">
        <v>148</v>
      </c>
      <c r="C146" s="160" t="s">
        <v>149</v>
      </c>
      <c r="D146" s="160" t="s">
        <v>1130</v>
      </c>
      <c r="E146" s="161" t="s">
        <v>603</v>
      </c>
      <c r="F146" s="162"/>
      <c r="G146" s="162"/>
      <c r="H146" s="162"/>
      <c r="I146" s="162"/>
      <c r="J146" s="162"/>
      <c r="K146" s="162"/>
      <c r="L146" s="162"/>
      <c r="M146" s="162"/>
      <c r="N146" s="162"/>
      <c r="O146" s="162"/>
      <c r="P146" s="162"/>
      <c r="Q146" s="162"/>
      <c r="R146" s="162"/>
      <c r="S146" s="162"/>
      <c r="T146" s="162"/>
      <c r="U146" s="162"/>
      <c r="V146" s="162"/>
      <c r="W146" s="162"/>
      <c r="X146" s="162"/>
      <c r="Y146" s="162"/>
      <c r="Z146" s="162"/>
      <c r="AA146" s="162"/>
      <c r="AB146" s="162"/>
      <c r="AC146" s="162"/>
      <c r="AD146" s="162"/>
      <c r="AE146" s="162"/>
      <c r="AF146" s="162"/>
      <c r="AG146" s="162"/>
      <c r="AH146" s="162">
        <v>387.2</v>
      </c>
      <c r="AI146" s="162">
        <v>387.2</v>
      </c>
    </row>
    <row r="147" spans="1:35">
      <c r="A147" s="1"/>
      <c r="B147" s="160" t="s">
        <v>148</v>
      </c>
      <c r="C147" s="160" t="s">
        <v>149</v>
      </c>
      <c r="D147" s="160" t="s">
        <v>94</v>
      </c>
      <c r="E147" s="161" t="s">
        <v>603</v>
      </c>
      <c r="F147" s="162"/>
      <c r="G147" s="162"/>
      <c r="H147" s="162"/>
      <c r="I147" s="162"/>
      <c r="J147" s="162"/>
      <c r="K147" s="162"/>
      <c r="L147" s="162"/>
      <c r="M147" s="162"/>
      <c r="N147" s="162"/>
      <c r="O147" s="162"/>
      <c r="P147" s="162"/>
      <c r="Q147" s="162"/>
      <c r="R147" s="162"/>
      <c r="S147" s="162"/>
      <c r="T147" s="162"/>
      <c r="U147" s="162"/>
      <c r="V147" s="162"/>
      <c r="W147" s="162"/>
      <c r="X147" s="162"/>
      <c r="Y147" s="162"/>
      <c r="Z147" s="162"/>
      <c r="AA147" s="162"/>
      <c r="AB147" s="162"/>
      <c r="AC147" s="162"/>
      <c r="AD147" s="162"/>
      <c r="AE147" s="162"/>
      <c r="AF147" s="162"/>
      <c r="AG147" s="162"/>
      <c r="AH147" s="162"/>
      <c r="AI147" s="162">
        <v>0</v>
      </c>
    </row>
    <row r="148" spans="1:35">
      <c r="A148" s="1"/>
      <c r="B148" s="160" t="s">
        <v>609</v>
      </c>
      <c r="C148" s="160" t="s">
        <v>1030</v>
      </c>
      <c r="D148" s="160" t="s">
        <v>79</v>
      </c>
      <c r="E148" s="161" t="s">
        <v>602</v>
      </c>
      <c r="F148" s="162">
        <v>2661.15</v>
      </c>
      <c r="G148" s="162">
        <v>2656.25</v>
      </c>
      <c r="H148" s="162">
        <v>2547.7</v>
      </c>
      <c r="I148" s="162">
        <v>2657.1</v>
      </c>
      <c r="J148" s="162">
        <v>2653.3</v>
      </c>
      <c r="K148" s="162">
        <v>2659.3</v>
      </c>
      <c r="L148" s="162">
        <v>2656.35</v>
      </c>
      <c r="M148" s="162">
        <v>2659.35</v>
      </c>
      <c r="N148" s="162">
        <v>2658.25</v>
      </c>
      <c r="O148" s="162">
        <v>2590.1</v>
      </c>
      <c r="P148" s="162">
        <v>2168.05</v>
      </c>
      <c r="Q148" s="162">
        <v>2611.9</v>
      </c>
      <c r="R148" s="162">
        <v>2658.9</v>
      </c>
      <c r="S148" s="162">
        <v>2657.85</v>
      </c>
      <c r="T148" s="162">
        <v>2660.6</v>
      </c>
      <c r="U148" s="162">
        <v>2658.5</v>
      </c>
      <c r="V148" s="162">
        <v>2583.75</v>
      </c>
      <c r="W148" s="162">
        <v>2657.475</v>
      </c>
      <c r="X148" s="162">
        <v>2658.3</v>
      </c>
      <c r="Y148" s="162">
        <v>2645.3</v>
      </c>
      <c r="Z148" s="162">
        <v>2560.4</v>
      </c>
      <c r="AA148" s="162">
        <v>2407.6</v>
      </c>
      <c r="AB148" s="162">
        <v>2657.5</v>
      </c>
      <c r="AC148" s="162">
        <v>2660.05</v>
      </c>
      <c r="AD148" s="162">
        <v>2660.75</v>
      </c>
      <c r="AE148" s="162">
        <v>2576.05</v>
      </c>
      <c r="AF148" s="162">
        <v>2038.2</v>
      </c>
      <c r="AG148" s="162">
        <v>2139.65</v>
      </c>
      <c r="AH148" s="162">
        <v>2438.6</v>
      </c>
      <c r="AI148" s="162">
        <v>74498.275</v>
      </c>
    </row>
    <row r="149" spans="1:35">
      <c r="A149" s="1"/>
      <c r="B149" s="160" t="s">
        <v>609</v>
      </c>
      <c r="C149" s="160" t="s">
        <v>1031</v>
      </c>
      <c r="D149" s="160" t="s">
        <v>79</v>
      </c>
      <c r="E149" s="161" t="s">
        <v>602</v>
      </c>
      <c r="F149" s="162">
        <v>28.8</v>
      </c>
      <c r="G149" s="162">
        <v>28.75</v>
      </c>
      <c r="H149" s="162">
        <v>23.5</v>
      </c>
      <c r="I149" s="162">
        <v>28.3</v>
      </c>
      <c r="J149" s="162">
        <v>28.8</v>
      </c>
      <c r="K149" s="162">
        <v>28.8</v>
      </c>
      <c r="L149" s="162">
        <v>28.8</v>
      </c>
      <c r="M149" s="162">
        <v>28.8</v>
      </c>
      <c r="N149" s="162">
        <v>28.8</v>
      </c>
      <c r="O149" s="162">
        <v>27.95</v>
      </c>
      <c r="P149" s="162">
        <v>28</v>
      </c>
      <c r="Q149" s="162">
        <v>26.9</v>
      </c>
      <c r="R149" s="162">
        <v>26.4</v>
      </c>
      <c r="S149" s="162">
        <v>24.6</v>
      </c>
      <c r="T149" s="162">
        <v>24</v>
      </c>
      <c r="U149" s="162">
        <v>24</v>
      </c>
      <c r="V149" s="162">
        <v>21.75</v>
      </c>
      <c r="W149" s="162">
        <v>21.804</v>
      </c>
      <c r="X149" s="162">
        <v>21.6</v>
      </c>
      <c r="Y149" s="162">
        <v>21.6</v>
      </c>
      <c r="Z149" s="162">
        <v>24.05</v>
      </c>
      <c r="AA149" s="162">
        <v>25.5</v>
      </c>
      <c r="AB149" s="162">
        <v>28.5</v>
      </c>
      <c r="AC149" s="162">
        <v>26.65</v>
      </c>
      <c r="AD149" s="162">
        <v>27.2</v>
      </c>
      <c r="AE149" s="162">
        <v>24</v>
      </c>
      <c r="AF149" s="162">
        <v>22.15</v>
      </c>
      <c r="AG149" s="162">
        <v>21.6</v>
      </c>
      <c r="AH149" s="162">
        <v>21.4</v>
      </c>
      <c r="AI149" s="162">
        <v>743.004</v>
      </c>
    </row>
    <row r="150" spans="1:35">
      <c r="A150" s="1"/>
      <c r="B150" s="160" t="s">
        <v>652</v>
      </c>
      <c r="C150" s="160" t="s">
        <v>1063</v>
      </c>
      <c r="D150" s="160" t="s">
        <v>322</v>
      </c>
      <c r="E150" s="161" t="s">
        <v>603</v>
      </c>
      <c r="F150" s="162"/>
      <c r="G150" s="162"/>
      <c r="H150" s="162"/>
      <c r="I150" s="162"/>
      <c r="J150" s="162"/>
      <c r="K150" s="162"/>
      <c r="L150" s="162"/>
      <c r="M150" s="162"/>
      <c r="N150" s="162"/>
      <c r="O150" s="162"/>
      <c r="P150" s="162"/>
      <c r="Q150" s="162"/>
      <c r="R150" s="162"/>
      <c r="S150" s="162"/>
      <c r="T150" s="162"/>
      <c r="U150" s="162"/>
      <c r="V150" s="162"/>
      <c r="W150" s="162"/>
      <c r="X150" s="162"/>
      <c r="Y150" s="162"/>
      <c r="Z150" s="162"/>
      <c r="AA150" s="162"/>
      <c r="AB150" s="162"/>
      <c r="AC150" s="162"/>
      <c r="AD150" s="162"/>
      <c r="AE150" s="162"/>
      <c r="AF150" s="162"/>
      <c r="AG150" s="162"/>
      <c r="AH150" s="162"/>
      <c r="AI150" s="162">
        <v>0</v>
      </c>
    </row>
    <row r="151" spans="1:35">
      <c r="A151" s="1"/>
      <c r="B151" s="160" t="s">
        <v>652</v>
      </c>
      <c r="C151" s="160" t="s">
        <v>1063</v>
      </c>
      <c r="D151" s="160" t="s">
        <v>1177</v>
      </c>
      <c r="E151" s="161" t="s">
        <v>603</v>
      </c>
      <c r="F151" s="162"/>
      <c r="G151" s="162"/>
      <c r="H151" s="162"/>
      <c r="I151" s="162"/>
      <c r="J151" s="162"/>
      <c r="K151" s="162"/>
      <c r="L151" s="162"/>
      <c r="M151" s="162"/>
      <c r="N151" s="162"/>
      <c r="O151" s="162"/>
      <c r="P151" s="162"/>
      <c r="Q151" s="162"/>
      <c r="R151" s="162"/>
      <c r="S151" s="162"/>
      <c r="T151" s="162"/>
      <c r="U151" s="162"/>
      <c r="V151" s="162"/>
      <c r="W151" s="162"/>
      <c r="X151" s="162"/>
      <c r="Y151" s="162"/>
      <c r="Z151" s="162"/>
      <c r="AA151" s="162"/>
      <c r="AB151" s="162"/>
      <c r="AC151" s="162"/>
      <c r="AD151" s="162"/>
      <c r="AE151" s="162"/>
      <c r="AF151" s="162"/>
      <c r="AG151" s="162"/>
      <c r="AH151" s="162"/>
      <c r="AI151" s="162">
        <v>0</v>
      </c>
    </row>
    <row r="152" spans="1:35">
      <c r="A152" s="1"/>
      <c r="B152" s="160" t="s">
        <v>515</v>
      </c>
      <c r="C152" s="160" t="s">
        <v>1178</v>
      </c>
      <c r="D152" s="160" t="s">
        <v>1179</v>
      </c>
      <c r="E152" s="161" t="s">
        <v>603</v>
      </c>
      <c r="F152" s="162"/>
      <c r="G152" s="162"/>
      <c r="H152" s="162"/>
      <c r="I152" s="162"/>
      <c r="J152" s="162"/>
      <c r="K152" s="162"/>
      <c r="L152" s="162"/>
      <c r="M152" s="162"/>
      <c r="N152" s="162"/>
      <c r="O152" s="162"/>
      <c r="P152" s="162"/>
      <c r="Q152" s="162"/>
      <c r="R152" s="162"/>
      <c r="S152" s="162"/>
      <c r="T152" s="162"/>
      <c r="U152" s="162"/>
      <c r="V152" s="162"/>
      <c r="W152" s="162"/>
      <c r="X152" s="162"/>
      <c r="Y152" s="162"/>
      <c r="Z152" s="162"/>
      <c r="AA152" s="162"/>
      <c r="AB152" s="162"/>
      <c r="AC152" s="162"/>
      <c r="AD152" s="162"/>
      <c r="AE152" s="162"/>
      <c r="AF152" s="162"/>
      <c r="AG152" s="162"/>
      <c r="AH152" s="162"/>
      <c r="AI152" s="162">
        <v>0</v>
      </c>
    </row>
    <row r="153" spans="1:35">
      <c r="A153" s="1"/>
      <c r="B153" s="160" t="s">
        <v>515</v>
      </c>
      <c r="C153" s="160" t="s">
        <v>1178</v>
      </c>
      <c r="D153" s="160" t="s">
        <v>1177</v>
      </c>
      <c r="E153" s="161" t="s">
        <v>603</v>
      </c>
      <c r="F153" s="162"/>
      <c r="G153" s="162"/>
      <c r="H153" s="162"/>
      <c r="I153" s="162"/>
      <c r="J153" s="162"/>
      <c r="K153" s="162"/>
      <c r="L153" s="162"/>
      <c r="M153" s="162"/>
      <c r="N153" s="162"/>
      <c r="O153" s="162"/>
      <c r="P153" s="162"/>
      <c r="Q153" s="162"/>
      <c r="R153" s="162"/>
      <c r="S153" s="162"/>
      <c r="T153" s="162"/>
      <c r="U153" s="162"/>
      <c r="V153" s="162"/>
      <c r="W153" s="162"/>
      <c r="X153" s="162"/>
      <c r="Y153" s="162"/>
      <c r="Z153" s="162"/>
      <c r="AA153" s="162"/>
      <c r="AB153" s="162"/>
      <c r="AC153" s="162"/>
      <c r="AD153" s="162"/>
      <c r="AE153" s="162"/>
      <c r="AF153" s="162"/>
      <c r="AG153" s="162"/>
      <c r="AH153" s="162"/>
      <c r="AI153" s="162">
        <v>0</v>
      </c>
    </row>
    <row r="154" spans="1:35">
      <c r="A154" s="1"/>
      <c r="B154" s="160" t="s">
        <v>515</v>
      </c>
      <c r="C154" s="160" t="s">
        <v>1178</v>
      </c>
      <c r="D154" s="160" t="s">
        <v>1180</v>
      </c>
      <c r="E154" s="161" t="s">
        <v>603</v>
      </c>
      <c r="F154" s="162"/>
      <c r="G154" s="162"/>
      <c r="H154" s="162"/>
      <c r="I154" s="162"/>
      <c r="J154" s="162"/>
      <c r="K154" s="162"/>
      <c r="L154" s="162"/>
      <c r="M154" s="162"/>
      <c r="N154" s="162"/>
      <c r="O154" s="162"/>
      <c r="P154" s="162"/>
      <c r="Q154" s="162"/>
      <c r="R154" s="162"/>
      <c r="S154" s="162"/>
      <c r="T154" s="162"/>
      <c r="U154" s="162"/>
      <c r="V154" s="162"/>
      <c r="W154" s="162"/>
      <c r="X154" s="162"/>
      <c r="Y154" s="162"/>
      <c r="Z154" s="162"/>
      <c r="AA154" s="162"/>
      <c r="AB154" s="162"/>
      <c r="AC154" s="162"/>
      <c r="AD154" s="162"/>
      <c r="AE154" s="162"/>
      <c r="AF154" s="162"/>
      <c r="AG154" s="162"/>
      <c r="AH154" s="162"/>
      <c r="AI154" s="162">
        <v>0</v>
      </c>
    </row>
    <row r="155" spans="1:35">
      <c r="A155" s="1"/>
      <c r="B155" s="160" t="s">
        <v>515</v>
      </c>
      <c r="C155" s="160" t="s">
        <v>1178</v>
      </c>
      <c r="D155" s="160" t="s">
        <v>516</v>
      </c>
      <c r="E155" s="161" t="s">
        <v>603</v>
      </c>
      <c r="F155" s="162"/>
      <c r="G155" s="162"/>
      <c r="H155" s="162"/>
      <c r="I155" s="162"/>
      <c r="J155" s="162"/>
      <c r="K155" s="162"/>
      <c r="L155" s="162"/>
      <c r="M155" s="162"/>
      <c r="N155" s="162"/>
      <c r="O155" s="162"/>
      <c r="P155" s="162"/>
      <c r="Q155" s="162"/>
      <c r="R155" s="162"/>
      <c r="S155" s="162"/>
      <c r="T155" s="162"/>
      <c r="U155" s="162"/>
      <c r="V155" s="162"/>
      <c r="W155" s="162"/>
      <c r="X155" s="162"/>
      <c r="Y155" s="162"/>
      <c r="Z155" s="162"/>
      <c r="AA155" s="162"/>
      <c r="AB155" s="162"/>
      <c r="AC155" s="162"/>
      <c r="AD155" s="162"/>
      <c r="AE155" s="162"/>
      <c r="AF155" s="162"/>
      <c r="AG155" s="162"/>
      <c r="AH155" s="162"/>
      <c r="AI155" s="162">
        <v>0</v>
      </c>
    </row>
    <row r="156" spans="1:35">
      <c r="A156" s="1"/>
      <c r="B156" s="160" t="s">
        <v>1032</v>
      </c>
      <c r="C156" s="160" t="s">
        <v>1033</v>
      </c>
      <c r="D156" s="160" t="s">
        <v>79</v>
      </c>
      <c r="E156" s="161" t="s">
        <v>602</v>
      </c>
      <c r="F156" s="162">
        <v>480.3</v>
      </c>
      <c r="G156" s="162">
        <v>480</v>
      </c>
      <c r="H156" s="162">
        <v>479.6</v>
      </c>
      <c r="I156" s="162">
        <v>480</v>
      </c>
      <c r="J156" s="162">
        <v>480.5</v>
      </c>
      <c r="K156" s="162">
        <v>480.55</v>
      </c>
      <c r="L156" s="162">
        <v>480.45</v>
      </c>
      <c r="M156" s="162">
        <v>479.75</v>
      </c>
      <c r="N156" s="162">
        <v>479.95</v>
      </c>
      <c r="O156" s="162">
        <v>479.9</v>
      </c>
      <c r="P156" s="162">
        <v>480.1</v>
      </c>
      <c r="Q156" s="162">
        <v>479.6</v>
      </c>
      <c r="R156" s="162">
        <v>371.45</v>
      </c>
      <c r="S156" s="162">
        <v>479.75</v>
      </c>
      <c r="T156" s="162">
        <v>479.45</v>
      </c>
      <c r="U156" s="162">
        <v>479.85</v>
      </c>
      <c r="V156" s="162">
        <v>478.75</v>
      </c>
      <c r="W156" s="162">
        <v>480.05</v>
      </c>
      <c r="X156" s="162">
        <v>479.95</v>
      </c>
      <c r="Y156" s="162">
        <v>479.9</v>
      </c>
      <c r="Z156" s="162">
        <v>480.3</v>
      </c>
      <c r="AA156" s="162">
        <v>480</v>
      </c>
      <c r="AB156" s="162">
        <v>480.02289</v>
      </c>
      <c r="AC156" s="162">
        <v>479.8</v>
      </c>
      <c r="AD156" s="162">
        <v>369.9</v>
      </c>
      <c r="AE156" s="162">
        <v>479.25</v>
      </c>
      <c r="AF156" s="162">
        <v>479.5</v>
      </c>
      <c r="AG156" s="162">
        <v>480.05</v>
      </c>
      <c r="AH156" s="162">
        <v>479.85</v>
      </c>
      <c r="AI156" s="162">
        <v>13698.52289</v>
      </c>
    </row>
    <row r="157" spans="1:35">
      <c r="A157" s="1"/>
      <c r="B157" s="160" t="s">
        <v>1032</v>
      </c>
      <c r="C157" s="160" t="s">
        <v>1034</v>
      </c>
      <c r="D157" s="160" t="s">
        <v>79</v>
      </c>
      <c r="E157" s="161" t="s">
        <v>602</v>
      </c>
      <c r="F157" s="162">
        <v>229.45</v>
      </c>
      <c r="G157" s="162">
        <v>228.45</v>
      </c>
      <c r="H157" s="162">
        <v>217.85</v>
      </c>
      <c r="I157" s="162">
        <v>225.45</v>
      </c>
      <c r="J157" s="162">
        <v>226.15</v>
      </c>
      <c r="K157" s="162">
        <v>227</v>
      </c>
      <c r="L157" s="162">
        <v>226.45</v>
      </c>
      <c r="M157" s="162">
        <v>227.6</v>
      </c>
      <c r="N157" s="162">
        <v>226.45</v>
      </c>
      <c r="O157" s="162">
        <v>104.55</v>
      </c>
      <c r="P157" s="162">
        <v>229.9</v>
      </c>
      <c r="Q157" s="162">
        <v>228</v>
      </c>
      <c r="R157" s="162">
        <v>228.25</v>
      </c>
      <c r="S157" s="162">
        <v>226.2</v>
      </c>
      <c r="T157" s="162">
        <v>227.05</v>
      </c>
      <c r="U157" s="162">
        <v>202.15</v>
      </c>
      <c r="V157" s="162">
        <v>229.25</v>
      </c>
      <c r="W157" s="162">
        <v>228.4</v>
      </c>
      <c r="X157" s="162">
        <v>229.2</v>
      </c>
      <c r="Y157" s="162">
        <v>226.3</v>
      </c>
      <c r="Z157" s="162">
        <v>230.15</v>
      </c>
      <c r="AA157" s="162">
        <v>230.05</v>
      </c>
      <c r="AB157" s="162">
        <v>230.7865</v>
      </c>
      <c r="AC157" s="162">
        <v>231.4</v>
      </c>
      <c r="AD157" s="162">
        <v>234.1</v>
      </c>
      <c r="AE157" s="162">
        <v>234</v>
      </c>
      <c r="AF157" s="162">
        <v>234.35</v>
      </c>
      <c r="AG157" s="162">
        <v>234.3</v>
      </c>
      <c r="AH157" s="162">
        <v>234.4</v>
      </c>
      <c r="AI157" s="162">
        <v>6487.6365</v>
      </c>
    </row>
    <row r="158" spans="1:35">
      <c r="A158" s="1"/>
      <c r="B158" s="160" t="s">
        <v>151</v>
      </c>
      <c r="C158" s="160" t="s">
        <v>1181</v>
      </c>
      <c r="D158" s="160" t="s">
        <v>79</v>
      </c>
      <c r="E158" s="161" t="s">
        <v>602</v>
      </c>
      <c r="F158" s="162">
        <v>91.2</v>
      </c>
      <c r="G158" s="162">
        <v>91.2</v>
      </c>
      <c r="H158" s="162">
        <v>90.35</v>
      </c>
      <c r="I158" s="162">
        <v>90.7</v>
      </c>
      <c r="J158" s="162">
        <v>91.2</v>
      </c>
      <c r="K158" s="162">
        <v>91.2</v>
      </c>
      <c r="L158" s="162">
        <v>91.2</v>
      </c>
      <c r="M158" s="162">
        <v>91.2</v>
      </c>
      <c r="N158" s="162">
        <v>91.2</v>
      </c>
      <c r="O158" s="162">
        <v>91.2</v>
      </c>
      <c r="P158" s="162">
        <v>91.2</v>
      </c>
      <c r="Q158" s="162">
        <v>91.2</v>
      </c>
      <c r="R158" s="162">
        <v>91.2</v>
      </c>
      <c r="S158" s="162">
        <v>93.9</v>
      </c>
      <c r="T158" s="162">
        <v>96</v>
      </c>
      <c r="U158" s="162">
        <v>96</v>
      </c>
      <c r="V158" s="162">
        <v>96</v>
      </c>
      <c r="W158" s="162">
        <v>96</v>
      </c>
      <c r="X158" s="162">
        <v>96</v>
      </c>
      <c r="Y158" s="162">
        <v>96</v>
      </c>
      <c r="Z158" s="162">
        <v>91.2</v>
      </c>
      <c r="AA158" s="162">
        <v>91.2</v>
      </c>
      <c r="AB158" s="162">
        <v>91.2</v>
      </c>
      <c r="AC158" s="162">
        <v>65.1</v>
      </c>
      <c r="AD158" s="162">
        <v>53.2</v>
      </c>
      <c r="AE158" s="162">
        <v>91.2</v>
      </c>
      <c r="AF158" s="162">
        <v>91.2</v>
      </c>
      <c r="AG158" s="162">
        <v>62.7</v>
      </c>
      <c r="AH158" s="162"/>
      <c r="AI158" s="162">
        <v>2491.15</v>
      </c>
    </row>
    <row r="159" spans="1:35">
      <c r="A159" s="1"/>
      <c r="B159" s="160" t="s">
        <v>151</v>
      </c>
      <c r="C159" s="160" t="s">
        <v>152</v>
      </c>
      <c r="D159" s="160" t="s">
        <v>79</v>
      </c>
      <c r="E159" s="161" t="s">
        <v>602</v>
      </c>
      <c r="F159" s="162">
        <v>229.05</v>
      </c>
      <c r="G159" s="162">
        <v>710.35</v>
      </c>
      <c r="H159" s="162">
        <v>543.4</v>
      </c>
      <c r="I159" s="162">
        <v>549.55</v>
      </c>
      <c r="J159" s="162">
        <v>675.65</v>
      </c>
      <c r="K159" s="162">
        <v>620.55</v>
      </c>
      <c r="L159" s="162">
        <v>355.85</v>
      </c>
      <c r="M159" s="162">
        <v>64.65</v>
      </c>
      <c r="N159" s="162"/>
      <c r="O159" s="162"/>
      <c r="P159" s="162"/>
      <c r="Q159" s="162"/>
      <c r="R159" s="162"/>
      <c r="S159" s="162"/>
      <c r="T159" s="162"/>
      <c r="U159" s="162"/>
      <c r="V159" s="162"/>
      <c r="W159" s="162"/>
      <c r="X159" s="162"/>
      <c r="Y159" s="162"/>
      <c r="Z159" s="162"/>
      <c r="AA159" s="162"/>
      <c r="AB159" s="162">
        <v>61.65</v>
      </c>
      <c r="AC159" s="162">
        <v>184.25</v>
      </c>
      <c r="AD159" s="162">
        <v>422.8</v>
      </c>
      <c r="AE159" s="162">
        <v>670.9</v>
      </c>
      <c r="AF159" s="162">
        <v>1037.1</v>
      </c>
      <c r="AG159" s="162">
        <v>1042.3</v>
      </c>
      <c r="AH159" s="162">
        <v>1040.25</v>
      </c>
      <c r="AI159" s="162">
        <v>8208.3</v>
      </c>
    </row>
    <row r="160" spans="1:35">
      <c r="A160" s="1"/>
      <c r="B160" s="160" t="s">
        <v>151</v>
      </c>
      <c r="C160" s="160" t="s">
        <v>154</v>
      </c>
      <c r="D160" s="160" t="s">
        <v>79</v>
      </c>
      <c r="E160" s="161" t="s">
        <v>602</v>
      </c>
      <c r="F160" s="162">
        <v>4176.6</v>
      </c>
      <c r="G160" s="162">
        <v>4167.85</v>
      </c>
      <c r="H160" s="162">
        <v>4146.15</v>
      </c>
      <c r="I160" s="162">
        <v>4164.75</v>
      </c>
      <c r="J160" s="162">
        <v>3246.4</v>
      </c>
      <c r="K160" s="162">
        <v>3609.4</v>
      </c>
      <c r="L160" s="162">
        <v>3825.4</v>
      </c>
      <c r="M160" s="162">
        <v>4174.45</v>
      </c>
      <c r="N160" s="162">
        <v>4170</v>
      </c>
      <c r="O160" s="162">
        <v>4155.7</v>
      </c>
      <c r="P160" s="162">
        <v>4174.8</v>
      </c>
      <c r="Q160" s="162">
        <v>3362.4</v>
      </c>
      <c r="R160" s="162">
        <v>4082.9</v>
      </c>
      <c r="S160" s="162">
        <v>3737.8</v>
      </c>
      <c r="T160" s="162">
        <v>3663.95</v>
      </c>
      <c r="U160" s="162">
        <v>3408.85</v>
      </c>
      <c r="V160" s="162">
        <v>3563.25</v>
      </c>
      <c r="W160" s="162">
        <v>3242.55</v>
      </c>
      <c r="X160" s="162">
        <v>2913.65</v>
      </c>
      <c r="Y160" s="162">
        <v>3383.6</v>
      </c>
      <c r="Z160" s="162">
        <v>3392</v>
      </c>
      <c r="AA160" s="162">
        <v>3049.9</v>
      </c>
      <c r="AB160" s="162">
        <v>3014.4</v>
      </c>
      <c r="AC160" s="162">
        <v>3094.55</v>
      </c>
      <c r="AD160" s="162">
        <v>2379.3</v>
      </c>
      <c r="AE160" s="162">
        <v>2762.8</v>
      </c>
      <c r="AF160" s="162">
        <v>3143.5</v>
      </c>
      <c r="AG160" s="162">
        <v>2929.45</v>
      </c>
      <c r="AH160" s="162">
        <v>2532.65</v>
      </c>
      <c r="AI160" s="162">
        <v>101669</v>
      </c>
    </row>
    <row r="161" spans="1:35">
      <c r="A161" s="1"/>
      <c r="B161" s="160" t="s">
        <v>151</v>
      </c>
      <c r="C161" s="160" t="s">
        <v>1035</v>
      </c>
      <c r="D161" s="160" t="s">
        <v>79</v>
      </c>
      <c r="E161" s="161" t="s">
        <v>602</v>
      </c>
      <c r="F161" s="162">
        <v>910.05</v>
      </c>
      <c r="G161" s="162">
        <v>907.2</v>
      </c>
      <c r="H161" s="162">
        <v>908.7</v>
      </c>
      <c r="I161" s="162">
        <v>909</v>
      </c>
      <c r="J161" s="162">
        <v>912.1</v>
      </c>
      <c r="K161" s="162">
        <v>915.3</v>
      </c>
      <c r="L161" s="162">
        <v>909.05</v>
      </c>
      <c r="M161" s="162">
        <v>908.25</v>
      </c>
      <c r="N161" s="162">
        <v>906</v>
      </c>
      <c r="O161" s="162">
        <v>904.7</v>
      </c>
      <c r="P161" s="162">
        <v>907.15</v>
      </c>
      <c r="Q161" s="162">
        <v>905.7</v>
      </c>
      <c r="R161" s="162">
        <v>906.3</v>
      </c>
      <c r="S161" s="162">
        <v>906.85</v>
      </c>
      <c r="T161" s="162">
        <v>909.1</v>
      </c>
      <c r="U161" s="162">
        <v>904.35</v>
      </c>
      <c r="V161" s="162">
        <v>904.5</v>
      </c>
      <c r="W161" s="162">
        <v>833.1</v>
      </c>
      <c r="X161" s="162">
        <v>765.4</v>
      </c>
      <c r="Y161" s="162">
        <v>669.55</v>
      </c>
      <c r="Z161" s="162">
        <v>668.2</v>
      </c>
      <c r="AA161" s="162">
        <v>618.4</v>
      </c>
      <c r="AB161" s="162">
        <v>571.75</v>
      </c>
      <c r="AC161" s="162">
        <v>514.2</v>
      </c>
      <c r="AD161" s="162">
        <v>577.05</v>
      </c>
      <c r="AE161" s="162">
        <v>516.2</v>
      </c>
      <c r="AF161" s="162">
        <v>451.2</v>
      </c>
      <c r="AG161" s="162">
        <v>430.95</v>
      </c>
      <c r="AH161" s="162">
        <v>474.15</v>
      </c>
      <c r="AI161" s="162">
        <v>22524.45</v>
      </c>
    </row>
    <row r="162" spans="1:35">
      <c r="A162" s="1"/>
      <c r="B162" s="160" t="s">
        <v>151</v>
      </c>
      <c r="C162" s="160" t="s">
        <v>1036</v>
      </c>
      <c r="D162" s="160" t="s">
        <v>79</v>
      </c>
      <c r="E162" s="161" t="s">
        <v>602</v>
      </c>
      <c r="F162" s="162">
        <v>1047.45</v>
      </c>
      <c r="G162" s="162">
        <v>1097.55</v>
      </c>
      <c r="H162" s="162">
        <v>1055.25</v>
      </c>
      <c r="I162" s="162">
        <v>1040.3</v>
      </c>
      <c r="J162" s="162">
        <v>1108.35</v>
      </c>
      <c r="K162" s="162">
        <v>1120.65</v>
      </c>
      <c r="L162" s="162">
        <v>1122.85</v>
      </c>
      <c r="M162" s="162">
        <v>1112.15</v>
      </c>
      <c r="N162" s="162">
        <v>1031.45</v>
      </c>
      <c r="O162" s="162">
        <v>1122.55</v>
      </c>
      <c r="P162" s="162">
        <v>1098.05</v>
      </c>
      <c r="Q162" s="162">
        <v>1105.35</v>
      </c>
      <c r="R162" s="162">
        <v>1122.75</v>
      </c>
      <c r="S162" s="162">
        <v>1124.25</v>
      </c>
      <c r="T162" s="162">
        <v>1126.9</v>
      </c>
      <c r="U162" s="162">
        <v>1123.25</v>
      </c>
      <c r="V162" s="162">
        <v>1116.7</v>
      </c>
      <c r="W162" s="162">
        <v>1124</v>
      </c>
      <c r="X162" s="162">
        <v>1125.5</v>
      </c>
      <c r="Y162" s="162">
        <v>1091.45</v>
      </c>
      <c r="Z162" s="162">
        <v>954.65</v>
      </c>
      <c r="AA162" s="162">
        <v>952</v>
      </c>
      <c r="AB162" s="162">
        <v>954.45</v>
      </c>
      <c r="AC162" s="162">
        <v>958.85</v>
      </c>
      <c r="AD162" s="162">
        <v>977.7</v>
      </c>
      <c r="AE162" s="162">
        <v>635.55</v>
      </c>
      <c r="AF162" s="162">
        <v>680.2</v>
      </c>
      <c r="AG162" s="162">
        <v>686.6</v>
      </c>
      <c r="AH162" s="162">
        <v>763.9</v>
      </c>
      <c r="AI162" s="162">
        <v>29580.65</v>
      </c>
    </row>
    <row r="163" spans="1:35">
      <c r="A163" s="1"/>
      <c r="B163" s="160" t="s">
        <v>151</v>
      </c>
      <c r="C163" s="160" t="s">
        <v>1037</v>
      </c>
      <c r="D163" s="160" t="s">
        <v>79</v>
      </c>
      <c r="E163" s="161" t="s">
        <v>602</v>
      </c>
      <c r="F163" s="162">
        <v>81.5</v>
      </c>
      <c r="G163" s="162">
        <v>36.8</v>
      </c>
      <c r="H163" s="162">
        <v>105.25</v>
      </c>
      <c r="I163" s="162">
        <v>47.7</v>
      </c>
      <c r="J163" s="162">
        <v>16.4</v>
      </c>
      <c r="K163" s="162">
        <v>98.4</v>
      </c>
      <c r="L163" s="162">
        <v>200.8</v>
      </c>
      <c r="M163" s="162">
        <v>115.4</v>
      </c>
      <c r="N163" s="162">
        <v>71</v>
      </c>
      <c r="O163" s="162">
        <v>137.85</v>
      </c>
      <c r="P163" s="162">
        <v>137.75</v>
      </c>
      <c r="Q163" s="162">
        <v>138.3</v>
      </c>
      <c r="R163" s="162">
        <v>159.9</v>
      </c>
      <c r="S163" s="162">
        <v>198.45</v>
      </c>
      <c r="T163" s="162">
        <v>198.95</v>
      </c>
      <c r="U163" s="162">
        <v>195.45</v>
      </c>
      <c r="V163" s="162">
        <v>191.45</v>
      </c>
      <c r="W163" s="162">
        <v>197.65</v>
      </c>
      <c r="X163" s="162">
        <v>197.4</v>
      </c>
      <c r="Y163" s="162">
        <v>197.55</v>
      </c>
      <c r="Z163" s="162">
        <v>197.25</v>
      </c>
      <c r="AA163" s="162">
        <v>196.5</v>
      </c>
      <c r="AB163" s="162">
        <v>168.1</v>
      </c>
      <c r="AC163" s="162">
        <v>155.35</v>
      </c>
      <c r="AD163" s="162">
        <v>194.3</v>
      </c>
      <c r="AE163" s="162">
        <v>193.95</v>
      </c>
      <c r="AF163" s="162">
        <v>194</v>
      </c>
      <c r="AG163" s="162">
        <v>193.8</v>
      </c>
      <c r="AH163" s="162">
        <v>194</v>
      </c>
      <c r="AI163" s="162">
        <v>4411.2</v>
      </c>
    </row>
    <row r="164" spans="1:35">
      <c r="A164" s="1"/>
      <c r="B164" s="160" t="s">
        <v>151</v>
      </c>
      <c r="C164" s="160" t="s">
        <v>1038</v>
      </c>
      <c r="D164" s="160" t="s">
        <v>79</v>
      </c>
      <c r="E164" s="161" t="s">
        <v>602</v>
      </c>
      <c r="F164" s="162">
        <v>179.45</v>
      </c>
      <c r="G164" s="162">
        <v>214.8</v>
      </c>
      <c r="H164" s="162">
        <v>209.7</v>
      </c>
      <c r="I164" s="162">
        <v>217.35</v>
      </c>
      <c r="J164" s="162">
        <v>217.95</v>
      </c>
      <c r="K164" s="162">
        <v>215.45</v>
      </c>
      <c r="L164" s="162">
        <v>194.7</v>
      </c>
      <c r="M164" s="162">
        <v>167.95</v>
      </c>
      <c r="N164" s="162">
        <v>158.15</v>
      </c>
      <c r="O164" s="162">
        <v>141.65</v>
      </c>
      <c r="P164" s="162">
        <v>136.75</v>
      </c>
      <c r="Q164" s="162">
        <v>128.15</v>
      </c>
      <c r="R164" s="162">
        <v>116.3</v>
      </c>
      <c r="S164" s="162">
        <v>109.9</v>
      </c>
      <c r="T164" s="162">
        <v>103.75</v>
      </c>
      <c r="U164" s="162">
        <v>101.8</v>
      </c>
      <c r="V164" s="162">
        <v>104.25</v>
      </c>
      <c r="W164" s="162">
        <v>94.15</v>
      </c>
      <c r="X164" s="162">
        <v>88.75</v>
      </c>
      <c r="Y164" s="162">
        <v>87.7</v>
      </c>
      <c r="Z164" s="162">
        <v>85.65</v>
      </c>
      <c r="AA164" s="162">
        <v>82.75</v>
      </c>
      <c r="AB164" s="162">
        <v>79.6</v>
      </c>
      <c r="AC164" s="162">
        <v>76.5</v>
      </c>
      <c r="AD164" s="162">
        <v>80.15</v>
      </c>
      <c r="AE164" s="162">
        <v>84</v>
      </c>
      <c r="AF164" s="162">
        <v>84</v>
      </c>
      <c r="AG164" s="162">
        <v>75.55</v>
      </c>
      <c r="AH164" s="162">
        <v>74.25</v>
      </c>
      <c r="AI164" s="162">
        <v>3711.1</v>
      </c>
    </row>
    <row r="165" spans="1:35">
      <c r="A165" s="1"/>
      <c r="B165" s="160" t="s">
        <v>151</v>
      </c>
      <c r="C165" s="160" t="s">
        <v>1039</v>
      </c>
      <c r="D165" s="160" t="s">
        <v>79</v>
      </c>
      <c r="E165" s="161" t="s">
        <v>602</v>
      </c>
      <c r="F165" s="162">
        <v>2610.6</v>
      </c>
      <c r="G165" s="162">
        <v>2607.25</v>
      </c>
      <c r="H165" s="162">
        <v>2608.3</v>
      </c>
      <c r="I165" s="162">
        <v>2615.85</v>
      </c>
      <c r="J165" s="162">
        <v>2604.6</v>
      </c>
      <c r="K165" s="162">
        <v>2612.8</v>
      </c>
      <c r="L165" s="162">
        <v>2608</v>
      </c>
      <c r="M165" s="162">
        <v>2607.7</v>
      </c>
      <c r="N165" s="162">
        <v>2606.9</v>
      </c>
      <c r="O165" s="162">
        <v>2594.05</v>
      </c>
      <c r="P165" s="162">
        <v>2607.15</v>
      </c>
      <c r="Q165" s="162">
        <v>2598.75</v>
      </c>
      <c r="R165" s="162">
        <v>2609.8</v>
      </c>
      <c r="S165" s="162">
        <v>2640.45</v>
      </c>
      <c r="T165" s="162">
        <v>2641</v>
      </c>
      <c r="U165" s="162">
        <v>2636.75</v>
      </c>
      <c r="V165" s="162">
        <v>2634.4</v>
      </c>
      <c r="W165" s="162">
        <v>2600</v>
      </c>
      <c r="X165" s="162">
        <v>2639.55</v>
      </c>
      <c r="Y165" s="162">
        <v>2633.95</v>
      </c>
      <c r="Z165" s="162">
        <v>2603.95</v>
      </c>
      <c r="AA165" s="162">
        <v>2587.8</v>
      </c>
      <c r="AB165" s="162">
        <v>2569.55</v>
      </c>
      <c r="AC165" s="162">
        <v>2601</v>
      </c>
      <c r="AD165" s="162">
        <v>2601.5</v>
      </c>
      <c r="AE165" s="162">
        <v>2443.7</v>
      </c>
      <c r="AF165" s="162">
        <v>2463.55</v>
      </c>
      <c r="AG165" s="162">
        <v>2341.3</v>
      </c>
      <c r="AH165" s="162">
        <v>2566.8</v>
      </c>
      <c r="AI165" s="162">
        <v>75097</v>
      </c>
    </row>
    <row r="166" spans="1:35">
      <c r="A166" s="1"/>
      <c r="B166" s="160" t="s">
        <v>1182</v>
      </c>
      <c r="C166" s="160" t="s">
        <v>1183</v>
      </c>
      <c r="D166" s="160" t="s">
        <v>79</v>
      </c>
      <c r="E166" s="161" t="s">
        <v>604</v>
      </c>
      <c r="F166" s="162">
        <v>49</v>
      </c>
      <c r="G166" s="162">
        <v>146.9</v>
      </c>
      <c r="H166" s="162">
        <v>118.3</v>
      </c>
      <c r="I166" s="162">
        <v>115.4</v>
      </c>
      <c r="J166" s="162">
        <v>141.9</v>
      </c>
      <c r="K166" s="162">
        <v>148.3</v>
      </c>
      <c r="L166" s="162">
        <v>160</v>
      </c>
      <c r="M166" s="162">
        <v>150.3</v>
      </c>
      <c r="N166" s="162">
        <v>141.9</v>
      </c>
      <c r="O166" s="162">
        <v>128.15</v>
      </c>
      <c r="P166" s="162">
        <v>153.4</v>
      </c>
      <c r="Q166" s="162">
        <v>115.5</v>
      </c>
      <c r="R166" s="162">
        <v>108.6</v>
      </c>
      <c r="S166" s="162">
        <v>108.65</v>
      </c>
      <c r="T166" s="162">
        <v>151</v>
      </c>
      <c r="U166" s="162">
        <v>147.7</v>
      </c>
      <c r="V166" s="162">
        <v>140.65</v>
      </c>
      <c r="W166" s="162">
        <v>103.25</v>
      </c>
      <c r="X166" s="162">
        <v>98.7</v>
      </c>
      <c r="Y166" s="162">
        <v>76.4</v>
      </c>
      <c r="Z166" s="162">
        <v>65.2</v>
      </c>
      <c r="AA166" s="162">
        <v>141.35</v>
      </c>
      <c r="AB166" s="162">
        <v>99.6</v>
      </c>
      <c r="AC166" s="162">
        <v>103.9</v>
      </c>
      <c r="AD166" s="162">
        <v>46</v>
      </c>
      <c r="AE166" s="162">
        <v>45.25</v>
      </c>
      <c r="AF166" s="162">
        <v>107.7</v>
      </c>
      <c r="AG166" s="162">
        <v>104.85</v>
      </c>
      <c r="AH166" s="162">
        <v>134.95</v>
      </c>
      <c r="AI166" s="162">
        <v>3352.8</v>
      </c>
    </row>
    <row r="167" spans="1:35">
      <c r="A167" s="1"/>
      <c r="B167" s="160" t="s">
        <v>157</v>
      </c>
      <c r="C167" s="160" t="s">
        <v>1184</v>
      </c>
      <c r="D167" s="160" t="s">
        <v>322</v>
      </c>
      <c r="E167" s="161" t="s">
        <v>603</v>
      </c>
      <c r="F167" s="162"/>
      <c r="G167" s="162">
        <v>37.7</v>
      </c>
      <c r="H167" s="162"/>
      <c r="I167" s="162"/>
      <c r="J167" s="162"/>
      <c r="K167" s="162"/>
      <c r="L167" s="162"/>
      <c r="M167" s="162"/>
      <c r="N167" s="162"/>
      <c r="O167" s="162"/>
      <c r="P167" s="162"/>
      <c r="Q167" s="162"/>
      <c r="R167" s="162"/>
      <c r="S167" s="162"/>
      <c r="T167" s="162"/>
      <c r="U167" s="162"/>
      <c r="V167" s="162"/>
      <c r="W167" s="162"/>
      <c r="X167" s="162"/>
      <c r="Y167" s="162"/>
      <c r="Z167" s="162"/>
      <c r="AA167" s="162"/>
      <c r="AB167" s="162"/>
      <c r="AC167" s="162"/>
      <c r="AD167" s="162"/>
      <c r="AE167" s="162"/>
      <c r="AF167" s="162"/>
      <c r="AG167" s="162"/>
      <c r="AH167" s="162"/>
      <c r="AI167" s="162">
        <v>37.7</v>
      </c>
    </row>
    <row r="168" spans="1:35">
      <c r="A168" s="1"/>
      <c r="B168" s="160" t="s">
        <v>157</v>
      </c>
      <c r="C168" s="160" t="s">
        <v>1184</v>
      </c>
      <c r="D168" s="160" t="s">
        <v>1100</v>
      </c>
      <c r="E168" s="161" t="s">
        <v>603</v>
      </c>
      <c r="F168" s="162"/>
      <c r="G168" s="162"/>
      <c r="H168" s="162"/>
      <c r="I168" s="162"/>
      <c r="J168" s="162"/>
      <c r="K168" s="162"/>
      <c r="L168" s="162"/>
      <c r="M168" s="162"/>
      <c r="N168" s="162"/>
      <c r="O168" s="162"/>
      <c r="P168" s="162"/>
      <c r="Q168" s="162"/>
      <c r="R168" s="162"/>
      <c r="S168" s="162"/>
      <c r="T168" s="162"/>
      <c r="U168" s="162"/>
      <c r="V168" s="162"/>
      <c r="W168" s="162"/>
      <c r="X168" s="162"/>
      <c r="Y168" s="162"/>
      <c r="Z168" s="162"/>
      <c r="AA168" s="162"/>
      <c r="AB168" s="162"/>
      <c r="AC168" s="162"/>
      <c r="AD168" s="162"/>
      <c r="AE168" s="162"/>
      <c r="AF168" s="162"/>
      <c r="AG168" s="162"/>
      <c r="AH168" s="162"/>
      <c r="AI168" s="162">
        <v>0</v>
      </c>
    </row>
    <row r="169" spans="1:35">
      <c r="A169" s="1"/>
      <c r="B169" s="160" t="s">
        <v>161</v>
      </c>
      <c r="C169" s="160" t="s">
        <v>1185</v>
      </c>
      <c r="D169" s="160" t="s">
        <v>322</v>
      </c>
      <c r="E169" s="161" t="s">
        <v>603</v>
      </c>
      <c r="F169" s="162"/>
      <c r="G169" s="162"/>
      <c r="H169" s="162">
        <v>356.5</v>
      </c>
      <c r="I169" s="162"/>
      <c r="J169" s="162"/>
      <c r="K169" s="162"/>
      <c r="L169" s="162"/>
      <c r="M169" s="162"/>
      <c r="N169" s="162"/>
      <c r="O169" s="162"/>
      <c r="P169" s="162"/>
      <c r="Q169" s="162"/>
      <c r="R169" s="162"/>
      <c r="S169" s="162"/>
      <c r="T169" s="162"/>
      <c r="U169" s="162"/>
      <c r="V169" s="162"/>
      <c r="W169" s="162"/>
      <c r="X169" s="162"/>
      <c r="Y169" s="162"/>
      <c r="Z169" s="162"/>
      <c r="AA169" s="162"/>
      <c r="AB169" s="162"/>
      <c r="AC169" s="162"/>
      <c r="AD169" s="162"/>
      <c r="AE169" s="162"/>
      <c r="AF169" s="162"/>
      <c r="AG169" s="162"/>
      <c r="AH169" s="162"/>
      <c r="AI169" s="162">
        <v>356.5</v>
      </c>
    </row>
    <row r="170" spans="1:35">
      <c r="A170" s="1"/>
      <c r="B170" s="160" t="s">
        <v>161</v>
      </c>
      <c r="C170" s="160" t="s">
        <v>1185</v>
      </c>
      <c r="D170" s="160" t="s">
        <v>1137</v>
      </c>
      <c r="E170" s="161" t="s">
        <v>603</v>
      </c>
      <c r="F170" s="162"/>
      <c r="G170" s="162"/>
      <c r="H170" s="162"/>
      <c r="I170" s="162"/>
      <c r="J170" s="162"/>
      <c r="K170" s="162"/>
      <c r="L170" s="162"/>
      <c r="M170" s="162"/>
      <c r="N170" s="162"/>
      <c r="O170" s="162"/>
      <c r="P170" s="162"/>
      <c r="Q170" s="162"/>
      <c r="R170" s="162"/>
      <c r="S170" s="162"/>
      <c r="T170" s="162"/>
      <c r="U170" s="162"/>
      <c r="V170" s="162"/>
      <c r="W170" s="162"/>
      <c r="X170" s="162"/>
      <c r="Y170" s="162"/>
      <c r="Z170" s="162"/>
      <c r="AA170" s="162"/>
      <c r="AB170" s="162"/>
      <c r="AC170" s="162"/>
      <c r="AD170" s="162"/>
      <c r="AE170" s="162"/>
      <c r="AF170" s="162"/>
      <c r="AG170" s="162"/>
      <c r="AH170" s="162"/>
      <c r="AI170" s="162">
        <v>0</v>
      </c>
    </row>
    <row r="171" spans="1:35">
      <c r="A171" s="1"/>
      <c r="B171" s="163" t="s">
        <v>1186</v>
      </c>
      <c r="C171" s="163"/>
      <c r="D171" s="163"/>
      <c r="E171" s="163"/>
      <c r="F171" s="164">
        <v>153553.925</v>
      </c>
      <c r="G171" s="164">
        <v>164667.95</v>
      </c>
      <c r="H171" s="164">
        <v>166547.3</v>
      </c>
      <c r="I171" s="164">
        <v>157291.15</v>
      </c>
      <c r="J171" s="164">
        <v>166284.4</v>
      </c>
      <c r="K171" s="164">
        <v>169091.95</v>
      </c>
      <c r="L171" s="164">
        <v>169113.7</v>
      </c>
      <c r="M171" s="164">
        <v>166428.55</v>
      </c>
      <c r="N171" s="164">
        <v>163018.9819</v>
      </c>
      <c r="O171" s="164">
        <v>160774.36</v>
      </c>
      <c r="P171" s="164">
        <v>149467.51</v>
      </c>
      <c r="Q171" s="164">
        <v>161943.54755</v>
      </c>
      <c r="R171" s="164">
        <v>168952.6</v>
      </c>
      <c r="S171" s="164">
        <v>167894.45</v>
      </c>
      <c r="T171" s="164">
        <v>168985.762</v>
      </c>
      <c r="U171" s="164">
        <v>167537</v>
      </c>
      <c r="V171" s="164">
        <v>163261.675</v>
      </c>
      <c r="W171" s="164">
        <v>154113.578915</v>
      </c>
      <c r="X171" s="164">
        <v>163157.04733</v>
      </c>
      <c r="Y171" s="164">
        <v>166933.175</v>
      </c>
      <c r="Z171" s="164">
        <v>167337.784055</v>
      </c>
      <c r="AA171" s="164">
        <v>166232.4</v>
      </c>
      <c r="AB171" s="164">
        <v>169420.87089</v>
      </c>
      <c r="AC171" s="164">
        <v>159864.045065</v>
      </c>
      <c r="AD171" s="164">
        <v>148807.25765</v>
      </c>
      <c r="AE171" s="164">
        <v>161395.05</v>
      </c>
      <c r="AF171" s="164">
        <v>166117.7265</v>
      </c>
      <c r="AG171" s="164">
        <v>166794.3</v>
      </c>
      <c r="AH171" s="164">
        <v>165472.65</v>
      </c>
      <c r="AI171" s="164">
        <v>4740460.696855</v>
      </c>
    </row>
    <row r="172" spans="1: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row>
    <row r="173" spans="1: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row>
    <row r="174" ht="18" spans="1:35">
      <c r="A174" s="1"/>
      <c r="B174" s="3" t="s">
        <v>1187</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row>
    <row r="175" customFormat="1" ht="23" customHeight="1" spans="1:35">
      <c r="A175" s="1"/>
      <c r="B175" s="4" t="s">
        <v>3</v>
      </c>
      <c r="C175" s="4" t="s">
        <v>79</v>
      </c>
      <c r="D175" s="4" t="s">
        <v>1095</v>
      </c>
      <c r="E175" s="4" t="s">
        <v>1096</v>
      </c>
      <c r="F175" s="4" t="s">
        <v>1097</v>
      </c>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customFormat="1" ht="23" customHeight="1" spans="1:35">
      <c r="A176" s="1"/>
      <c r="B176" s="4"/>
      <c r="C176" s="4"/>
      <c r="D176" s="4"/>
      <c r="E176" s="4"/>
      <c r="F176" s="4">
        <v>1</v>
      </c>
      <c r="G176" s="4">
        <v>2</v>
      </c>
      <c r="H176" s="4">
        <v>3</v>
      </c>
      <c r="I176" s="4">
        <v>4</v>
      </c>
      <c r="J176" s="4">
        <v>5</v>
      </c>
      <c r="K176" s="4">
        <v>6</v>
      </c>
      <c r="L176" s="4">
        <v>7</v>
      </c>
      <c r="M176" s="4">
        <v>8</v>
      </c>
      <c r="N176" s="4">
        <v>9</v>
      </c>
      <c r="O176" s="4">
        <v>10</v>
      </c>
      <c r="P176" s="4">
        <v>11</v>
      </c>
      <c r="Q176" s="4">
        <v>12</v>
      </c>
      <c r="R176" s="4">
        <v>13</v>
      </c>
      <c r="S176" s="4">
        <v>14</v>
      </c>
      <c r="T176" s="4">
        <v>15</v>
      </c>
      <c r="U176" s="4">
        <v>16</v>
      </c>
      <c r="V176" s="4">
        <v>17</v>
      </c>
      <c r="W176" s="4">
        <v>18</v>
      </c>
      <c r="X176" s="4">
        <v>19</v>
      </c>
      <c r="Y176" s="4">
        <v>20</v>
      </c>
      <c r="Z176" s="4">
        <v>21</v>
      </c>
      <c r="AA176" s="4">
        <v>22</v>
      </c>
      <c r="AB176" s="4">
        <v>23</v>
      </c>
      <c r="AC176" s="4">
        <v>24</v>
      </c>
      <c r="AD176" s="4">
        <v>25</v>
      </c>
      <c r="AE176" s="4">
        <v>26</v>
      </c>
      <c r="AF176" s="4">
        <v>27</v>
      </c>
      <c r="AG176" s="4">
        <v>28</v>
      </c>
      <c r="AH176" s="4">
        <v>29</v>
      </c>
      <c r="AI176" s="4" t="s">
        <v>973</v>
      </c>
    </row>
    <row r="177" spans="1:35">
      <c r="A177" s="1"/>
      <c r="B177" s="160" t="s">
        <v>656</v>
      </c>
      <c r="C177" s="160" t="s">
        <v>1188</v>
      </c>
      <c r="D177" s="160" t="s">
        <v>1102</v>
      </c>
      <c r="E177" s="161" t="s">
        <v>602</v>
      </c>
      <c r="F177" s="162"/>
      <c r="G177" s="162"/>
      <c r="H177" s="162"/>
      <c r="I177" s="162"/>
      <c r="J177" s="162"/>
      <c r="K177" s="162"/>
      <c r="L177" s="162"/>
      <c r="M177" s="162"/>
      <c r="N177" s="162"/>
      <c r="O177" s="162"/>
      <c r="P177" s="162"/>
      <c r="Q177" s="162"/>
      <c r="R177" s="162"/>
      <c r="S177" s="162"/>
      <c r="T177" s="162"/>
      <c r="U177" s="162"/>
      <c r="V177" s="162"/>
      <c r="W177" s="162"/>
      <c r="X177" s="162"/>
      <c r="Y177" s="162"/>
      <c r="Z177" s="162"/>
      <c r="AA177" s="162"/>
      <c r="AB177" s="162"/>
      <c r="AC177" s="162"/>
      <c r="AD177" s="162"/>
      <c r="AE177" s="162"/>
      <c r="AF177" s="162"/>
      <c r="AG177" s="162"/>
      <c r="AH177" s="162"/>
      <c r="AI177" s="162">
        <v>0</v>
      </c>
    </row>
    <row r="178" spans="1:35">
      <c r="A178" s="1"/>
      <c r="B178" s="160" t="s">
        <v>655</v>
      </c>
      <c r="C178" s="160" t="s">
        <v>1189</v>
      </c>
      <c r="D178" s="160" t="s">
        <v>1102</v>
      </c>
      <c r="E178" s="161" t="s">
        <v>602</v>
      </c>
      <c r="F178" s="162">
        <v>190.2955</v>
      </c>
      <c r="G178" s="162">
        <v>165.7065</v>
      </c>
      <c r="H178" s="162">
        <v>194.1895</v>
      </c>
      <c r="I178" s="162">
        <v>192.4855</v>
      </c>
      <c r="J178" s="162">
        <v>186.9952</v>
      </c>
      <c r="K178" s="162">
        <v>193.08</v>
      </c>
      <c r="L178" s="162">
        <v>139.1</v>
      </c>
      <c r="M178" s="162">
        <v>192.65</v>
      </c>
      <c r="N178" s="162">
        <v>138.1153</v>
      </c>
      <c r="O178" s="162">
        <v>173.5425</v>
      </c>
      <c r="P178" s="162">
        <v>151.5</v>
      </c>
      <c r="Q178" s="162">
        <v>190.55</v>
      </c>
      <c r="R178" s="162">
        <v>190.55</v>
      </c>
      <c r="S178" s="162">
        <v>190.124</v>
      </c>
      <c r="T178" s="162">
        <v>150.4285</v>
      </c>
      <c r="U178" s="162">
        <v>129.485</v>
      </c>
      <c r="V178" s="162">
        <v>150.5</v>
      </c>
      <c r="W178" s="162">
        <v>117.242</v>
      </c>
      <c r="X178" s="162">
        <v>100.1665</v>
      </c>
      <c r="Y178" s="162">
        <v>129.1615</v>
      </c>
      <c r="Z178" s="162">
        <v>112.2405</v>
      </c>
      <c r="AA178" s="162">
        <v>102.2725</v>
      </c>
      <c r="AB178" s="162">
        <v>99.94</v>
      </c>
      <c r="AC178" s="162">
        <v>85.1035</v>
      </c>
      <c r="AD178" s="162">
        <v>97.34557</v>
      </c>
      <c r="AE178" s="162">
        <v>104.2445</v>
      </c>
      <c r="AF178" s="162">
        <v>127.3715</v>
      </c>
      <c r="AG178" s="162">
        <v>145.438</v>
      </c>
      <c r="AH178" s="162">
        <v>190.8</v>
      </c>
      <c r="AI178" s="162">
        <v>4330.62357</v>
      </c>
    </row>
    <row r="179" spans="1:35">
      <c r="A179" s="1"/>
      <c r="B179" s="160" t="s">
        <v>657</v>
      </c>
      <c r="C179" s="160" t="s">
        <v>1190</v>
      </c>
      <c r="D179" s="160" t="s">
        <v>79</v>
      </c>
      <c r="E179" s="161" t="s">
        <v>602</v>
      </c>
      <c r="F179" s="162">
        <v>316.8</v>
      </c>
      <c r="G179" s="162">
        <v>198</v>
      </c>
      <c r="H179" s="162">
        <v>242.85</v>
      </c>
      <c r="I179" s="162">
        <v>180</v>
      </c>
      <c r="J179" s="162">
        <v>179.35</v>
      </c>
      <c r="K179" s="162">
        <v>248.4</v>
      </c>
      <c r="L179" s="162">
        <v>316.75</v>
      </c>
      <c r="M179" s="162">
        <v>316.8</v>
      </c>
      <c r="N179" s="162">
        <v>316.8</v>
      </c>
      <c r="O179" s="162">
        <v>316.8</v>
      </c>
      <c r="P179" s="162">
        <v>316.75</v>
      </c>
      <c r="Q179" s="162">
        <v>316.8</v>
      </c>
      <c r="R179" s="162">
        <v>316.8</v>
      </c>
      <c r="S179" s="162">
        <v>316.8</v>
      </c>
      <c r="T179" s="162">
        <v>316.75</v>
      </c>
      <c r="U179" s="162">
        <v>316.8</v>
      </c>
      <c r="V179" s="162">
        <v>316.8</v>
      </c>
      <c r="W179" s="162">
        <v>316.8</v>
      </c>
      <c r="X179" s="162">
        <v>316.8</v>
      </c>
      <c r="Y179" s="162">
        <v>316.8</v>
      </c>
      <c r="Z179" s="162">
        <v>295.65</v>
      </c>
      <c r="AA179" s="162">
        <v>316.8</v>
      </c>
      <c r="AB179" s="162">
        <v>316.75</v>
      </c>
      <c r="AC179" s="162">
        <v>307.8</v>
      </c>
      <c r="AD179" s="162">
        <v>181</v>
      </c>
      <c r="AE179" s="162">
        <v>279.55</v>
      </c>
      <c r="AF179" s="162">
        <v>316.75</v>
      </c>
      <c r="AG179" s="162">
        <v>316.8</v>
      </c>
      <c r="AH179" s="162">
        <v>316.8</v>
      </c>
      <c r="AI179" s="162">
        <v>8448.35</v>
      </c>
    </row>
    <row r="180" spans="1:35">
      <c r="A180" s="1"/>
      <c r="B180" s="160" t="s">
        <v>658</v>
      </c>
      <c r="C180" s="160" t="s">
        <v>1191</v>
      </c>
      <c r="D180" s="160" t="s">
        <v>79</v>
      </c>
      <c r="E180" s="161" t="s">
        <v>603</v>
      </c>
      <c r="F180" s="162"/>
      <c r="G180" s="162"/>
      <c r="H180" s="162"/>
      <c r="I180" s="162"/>
      <c r="J180" s="162"/>
      <c r="K180" s="162"/>
      <c r="L180" s="162"/>
      <c r="M180" s="162"/>
      <c r="N180" s="162"/>
      <c r="O180" s="162"/>
      <c r="P180" s="162"/>
      <c r="Q180" s="162"/>
      <c r="R180" s="162"/>
      <c r="S180" s="162">
        <v>633.22601</v>
      </c>
      <c r="T180" s="162">
        <v>634.55717</v>
      </c>
      <c r="U180" s="162">
        <v>437.707505</v>
      </c>
      <c r="V180" s="162">
        <v>631.2</v>
      </c>
      <c r="W180" s="162">
        <v>619.35</v>
      </c>
      <c r="X180" s="162">
        <v>625.15</v>
      </c>
      <c r="Y180" s="162">
        <v>632.34023</v>
      </c>
      <c r="Z180" s="162">
        <v>633.77417</v>
      </c>
      <c r="AA180" s="162">
        <v>633.255275</v>
      </c>
      <c r="AB180" s="162">
        <v>632.64011</v>
      </c>
      <c r="AC180" s="162">
        <v>632.13261</v>
      </c>
      <c r="AD180" s="162">
        <v>645.43864</v>
      </c>
      <c r="AE180" s="162">
        <v>646.22745</v>
      </c>
      <c r="AF180" s="162">
        <v>646.126575</v>
      </c>
      <c r="AG180" s="162">
        <v>648.376635</v>
      </c>
      <c r="AH180" s="162">
        <v>646.65</v>
      </c>
      <c r="AI180" s="162">
        <v>9978.15238</v>
      </c>
    </row>
    <row r="181" spans="1:35">
      <c r="A181" s="1"/>
      <c r="B181" s="160" t="s">
        <v>1192</v>
      </c>
      <c r="C181" s="160" t="s">
        <v>1193</v>
      </c>
      <c r="D181" s="160" t="s">
        <v>1193</v>
      </c>
      <c r="E181" s="161" t="s">
        <v>603</v>
      </c>
      <c r="F181" s="162">
        <v>256.522225</v>
      </c>
      <c r="G181" s="162">
        <v>226.526515</v>
      </c>
      <c r="H181" s="162">
        <v>226.46803</v>
      </c>
      <c r="I181" s="162">
        <v>226.606855</v>
      </c>
      <c r="J181" s="162">
        <v>432</v>
      </c>
      <c r="K181" s="162">
        <v>216.52</v>
      </c>
      <c r="L181" s="162">
        <v>216.97</v>
      </c>
      <c r="M181" s="162">
        <v>216.18</v>
      </c>
      <c r="N181" s="162">
        <v>282.85611</v>
      </c>
      <c r="O181" s="162">
        <v>227.356115</v>
      </c>
      <c r="P181" s="162">
        <v>216.395</v>
      </c>
      <c r="Q181" s="162">
        <v>216</v>
      </c>
      <c r="R181" s="162">
        <v>216</v>
      </c>
      <c r="S181" s="162">
        <v>311.877005</v>
      </c>
      <c r="T181" s="162">
        <v>453.90693</v>
      </c>
      <c r="U181" s="162">
        <v>398.788665</v>
      </c>
      <c r="V181" s="162">
        <v>436.5</v>
      </c>
      <c r="W181" s="162">
        <v>453.6</v>
      </c>
      <c r="X181" s="162">
        <v>453.6</v>
      </c>
      <c r="Y181" s="162">
        <v>453.99566</v>
      </c>
      <c r="Z181" s="162">
        <v>454.001095</v>
      </c>
      <c r="AA181" s="162">
        <v>453.99805</v>
      </c>
      <c r="AB181" s="162">
        <v>453.985825</v>
      </c>
      <c r="AC181" s="162">
        <v>301.62848</v>
      </c>
      <c r="AD181" s="162">
        <v>409.486055</v>
      </c>
      <c r="AE181" s="162">
        <v>454.14173</v>
      </c>
      <c r="AF181" s="162">
        <v>454.07076</v>
      </c>
      <c r="AG181" s="162">
        <v>454.04977</v>
      </c>
      <c r="AH181" s="162">
        <v>427.88716</v>
      </c>
      <c r="AI181" s="162">
        <v>10001.918035</v>
      </c>
    </row>
    <row r="182" spans="1:35">
      <c r="A182" s="1"/>
      <c r="B182" s="160" t="s">
        <v>1032</v>
      </c>
      <c r="C182" s="160" t="s">
        <v>1194</v>
      </c>
      <c r="D182" s="160" t="s">
        <v>79</v>
      </c>
      <c r="E182" s="161" t="s">
        <v>602</v>
      </c>
      <c r="F182" s="162">
        <v>262.7</v>
      </c>
      <c r="G182" s="162">
        <v>266.55</v>
      </c>
      <c r="H182" s="162">
        <v>267.9</v>
      </c>
      <c r="I182" s="162">
        <v>259.35</v>
      </c>
      <c r="J182" s="162">
        <v>226.85</v>
      </c>
      <c r="K182" s="162">
        <v>238.05</v>
      </c>
      <c r="L182" s="162">
        <v>225.35</v>
      </c>
      <c r="M182" s="162">
        <v>238.35</v>
      </c>
      <c r="N182" s="162">
        <v>239</v>
      </c>
      <c r="O182" s="162">
        <v>180.55</v>
      </c>
      <c r="P182" s="162">
        <v>144.1</v>
      </c>
      <c r="Q182" s="162">
        <v>143.45</v>
      </c>
      <c r="R182" s="162">
        <v>143.45</v>
      </c>
      <c r="S182" s="162">
        <v>193.65</v>
      </c>
      <c r="T182" s="162">
        <v>281.45</v>
      </c>
      <c r="U182" s="162">
        <v>278.75</v>
      </c>
      <c r="V182" s="162">
        <v>279.05</v>
      </c>
      <c r="W182" s="162">
        <v>269.2</v>
      </c>
      <c r="X182" s="162">
        <v>248.25</v>
      </c>
      <c r="Y182" s="162">
        <v>248.6</v>
      </c>
      <c r="Z182" s="162">
        <v>240.5</v>
      </c>
      <c r="AA182" s="162">
        <v>242.45</v>
      </c>
      <c r="AB182" s="162">
        <v>242.3655</v>
      </c>
      <c r="AC182" s="162">
        <v>239.25</v>
      </c>
      <c r="AD182" s="162">
        <v>263.8</v>
      </c>
      <c r="AE182" s="162">
        <v>271.1</v>
      </c>
      <c r="AF182" s="162">
        <v>273.2</v>
      </c>
      <c r="AG182" s="162">
        <v>269.65</v>
      </c>
      <c r="AH182" s="162">
        <v>269.9</v>
      </c>
      <c r="AI182" s="162">
        <v>6946.8155</v>
      </c>
    </row>
    <row r="183" spans="1:35">
      <c r="A183" s="1"/>
      <c r="B183" s="160" t="s">
        <v>1032</v>
      </c>
      <c r="C183" s="160" t="s">
        <v>1195</v>
      </c>
      <c r="D183" s="160" t="s">
        <v>79</v>
      </c>
      <c r="E183" s="161" t="s">
        <v>602</v>
      </c>
      <c r="F183" s="162">
        <v>388.55</v>
      </c>
      <c r="G183" s="162">
        <v>388.1</v>
      </c>
      <c r="H183" s="162">
        <v>315.75</v>
      </c>
      <c r="I183" s="162">
        <v>381.5</v>
      </c>
      <c r="J183" s="162">
        <v>382.6</v>
      </c>
      <c r="K183" s="162">
        <v>382.05</v>
      </c>
      <c r="L183" s="162">
        <v>380.8</v>
      </c>
      <c r="M183" s="162">
        <v>379.25</v>
      </c>
      <c r="N183" s="162">
        <v>377.2</v>
      </c>
      <c r="O183" s="162">
        <v>174.4</v>
      </c>
      <c r="P183" s="162">
        <v>381.05</v>
      </c>
      <c r="Q183" s="162">
        <v>380.05</v>
      </c>
      <c r="R183" s="162">
        <v>379.9</v>
      </c>
      <c r="S183" s="162">
        <v>380.6</v>
      </c>
      <c r="T183" s="162">
        <v>379</v>
      </c>
      <c r="U183" s="162">
        <v>347.55</v>
      </c>
      <c r="V183" s="162">
        <v>374.7</v>
      </c>
      <c r="W183" s="162">
        <v>374.85</v>
      </c>
      <c r="X183" s="162">
        <v>380.55</v>
      </c>
      <c r="Y183" s="162">
        <v>380.85</v>
      </c>
      <c r="Z183" s="162">
        <v>377.85</v>
      </c>
      <c r="AA183" s="162">
        <v>366.4</v>
      </c>
      <c r="AB183" s="162">
        <v>388.503</v>
      </c>
      <c r="AC183" s="162">
        <v>391.75</v>
      </c>
      <c r="AD183" s="162">
        <v>386.05</v>
      </c>
      <c r="AE183" s="162">
        <v>387.45</v>
      </c>
      <c r="AF183" s="162">
        <v>372.6</v>
      </c>
      <c r="AG183" s="162">
        <v>389.15</v>
      </c>
      <c r="AH183" s="162">
        <v>379.8</v>
      </c>
      <c r="AI183" s="162">
        <v>10748.853</v>
      </c>
    </row>
    <row r="184" spans="1:35">
      <c r="A184" s="1"/>
      <c r="B184" s="160" t="s">
        <v>654</v>
      </c>
      <c r="C184" s="160" t="s">
        <v>1196</v>
      </c>
      <c r="D184" s="160" t="s">
        <v>1102</v>
      </c>
      <c r="E184" s="161" t="s">
        <v>602</v>
      </c>
      <c r="F184" s="162">
        <v>559.915495</v>
      </c>
      <c r="G184" s="162">
        <v>559.661365</v>
      </c>
      <c r="H184" s="162">
        <v>557.777595</v>
      </c>
      <c r="I184" s="162">
        <v>559.80684</v>
      </c>
      <c r="J184" s="162">
        <v>550.52292</v>
      </c>
      <c r="K184" s="162">
        <v>554.80588</v>
      </c>
      <c r="L184" s="162">
        <v>576.31934</v>
      </c>
      <c r="M184" s="162">
        <v>452.0301</v>
      </c>
      <c r="N184" s="162">
        <v>578.015025</v>
      </c>
      <c r="O184" s="162">
        <v>578.25662</v>
      </c>
      <c r="P184" s="162">
        <v>198.7045</v>
      </c>
      <c r="Q184" s="162">
        <v>257.28465</v>
      </c>
      <c r="R184" s="162">
        <v>234.65235</v>
      </c>
      <c r="S184" s="162">
        <v>588.43357</v>
      </c>
      <c r="T184" s="162">
        <v>591.24957</v>
      </c>
      <c r="U184" s="162">
        <v>589.516365</v>
      </c>
      <c r="V184" s="162">
        <v>173.5258</v>
      </c>
      <c r="W184" s="162">
        <v>583.89874</v>
      </c>
      <c r="X184" s="162">
        <v>579.918245</v>
      </c>
      <c r="Y184" s="162">
        <v>582.77524</v>
      </c>
      <c r="Z184" s="162">
        <v>580.07433</v>
      </c>
      <c r="AA184" s="162">
        <v>580.65076</v>
      </c>
      <c r="AB184" s="162">
        <v>583.152665</v>
      </c>
      <c r="AC184" s="162">
        <v>580.126215</v>
      </c>
      <c r="AD184" s="162">
        <v>578.293465</v>
      </c>
      <c r="AE184" s="162">
        <v>561.450725</v>
      </c>
      <c r="AF184" s="162">
        <v>577.142425</v>
      </c>
      <c r="AG184" s="162">
        <v>578.95</v>
      </c>
      <c r="AH184" s="162">
        <v>581.839925</v>
      </c>
      <c r="AI184" s="162">
        <v>15108.75072</v>
      </c>
    </row>
    <row r="185" spans="1:35">
      <c r="A185" s="1"/>
      <c r="B185" s="163" t="s">
        <v>1197</v>
      </c>
      <c r="C185" s="163"/>
      <c r="D185" s="163"/>
      <c r="E185" s="163"/>
      <c r="F185" s="164">
        <v>1974.78322</v>
      </c>
      <c r="G185" s="164">
        <v>1804.54438</v>
      </c>
      <c r="H185" s="164">
        <v>1804.935125</v>
      </c>
      <c r="I185" s="164">
        <v>1799.749195</v>
      </c>
      <c r="J185" s="164">
        <v>1958.31812</v>
      </c>
      <c r="K185" s="164">
        <v>1832.90588</v>
      </c>
      <c r="L185" s="164">
        <v>1855.28934</v>
      </c>
      <c r="M185" s="164">
        <v>1795.2601</v>
      </c>
      <c r="N185" s="164">
        <v>1931.986435</v>
      </c>
      <c r="O185" s="164">
        <v>1650.905235</v>
      </c>
      <c r="P185" s="164">
        <v>1408.4995</v>
      </c>
      <c r="Q185" s="164">
        <v>1504.13465</v>
      </c>
      <c r="R185" s="164">
        <v>1481.35235</v>
      </c>
      <c r="S185" s="164">
        <v>2614.710585</v>
      </c>
      <c r="T185" s="164">
        <v>2807.34217</v>
      </c>
      <c r="U185" s="164">
        <v>2498.597535</v>
      </c>
      <c r="V185" s="164">
        <v>2362.2758</v>
      </c>
      <c r="W185" s="164">
        <v>2734.94074</v>
      </c>
      <c r="X185" s="164">
        <v>2704.434745</v>
      </c>
      <c r="Y185" s="164">
        <v>2744.52263</v>
      </c>
      <c r="Z185" s="164">
        <v>2694.090095</v>
      </c>
      <c r="AA185" s="164">
        <v>2695.826585</v>
      </c>
      <c r="AB185" s="164">
        <v>2717.3371</v>
      </c>
      <c r="AC185" s="164">
        <v>2537.790805</v>
      </c>
      <c r="AD185" s="164">
        <v>2561.41373</v>
      </c>
      <c r="AE185" s="164">
        <v>2704.164405</v>
      </c>
      <c r="AF185" s="164">
        <v>2767.26126</v>
      </c>
      <c r="AG185" s="164">
        <v>2802.414405</v>
      </c>
      <c r="AH185" s="164">
        <v>2813.677085</v>
      </c>
      <c r="AI185" s="164">
        <v>65563.463205</v>
      </c>
    </row>
    <row r="186" spans="1: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row>
    <row r="187" spans="1: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row>
    <row r="188" spans="1: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row>
    <row r="189" spans="1: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row>
    <row r="190" spans="1:35">
      <c r="A190" s="1"/>
      <c r="B190" s="1"/>
      <c r="C190" s="1"/>
      <c r="D190" s="1"/>
      <c r="E190" s="1"/>
      <c r="F190" s="1"/>
      <c r="G190" s="1"/>
      <c r="H190" s="1"/>
      <c r="I190" s="165" t="s">
        <v>114</v>
      </c>
      <c r="J190" s="165">
        <v>952130.8</v>
      </c>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row>
    <row r="191" spans="1:35">
      <c r="A191" s="1"/>
      <c r="B191" s="1"/>
      <c r="C191" s="1"/>
      <c r="D191" s="1"/>
      <c r="E191" s="1"/>
      <c r="F191" s="1"/>
      <c r="G191" s="1"/>
      <c r="H191" s="1"/>
      <c r="I191" s="165" t="s">
        <v>134</v>
      </c>
      <c r="J191" s="165">
        <v>693373.8615</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spans="1:35">
      <c r="A192" s="1"/>
      <c r="B192" s="1"/>
      <c r="C192" s="1"/>
      <c r="D192" s="1"/>
      <c r="E192" s="1"/>
      <c r="F192" s="1"/>
      <c r="G192" s="1"/>
      <c r="H192" s="1"/>
      <c r="I192" s="165" t="s">
        <v>607</v>
      </c>
      <c r="J192" s="165">
        <v>585131.765</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spans="1:35">
      <c r="A193" s="1"/>
      <c r="B193" s="1"/>
      <c r="C193" s="1"/>
      <c r="D193" s="1"/>
      <c r="E193" s="1"/>
      <c r="F193" s="1"/>
      <c r="G193" s="1"/>
      <c r="H193" s="1"/>
      <c r="I193" s="165" t="s">
        <v>96</v>
      </c>
      <c r="J193" s="165">
        <v>446620.3</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spans="1:35">
      <c r="A194" s="1"/>
      <c r="B194" s="1"/>
      <c r="C194" s="1"/>
      <c r="D194" s="1"/>
      <c r="E194" s="1"/>
      <c r="F194" s="1"/>
      <c r="G194" s="1"/>
      <c r="H194" s="1"/>
      <c r="I194" s="165" t="s">
        <v>151</v>
      </c>
      <c r="J194" s="165">
        <v>247692.85</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spans="1:35">
      <c r="A195" s="1"/>
      <c r="B195" s="1"/>
      <c r="C195" s="1"/>
      <c r="D195" s="1"/>
      <c r="E195" s="1"/>
      <c r="F195" s="1"/>
      <c r="G195" s="1"/>
      <c r="H195" s="1"/>
      <c r="I195" s="165" t="s">
        <v>110</v>
      </c>
      <c r="J195" s="165">
        <v>215799.381425</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spans="1:35">
      <c r="A196" s="1"/>
      <c r="B196" s="1"/>
      <c r="C196" s="1"/>
      <c r="D196" s="1"/>
      <c r="E196" s="1"/>
      <c r="F196" s="1"/>
      <c r="G196" s="1"/>
      <c r="H196" s="1"/>
      <c r="I196" s="165" t="s">
        <v>126</v>
      </c>
      <c r="J196" s="165">
        <v>215562.6</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spans="1:35">
      <c r="A197" s="1"/>
      <c r="B197" s="1"/>
      <c r="C197" s="1"/>
      <c r="D197" s="1"/>
      <c r="E197" s="1"/>
      <c r="F197" s="1"/>
      <c r="G197" s="1"/>
      <c r="H197" s="1"/>
      <c r="I197" s="165" t="s">
        <v>283</v>
      </c>
      <c r="J197" s="165">
        <v>161241.75</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spans="1:35">
      <c r="A198" s="1"/>
      <c r="B198" s="1"/>
      <c r="C198" s="1"/>
      <c r="D198" s="1"/>
      <c r="E198" s="1"/>
      <c r="F198" s="1"/>
      <c r="G198" s="1"/>
      <c r="H198" s="1"/>
      <c r="I198" s="165" t="s">
        <v>76</v>
      </c>
      <c r="J198" s="165">
        <v>137707.15</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spans="1:35">
      <c r="A199" s="1"/>
      <c r="B199" s="1"/>
      <c r="C199" s="1"/>
      <c r="D199" s="1"/>
      <c r="E199" s="1"/>
      <c r="F199" s="1"/>
      <c r="G199" s="1"/>
      <c r="H199" s="1"/>
      <c r="I199" s="165" t="s">
        <v>608</v>
      </c>
      <c r="J199" s="165">
        <v>113438.24733</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spans="1:35">
      <c r="A200" s="1"/>
      <c r="B200" s="1"/>
      <c r="C200" s="1"/>
      <c r="D200" s="1"/>
      <c r="E200" s="1"/>
      <c r="F200" s="1"/>
      <c r="G200" s="1"/>
      <c r="H200" s="1"/>
      <c r="I200" s="165" t="s">
        <v>611</v>
      </c>
      <c r="J200" s="165">
        <v>108796.95</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spans="1:35">
      <c r="A201" s="1"/>
      <c r="B201" s="1"/>
      <c r="C201" s="1"/>
      <c r="D201" s="1"/>
      <c r="E201" s="1"/>
      <c r="F201" s="1"/>
      <c r="G201" s="1"/>
      <c r="H201" s="1"/>
      <c r="I201" s="165" t="s">
        <v>609</v>
      </c>
      <c r="J201" s="165">
        <v>75241.279</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spans="1:35">
      <c r="A202" s="1"/>
      <c r="B202" s="1"/>
      <c r="C202" s="1"/>
      <c r="D202" s="1"/>
      <c r="E202" s="1"/>
      <c r="F202" s="1"/>
      <c r="G202" s="1"/>
      <c r="H202" s="1"/>
      <c r="I202" s="165" t="s">
        <v>81</v>
      </c>
      <c r="J202" s="165">
        <v>65528.3715</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spans="1:35">
      <c r="A203" s="1"/>
      <c r="B203" s="1"/>
      <c r="C203" s="1"/>
      <c r="D203" s="1"/>
      <c r="E203" s="1"/>
      <c r="F203" s="1"/>
      <c r="G203" s="1"/>
      <c r="H203" s="1"/>
      <c r="I203" s="165" t="s">
        <v>614</v>
      </c>
      <c r="J203" s="165">
        <v>62005.5</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spans="1:35">
      <c r="A204" s="1"/>
      <c r="B204" s="1"/>
      <c r="C204" s="1"/>
      <c r="D204" s="1"/>
      <c r="E204" s="1"/>
      <c r="F204" s="1"/>
      <c r="G204" s="1"/>
      <c r="H204" s="1"/>
      <c r="I204" s="165" t="s">
        <v>620</v>
      </c>
      <c r="J204" s="165">
        <v>52179.7</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spans="1:35">
      <c r="A205" s="1"/>
      <c r="B205" s="1"/>
      <c r="C205" s="1"/>
      <c r="D205" s="1"/>
      <c r="E205" s="1"/>
      <c r="F205" s="1"/>
      <c r="G205" s="1"/>
      <c r="H205" s="1"/>
      <c r="I205" s="165" t="s">
        <v>379</v>
      </c>
      <c r="J205" s="165">
        <v>47356.625</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spans="1:35">
      <c r="A206" s="1"/>
      <c r="B206" s="1"/>
      <c r="C206" s="1"/>
      <c r="D206" s="1"/>
      <c r="E206" s="1"/>
      <c r="F206" s="1"/>
      <c r="G206" s="1"/>
      <c r="H206" s="1"/>
      <c r="I206" s="165" t="s">
        <v>610</v>
      </c>
      <c r="J206" s="165">
        <v>47138.38755</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spans="1:35">
      <c r="A207" s="1"/>
      <c r="B207" s="1"/>
      <c r="C207" s="1"/>
      <c r="D207" s="1"/>
      <c r="E207" s="1"/>
      <c r="F207" s="1"/>
      <c r="G207" s="1"/>
      <c r="H207" s="1"/>
      <c r="I207" s="165" t="s">
        <v>606</v>
      </c>
      <c r="J207" s="165">
        <v>43474.35</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spans="1:35">
      <c r="A208" s="1"/>
      <c r="B208" s="1"/>
      <c r="C208" s="1"/>
      <c r="D208" s="1"/>
      <c r="E208" s="1"/>
      <c r="F208" s="1"/>
      <c r="G208" s="1"/>
      <c r="H208" s="1"/>
      <c r="I208" s="165" t="s">
        <v>645</v>
      </c>
      <c r="J208" s="165">
        <v>39750.7</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spans="1:35">
      <c r="A209" s="1"/>
      <c r="B209" s="1"/>
      <c r="C209" s="1"/>
      <c r="D209" s="1"/>
      <c r="E209" s="1"/>
      <c r="F209" s="1"/>
      <c r="G209" s="1"/>
      <c r="H209" s="1"/>
      <c r="I209" s="165" t="s">
        <v>643</v>
      </c>
      <c r="J209" s="165">
        <v>38952.05</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spans="1:35">
      <c r="A210" s="1"/>
      <c r="B210" s="1"/>
      <c r="C210" s="1"/>
      <c r="D210" s="1"/>
      <c r="E210" s="1"/>
      <c r="F210" s="1"/>
      <c r="G210" s="1"/>
      <c r="H210" s="1"/>
      <c r="I210" s="165" t="s">
        <v>634</v>
      </c>
      <c r="J210" s="165">
        <v>37300.15</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spans="1:35">
      <c r="A211" s="1"/>
      <c r="B211" s="1"/>
      <c r="C211" s="1"/>
      <c r="D211" s="1"/>
      <c r="E211" s="1"/>
      <c r="F211" s="1"/>
      <c r="G211" s="1"/>
      <c r="H211" s="1"/>
      <c r="I211" s="165" t="s">
        <v>641</v>
      </c>
      <c r="J211" s="165">
        <v>35833.15</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spans="1:35">
      <c r="A212" s="1"/>
      <c r="B212" s="1"/>
      <c r="C212" s="1"/>
      <c r="D212" s="1"/>
      <c r="E212" s="1"/>
      <c r="F212" s="1"/>
      <c r="G212" s="1"/>
      <c r="H212" s="1"/>
      <c r="I212" s="165" t="s">
        <v>89</v>
      </c>
      <c r="J212" s="165">
        <v>24715.65</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spans="1:35">
      <c r="A213" s="1"/>
      <c r="B213" s="1"/>
      <c r="C213" s="1"/>
      <c r="D213" s="1"/>
      <c r="E213" s="1"/>
      <c r="F213" s="1"/>
      <c r="G213" s="1"/>
      <c r="H213" s="1"/>
      <c r="I213" s="165" t="s">
        <v>616</v>
      </c>
      <c r="J213" s="165">
        <v>21921.65</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spans="1:35">
      <c r="A214" s="1"/>
      <c r="B214" s="1"/>
      <c r="C214" s="1"/>
      <c r="D214" s="1"/>
      <c r="E214" s="1"/>
      <c r="F214" s="1"/>
      <c r="G214" s="1"/>
      <c r="H214" s="1"/>
      <c r="I214" s="165" t="s">
        <v>649</v>
      </c>
      <c r="J214" s="165">
        <v>20186.15939</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spans="1:35">
      <c r="A215" s="1"/>
      <c r="B215" s="1"/>
      <c r="C215" s="1"/>
      <c r="D215" s="1"/>
      <c r="E215" s="1"/>
      <c r="F215" s="1"/>
      <c r="G215" s="1"/>
      <c r="H215" s="1"/>
      <c r="I215" s="165" t="s">
        <v>651</v>
      </c>
      <c r="J215" s="165">
        <v>17749.7</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spans="1:35">
      <c r="A216" s="1"/>
      <c r="B216" s="1"/>
      <c r="C216" s="1"/>
      <c r="D216" s="1"/>
      <c r="E216" s="1"/>
      <c r="F216" s="1"/>
      <c r="G216" s="1"/>
      <c r="H216" s="1"/>
      <c r="I216" s="165" t="s">
        <v>621</v>
      </c>
      <c r="J216" s="165">
        <v>17366.15</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spans="1:35">
      <c r="A217" s="1"/>
      <c r="B217" s="1"/>
      <c r="C217" s="1"/>
      <c r="D217" s="1"/>
      <c r="E217" s="1"/>
      <c r="F217" s="1"/>
      <c r="G217" s="1"/>
      <c r="H217" s="1"/>
      <c r="I217" s="165" t="s">
        <v>642</v>
      </c>
      <c r="J217" s="165">
        <v>13796.1</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spans="1:35">
      <c r="A218" s="1"/>
      <c r="B218" s="1"/>
      <c r="C218" s="1"/>
      <c r="D218" s="1"/>
      <c r="E218" s="1"/>
      <c r="F218" s="1"/>
      <c r="G218" s="1"/>
      <c r="H218" s="1"/>
      <c r="I218" s="165" t="s">
        <v>613</v>
      </c>
      <c r="J218" s="165">
        <v>13677.05</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spans="1:35">
      <c r="A219" s="1"/>
      <c r="B219" s="1"/>
      <c r="C219" s="1"/>
      <c r="D219" s="1"/>
      <c r="E219" s="1"/>
      <c r="F219" s="1"/>
      <c r="G219" s="1"/>
      <c r="H219" s="1"/>
      <c r="I219" s="165" t="s">
        <v>644</v>
      </c>
      <c r="J219" s="165">
        <v>13624.778105</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spans="1:35">
      <c r="A220" s="1"/>
      <c r="B220" s="1"/>
      <c r="C220" s="1"/>
      <c r="D220" s="1"/>
      <c r="E220" s="1"/>
      <c r="F220" s="1"/>
      <c r="G220" s="1"/>
      <c r="H220" s="1"/>
      <c r="I220" s="165" t="s">
        <v>624</v>
      </c>
      <c r="J220" s="165">
        <v>13291.400055</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spans="1:35">
      <c r="A221" s="1"/>
      <c r="B221" s="1"/>
      <c r="C221" s="1"/>
      <c r="D221" s="1"/>
      <c r="E221" s="1"/>
      <c r="F221" s="1"/>
      <c r="G221" s="1"/>
      <c r="H221" s="1"/>
      <c r="I221" s="165" t="s">
        <v>633</v>
      </c>
      <c r="J221" s="165">
        <v>13241</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spans="1:35">
      <c r="A222" s="1"/>
      <c r="B222" s="1"/>
      <c r="C222" s="1"/>
      <c r="D222" s="1"/>
      <c r="E222" s="1"/>
      <c r="F222" s="1"/>
      <c r="G222" s="1"/>
      <c r="H222" s="1"/>
      <c r="I222" s="165" t="s">
        <v>39</v>
      </c>
      <c r="J222" s="165">
        <v>12813.655</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spans="1:35">
      <c r="A223" s="1"/>
      <c r="B223" s="1"/>
      <c r="C223" s="1"/>
      <c r="D223" s="1"/>
      <c r="E223" s="1"/>
      <c r="F223" s="1"/>
      <c r="G223" s="1"/>
      <c r="H223" s="1"/>
      <c r="I223" s="165" t="s">
        <v>630</v>
      </c>
      <c r="J223" s="165">
        <v>12681.15</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spans="1:35">
      <c r="A224" s="1"/>
      <c r="B224" s="1"/>
      <c r="C224" s="1"/>
      <c r="D224" s="1"/>
      <c r="E224" s="1"/>
      <c r="F224" s="1"/>
      <c r="G224" s="1"/>
      <c r="H224" s="1"/>
      <c r="I224" s="165" t="s">
        <v>627</v>
      </c>
      <c r="J224" s="165">
        <v>12228.88</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spans="1:35">
      <c r="A225" s="1"/>
      <c r="B225" s="1"/>
      <c r="C225" s="1"/>
      <c r="D225" s="1"/>
      <c r="E225" s="1"/>
      <c r="F225" s="1"/>
      <c r="G225" s="1"/>
      <c r="H225" s="1"/>
      <c r="I225" s="165" t="s">
        <v>628</v>
      </c>
      <c r="J225" s="165">
        <v>11715.2</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spans="1:35">
      <c r="A226" s="1"/>
      <c r="B226" s="1"/>
      <c r="C226" s="1"/>
      <c r="D226" s="1"/>
      <c r="E226" s="1"/>
      <c r="F226" s="1"/>
      <c r="G226" s="1"/>
      <c r="H226" s="1"/>
      <c r="I226" s="165" t="s">
        <v>638</v>
      </c>
      <c r="J226" s="165">
        <v>11364.45</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spans="1:35">
      <c r="A227" s="1"/>
      <c r="B227" s="1"/>
      <c r="C227" s="1"/>
      <c r="D227" s="1"/>
      <c r="E227" s="1"/>
      <c r="F227" s="1"/>
      <c r="G227" s="1"/>
      <c r="H227" s="1"/>
      <c r="I227" s="165" t="s">
        <v>653</v>
      </c>
      <c r="J227" s="165">
        <v>10994.5</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spans="1:35">
      <c r="A228" s="1"/>
      <c r="B228" s="1"/>
      <c r="C228" s="1"/>
      <c r="D228" s="1"/>
      <c r="E228" s="1"/>
      <c r="F228" s="1"/>
      <c r="G228" s="1"/>
      <c r="H228" s="1"/>
      <c r="I228" s="165" t="s">
        <v>272</v>
      </c>
      <c r="J228" s="165">
        <v>10379.18</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spans="1:35">
      <c r="A229" s="1"/>
      <c r="B229" s="1"/>
      <c r="C229" s="1"/>
      <c r="D229" s="1"/>
      <c r="E229" s="1"/>
      <c r="F229" s="1"/>
      <c r="G229" s="1"/>
      <c r="H229" s="1"/>
      <c r="I229" s="165" t="s">
        <v>612</v>
      </c>
      <c r="J229" s="165">
        <v>9148.75</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spans="1:35">
      <c r="A230" s="1"/>
      <c r="B230" s="1"/>
      <c r="C230" s="1"/>
      <c r="D230" s="1"/>
      <c r="E230" s="1"/>
      <c r="F230" s="1"/>
      <c r="G230" s="1"/>
      <c r="H230" s="1"/>
      <c r="I230" s="165" t="s">
        <v>622</v>
      </c>
      <c r="J230" s="165">
        <v>6638.85</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spans="1:35">
      <c r="A231" s="1"/>
      <c r="B231" s="1"/>
      <c r="C231" s="1"/>
      <c r="D231" s="1"/>
      <c r="E231" s="1"/>
      <c r="F231" s="1"/>
      <c r="G231" s="1"/>
      <c r="H231" s="1"/>
      <c r="I231" s="165" t="s">
        <v>650</v>
      </c>
      <c r="J231" s="165">
        <v>6477.8</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spans="1:35">
      <c r="A232" s="1"/>
      <c r="B232" s="1"/>
      <c r="C232" s="1"/>
      <c r="D232" s="1"/>
      <c r="E232" s="1"/>
      <c r="F232" s="1"/>
      <c r="G232" s="1"/>
      <c r="H232" s="1"/>
      <c r="I232" s="165" t="s">
        <v>646</v>
      </c>
      <c r="J232" s="165">
        <v>5165.7</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spans="1:35">
      <c r="A233" s="1"/>
      <c r="B233" s="1"/>
      <c r="C233" s="1"/>
      <c r="D233" s="1"/>
      <c r="E233" s="1"/>
      <c r="F233" s="1"/>
      <c r="G233" s="1"/>
      <c r="H233" s="1"/>
      <c r="I233" s="165" t="s">
        <v>635</v>
      </c>
      <c r="J233" s="165">
        <v>4254.75</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spans="1:35">
      <c r="A234" s="1"/>
      <c r="B234" s="1"/>
      <c r="C234" s="1"/>
      <c r="D234" s="1"/>
      <c r="E234" s="1"/>
      <c r="F234" s="1"/>
      <c r="G234" s="1"/>
      <c r="H234" s="1"/>
      <c r="I234" s="165" t="s">
        <v>632</v>
      </c>
      <c r="J234" s="165">
        <v>4005</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spans="1:35">
      <c r="A235" s="1"/>
      <c r="B235" s="1"/>
      <c r="C235" s="1"/>
      <c r="D235" s="1"/>
      <c r="E235" s="1"/>
      <c r="F235" s="1"/>
      <c r="G235" s="1"/>
      <c r="H235" s="1"/>
      <c r="I235" s="165" t="s">
        <v>626</v>
      </c>
      <c r="J235" s="165">
        <v>3394.4645</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spans="1:35">
      <c r="A236" s="1"/>
      <c r="B236" s="1"/>
      <c r="C236" s="1"/>
      <c r="D236" s="1"/>
      <c r="E236" s="1"/>
      <c r="F236" s="1"/>
      <c r="G236" s="1"/>
      <c r="H236" s="1"/>
      <c r="I236" s="165" t="s">
        <v>636</v>
      </c>
      <c r="J236" s="165">
        <v>3352.8</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spans="1:35">
      <c r="A237" s="1"/>
      <c r="B237" s="1"/>
      <c r="C237" s="1"/>
      <c r="D237" s="1"/>
      <c r="E237" s="1"/>
      <c r="F237" s="1"/>
      <c r="G237" s="1"/>
      <c r="H237" s="1"/>
      <c r="I237" s="165" t="s">
        <v>631</v>
      </c>
      <c r="J237" s="165">
        <v>3337.15</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spans="1:35">
      <c r="A238" s="1"/>
      <c r="B238" s="1"/>
      <c r="C238" s="1"/>
      <c r="D238" s="1"/>
      <c r="E238" s="1"/>
      <c r="F238" s="1"/>
      <c r="G238" s="1"/>
      <c r="H238" s="1"/>
      <c r="I238" s="165" t="s">
        <v>647</v>
      </c>
      <c r="J238" s="165">
        <v>3331.5</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spans="1:35">
      <c r="A239" s="1"/>
      <c r="B239" s="1"/>
      <c r="C239" s="1"/>
      <c r="D239" s="1"/>
      <c r="E239" s="1"/>
      <c r="F239" s="1"/>
      <c r="G239" s="1"/>
      <c r="H239" s="1"/>
      <c r="I239" s="165" t="s">
        <v>648</v>
      </c>
      <c r="J239" s="165">
        <v>3224.55</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spans="1:35">
      <c r="A240" s="1"/>
      <c r="B240" s="1"/>
      <c r="C240" s="1"/>
      <c r="D240" s="1"/>
      <c r="E240" s="1"/>
      <c r="F240" s="1"/>
      <c r="G240" s="1"/>
      <c r="H240" s="1"/>
      <c r="I240" s="165" t="s">
        <v>618</v>
      </c>
      <c r="J240" s="165">
        <v>3028.935</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spans="1:35">
      <c r="A241" s="1"/>
      <c r="B241" s="1"/>
      <c r="C241" s="1"/>
      <c r="D241" s="1"/>
      <c r="E241" s="1"/>
      <c r="F241" s="1"/>
      <c r="G241" s="1"/>
      <c r="H241" s="1"/>
      <c r="I241" s="165" t="s">
        <v>401</v>
      </c>
      <c r="J241" s="165">
        <v>2781.65</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spans="1:35">
      <c r="A242" s="1"/>
      <c r="B242" s="1"/>
      <c r="C242" s="1"/>
      <c r="D242" s="1"/>
      <c r="E242" s="1"/>
      <c r="F242" s="1"/>
      <c r="G242" s="1"/>
      <c r="H242" s="1"/>
      <c r="I242" s="165" t="s">
        <v>629</v>
      </c>
      <c r="J242" s="165">
        <v>2121.15</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spans="1:35">
      <c r="A243" s="1"/>
      <c r="B243" s="1"/>
      <c r="C243" s="1"/>
      <c r="D243" s="1"/>
      <c r="E243" s="1"/>
      <c r="F243" s="1"/>
      <c r="G243" s="1"/>
      <c r="H243" s="1"/>
      <c r="I243" s="165" t="s">
        <v>637</v>
      </c>
      <c r="J243" s="165">
        <v>1883.3315</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spans="1:35">
      <c r="A244" s="1"/>
      <c r="B244" s="1"/>
      <c r="C244" s="1"/>
      <c r="D244" s="1"/>
      <c r="E244" s="1"/>
      <c r="F244" s="1"/>
      <c r="G244" s="1"/>
      <c r="H244" s="1"/>
      <c r="I244" s="165" t="s">
        <v>639</v>
      </c>
      <c r="J244" s="165">
        <v>1522.07</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spans="1:35">
      <c r="A245" s="1"/>
      <c r="B245" s="1"/>
      <c r="C245" s="1"/>
      <c r="D245" s="1"/>
      <c r="E245" s="1"/>
      <c r="F245" s="1"/>
      <c r="G245" s="1"/>
      <c r="H245" s="1"/>
      <c r="I245" s="165" t="s">
        <v>625</v>
      </c>
      <c r="J245" s="165">
        <v>1324.775</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spans="1:35">
      <c r="A246" s="1"/>
      <c r="B246" s="1"/>
      <c r="C246" s="1"/>
      <c r="D246" s="1"/>
      <c r="E246" s="1"/>
      <c r="F246" s="1"/>
      <c r="G246" s="1"/>
      <c r="H246" s="1"/>
      <c r="I246" s="165" t="s">
        <v>148</v>
      </c>
      <c r="J246" s="165">
        <v>387.2</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spans="1:35">
      <c r="A247" s="1"/>
      <c r="B247" s="1"/>
      <c r="C247" s="1"/>
      <c r="D247" s="1"/>
      <c r="E247" s="1"/>
      <c r="F247" s="1"/>
      <c r="G247" s="1"/>
      <c r="H247" s="1"/>
      <c r="I247" s="165" t="s">
        <v>161</v>
      </c>
      <c r="J247" s="165">
        <v>356.5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spans="1:35">
      <c r="A248" s="1"/>
      <c r="B248" s="1"/>
      <c r="C248" s="1"/>
      <c r="D248" s="1"/>
      <c r="E248" s="1"/>
      <c r="F248" s="1"/>
      <c r="G248" s="1"/>
      <c r="H248" s="1"/>
      <c r="I248" s="165" t="s">
        <v>430</v>
      </c>
      <c r="J248" s="165">
        <v>235.2</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spans="1:35">
      <c r="A249" s="1"/>
      <c r="B249" s="1"/>
      <c r="C249" s="1"/>
      <c r="D249" s="1"/>
      <c r="E249" s="1"/>
      <c r="F249" s="1"/>
      <c r="G249" s="1"/>
      <c r="H249" s="1"/>
      <c r="I249" s="165" t="s">
        <v>619</v>
      </c>
      <c r="J249" s="165">
        <v>210.8</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spans="1:35">
      <c r="A250" s="1"/>
      <c r="B250" s="1"/>
      <c r="C250" s="1"/>
      <c r="D250" s="1"/>
      <c r="E250" s="1"/>
      <c r="F250" s="1"/>
      <c r="G250" s="1"/>
      <c r="H250" s="1"/>
      <c r="I250" s="165" t="s">
        <v>617</v>
      </c>
      <c r="J250" s="165">
        <v>93.85</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spans="1:35">
      <c r="A251" s="1"/>
      <c r="B251" s="1"/>
      <c r="C251" s="1"/>
      <c r="D251" s="1"/>
      <c r="E251" s="1"/>
      <c r="F251" s="1"/>
      <c r="G251" s="1"/>
      <c r="H251" s="1"/>
      <c r="I251" s="165" t="s">
        <v>640</v>
      </c>
      <c r="J251" s="165">
        <v>82.35</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spans="1:35">
      <c r="A252" s="1"/>
      <c r="B252" s="1"/>
      <c r="C252" s="1"/>
      <c r="D252" s="1"/>
      <c r="E252" s="1"/>
      <c r="F252" s="1"/>
      <c r="G252" s="1"/>
      <c r="H252" s="1"/>
      <c r="I252" s="165" t="s">
        <v>623</v>
      </c>
      <c r="J252" s="165">
        <v>61.3</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row r="253" spans="1:35">
      <c r="A253" s="1"/>
      <c r="B253" s="1"/>
      <c r="C253" s="1"/>
      <c r="D253" s="1"/>
      <c r="E253" s="1"/>
      <c r="F253" s="1"/>
      <c r="G253" s="1"/>
      <c r="H253" s="1"/>
      <c r="I253" s="165" t="s">
        <v>157</v>
      </c>
      <c r="J253" s="165">
        <v>37.7</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row>
    <row r="254" spans="1:35">
      <c r="A254" s="1"/>
      <c r="B254" s="1"/>
      <c r="C254" s="1"/>
      <c r="D254" s="1"/>
      <c r="E254" s="1"/>
      <c r="F254" s="1"/>
      <c r="G254" s="1"/>
      <c r="H254" s="1"/>
      <c r="I254" s="165"/>
      <c r="J254" s="165"/>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row>
  </sheetData>
  <mergeCells count="13">
    <mergeCell ref="B3:G3"/>
    <mergeCell ref="F6:AI6"/>
    <mergeCell ref="B171:E171"/>
    <mergeCell ref="F175:AI175"/>
    <mergeCell ref="B185:E185"/>
    <mergeCell ref="B6:B7"/>
    <mergeCell ref="B175:B176"/>
    <mergeCell ref="C6:C7"/>
    <mergeCell ref="C175:C176"/>
    <mergeCell ref="D6:D7"/>
    <mergeCell ref="D175:D176"/>
    <mergeCell ref="E6:E7"/>
    <mergeCell ref="E175:E176"/>
  </mergeCell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56"/>
  <sheetViews>
    <sheetView showGridLines="0" workbookViewId="0">
      <pane xSplit="2" ySplit="7" topLeftCell="C8" activePane="bottomRight" state="frozen"/>
      <selection/>
      <selection pane="topRight"/>
      <selection pane="bottomLeft"/>
      <selection pane="bottomRight" activeCell="A1" sqref="A1"/>
    </sheetView>
  </sheetViews>
  <sheetFormatPr defaultColWidth="9" defaultRowHeight="14.5"/>
  <cols>
    <col min="1" max="1" width="2" customWidth="1"/>
    <col min="2" max="30" width="16"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customFormat="1" ht="69" customHeight="1" spans="1:30">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row>
    <row r="4" customFormat="1" hidden="1" customHeight="1" spans="1:30">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ht="20" spans="1:30">
      <c r="A5" s="1"/>
      <c r="B5" s="145" t="s">
        <v>596</v>
      </c>
      <c r="C5" s="146" t="s">
        <v>1198</v>
      </c>
      <c r="D5" s="146" t="s">
        <v>1198</v>
      </c>
      <c r="E5" s="146" t="s">
        <v>1198</v>
      </c>
      <c r="F5" s="146" t="s">
        <v>1198</v>
      </c>
      <c r="G5" s="146" t="s">
        <v>1198</v>
      </c>
      <c r="H5" s="146" t="s">
        <v>1198</v>
      </c>
      <c r="I5" s="146" t="s">
        <v>1198</v>
      </c>
      <c r="J5" s="146" t="s">
        <v>1198</v>
      </c>
      <c r="K5" s="146" t="s">
        <v>1198</v>
      </c>
      <c r="L5" s="146" t="s">
        <v>1198</v>
      </c>
      <c r="M5" s="146" t="s">
        <v>1198</v>
      </c>
      <c r="N5" s="146" t="s">
        <v>1198</v>
      </c>
      <c r="O5" s="146" t="s">
        <v>1198</v>
      </c>
      <c r="P5" s="146" t="s">
        <v>1198</v>
      </c>
      <c r="Q5" s="146" t="s">
        <v>1198</v>
      </c>
      <c r="R5" s="146" t="s">
        <v>1198</v>
      </c>
      <c r="S5" s="145" t="s">
        <v>596</v>
      </c>
      <c r="T5" s="154" t="s">
        <v>1199</v>
      </c>
      <c r="U5" s="154" t="s">
        <v>1199</v>
      </c>
      <c r="V5" s="154" t="s">
        <v>1199</v>
      </c>
      <c r="W5" s="154" t="s">
        <v>1199</v>
      </c>
      <c r="X5" s="154" t="s">
        <v>1199</v>
      </c>
      <c r="Y5" s="145" t="s">
        <v>596</v>
      </c>
      <c r="Z5" s="158" t="s">
        <v>1199</v>
      </c>
      <c r="AA5" s="158" t="s">
        <v>1199</v>
      </c>
      <c r="AB5" s="158" t="s">
        <v>1199</v>
      </c>
      <c r="AC5" s="158" t="s">
        <v>1199</v>
      </c>
      <c r="AD5" s="158" t="s">
        <v>1199</v>
      </c>
    </row>
    <row r="6" ht="20" spans="1:30">
      <c r="A6" s="1"/>
      <c r="B6" s="145"/>
      <c r="C6" s="147" t="s">
        <v>601</v>
      </c>
      <c r="D6" s="147" t="s">
        <v>601</v>
      </c>
      <c r="E6" s="147" t="s">
        <v>601</v>
      </c>
      <c r="F6" s="147" t="s">
        <v>601</v>
      </c>
      <c r="G6" s="147" t="s">
        <v>600</v>
      </c>
      <c r="H6" s="147" t="s">
        <v>600</v>
      </c>
      <c r="I6" s="147" t="s">
        <v>600</v>
      </c>
      <c r="J6" s="147" t="s">
        <v>600</v>
      </c>
      <c r="K6" s="147" t="s">
        <v>599</v>
      </c>
      <c r="L6" s="147" t="s">
        <v>599</v>
      </c>
      <c r="M6" s="147" t="s">
        <v>599</v>
      </c>
      <c r="N6" s="147" t="s">
        <v>599</v>
      </c>
      <c r="O6" s="146" t="s">
        <v>1200</v>
      </c>
      <c r="P6" s="146" t="s">
        <v>1200</v>
      </c>
      <c r="Q6" s="146" t="s">
        <v>1200</v>
      </c>
      <c r="R6" s="146" t="s">
        <v>1200</v>
      </c>
      <c r="S6" s="145"/>
      <c r="T6" s="154" t="s">
        <v>1201</v>
      </c>
      <c r="U6" s="154" t="s">
        <v>1201</v>
      </c>
      <c r="V6" s="154" t="s">
        <v>1201</v>
      </c>
      <c r="W6" s="154" t="s">
        <v>1201</v>
      </c>
      <c r="X6" s="154" t="s">
        <v>1201</v>
      </c>
      <c r="Y6" s="145"/>
      <c r="Z6" s="158" t="s">
        <v>1202</v>
      </c>
      <c r="AA6" s="158" t="s">
        <v>1202</v>
      </c>
      <c r="AB6" s="158" t="s">
        <v>1202</v>
      </c>
      <c r="AC6" s="158" t="s">
        <v>1202</v>
      </c>
      <c r="AD6" s="158" t="s">
        <v>1202</v>
      </c>
    </row>
    <row r="7" ht="31.5" spans="1:30">
      <c r="A7" s="1"/>
      <c r="B7" s="145"/>
      <c r="C7" s="148" t="s">
        <v>1203</v>
      </c>
      <c r="D7" s="148" t="s">
        <v>1204</v>
      </c>
      <c r="E7" s="148" t="s">
        <v>1205</v>
      </c>
      <c r="F7" s="148" t="s">
        <v>1206</v>
      </c>
      <c r="G7" s="148" t="s">
        <v>1207</v>
      </c>
      <c r="H7" s="148" t="s">
        <v>1208</v>
      </c>
      <c r="I7" s="148" t="s">
        <v>1209</v>
      </c>
      <c r="J7" s="148" t="s">
        <v>1210</v>
      </c>
      <c r="K7" s="148" t="s">
        <v>1211</v>
      </c>
      <c r="L7" s="148" t="s">
        <v>1212</v>
      </c>
      <c r="M7" s="148" t="s">
        <v>1213</v>
      </c>
      <c r="N7" s="148" t="s">
        <v>1214</v>
      </c>
      <c r="O7" s="153" t="s">
        <v>1215</v>
      </c>
      <c r="P7" s="153" t="s">
        <v>1216</v>
      </c>
      <c r="Q7" s="153" t="s">
        <v>1217</v>
      </c>
      <c r="R7" s="153" t="s">
        <v>1218</v>
      </c>
      <c r="S7" s="155"/>
      <c r="T7" s="156" t="s">
        <v>602</v>
      </c>
      <c r="U7" s="156" t="s">
        <v>603</v>
      </c>
      <c r="V7" s="156" t="s">
        <v>604</v>
      </c>
      <c r="W7" s="156" t="s">
        <v>605</v>
      </c>
      <c r="X7" s="156" t="s">
        <v>1218</v>
      </c>
      <c r="Y7" s="155"/>
      <c r="Z7" s="159" t="s">
        <v>1219</v>
      </c>
      <c r="AA7" s="159" t="s">
        <v>1220</v>
      </c>
      <c r="AB7" s="159" t="s">
        <v>1221</v>
      </c>
      <c r="AC7" s="159" t="s">
        <v>1222</v>
      </c>
      <c r="AD7" s="159" t="s">
        <v>1042</v>
      </c>
    </row>
    <row r="8" spans="1:30">
      <c r="A8" s="1"/>
      <c r="B8" s="149" t="s">
        <v>819</v>
      </c>
      <c r="C8" s="150">
        <v>356.5</v>
      </c>
      <c r="D8" s="150">
        <v>114.2</v>
      </c>
      <c r="E8" s="150">
        <v>0</v>
      </c>
      <c r="F8" s="150">
        <v>49</v>
      </c>
      <c r="G8" s="150">
        <v>2761.3</v>
      </c>
      <c r="H8" s="150">
        <v>1980.9</v>
      </c>
      <c r="I8" s="150">
        <v>0</v>
      </c>
      <c r="J8" s="150">
        <v>644.6</v>
      </c>
      <c r="K8" s="150">
        <v>505.5</v>
      </c>
      <c r="L8" s="150">
        <v>0</v>
      </c>
      <c r="M8" s="150">
        <v>0</v>
      </c>
      <c r="N8" s="150">
        <v>0</v>
      </c>
      <c r="O8" s="150">
        <v>519.7</v>
      </c>
      <c r="P8" s="150">
        <v>5386.8</v>
      </c>
      <c r="Q8" s="150">
        <v>505.5</v>
      </c>
      <c r="R8" s="157">
        <v>6412</v>
      </c>
      <c r="S8" s="149" t="s">
        <v>819</v>
      </c>
      <c r="T8" s="150">
        <v>3623.3</v>
      </c>
      <c r="U8" s="150">
        <v>2095.1</v>
      </c>
      <c r="V8" s="150">
        <v>0</v>
      </c>
      <c r="W8" s="150">
        <v>693.6</v>
      </c>
      <c r="X8" s="157">
        <v>6412</v>
      </c>
      <c r="Y8" s="149" t="s">
        <v>819</v>
      </c>
      <c r="Z8" s="150">
        <v>269.8</v>
      </c>
      <c r="AA8" s="150">
        <v>36.7</v>
      </c>
      <c r="AB8" s="150">
        <v>0</v>
      </c>
      <c r="AC8" s="150">
        <v>693.6</v>
      </c>
      <c r="AD8" s="157">
        <v>1000.1</v>
      </c>
    </row>
    <row r="9" spans="1:30">
      <c r="A9" s="1"/>
      <c r="B9" s="149" t="s">
        <v>820</v>
      </c>
      <c r="C9" s="150">
        <v>356.3</v>
      </c>
      <c r="D9" s="150">
        <v>66.7</v>
      </c>
      <c r="E9" s="150">
        <v>0</v>
      </c>
      <c r="F9" s="150">
        <v>52.1</v>
      </c>
      <c r="G9" s="150">
        <v>2849.7</v>
      </c>
      <c r="H9" s="150">
        <v>1956.2</v>
      </c>
      <c r="I9" s="150">
        <v>0</v>
      </c>
      <c r="J9" s="150">
        <v>617.9</v>
      </c>
      <c r="K9" s="150">
        <v>490.9</v>
      </c>
      <c r="L9" s="150">
        <v>0</v>
      </c>
      <c r="M9" s="150">
        <v>0</v>
      </c>
      <c r="N9" s="150">
        <v>0</v>
      </c>
      <c r="O9" s="150">
        <v>475.1</v>
      </c>
      <c r="P9" s="150">
        <v>5423.8</v>
      </c>
      <c r="Q9" s="150">
        <v>490.9</v>
      </c>
      <c r="R9" s="157">
        <v>6389.8</v>
      </c>
      <c r="S9" s="149" t="s">
        <v>820</v>
      </c>
      <c r="T9" s="150">
        <v>3696.9</v>
      </c>
      <c r="U9" s="150">
        <v>2022.9</v>
      </c>
      <c r="V9" s="150">
        <v>0</v>
      </c>
      <c r="W9" s="150">
        <v>670</v>
      </c>
      <c r="X9" s="157">
        <v>6389.8</v>
      </c>
      <c r="Y9" s="149" t="s">
        <v>820</v>
      </c>
      <c r="Z9" s="150">
        <v>268</v>
      </c>
      <c r="AA9" s="150">
        <v>36.1</v>
      </c>
      <c r="AB9" s="150">
        <v>0</v>
      </c>
      <c r="AC9" s="150">
        <v>670</v>
      </c>
      <c r="AD9" s="157">
        <v>974.1</v>
      </c>
    </row>
    <row r="10" spans="1:30">
      <c r="A10" s="1"/>
      <c r="B10" s="149" t="s">
        <v>821</v>
      </c>
      <c r="C10" s="150">
        <v>360</v>
      </c>
      <c r="D10" s="150">
        <v>67.1</v>
      </c>
      <c r="E10" s="150">
        <v>0</v>
      </c>
      <c r="F10" s="150">
        <v>53.5</v>
      </c>
      <c r="G10" s="150">
        <v>2866.8</v>
      </c>
      <c r="H10" s="150">
        <v>1870</v>
      </c>
      <c r="I10" s="150">
        <v>0</v>
      </c>
      <c r="J10" s="150">
        <v>569.5</v>
      </c>
      <c r="K10" s="150">
        <v>492.1</v>
      </c>
      <c r="L10" s="150">
        <v>0</v>
      </c>
      <c r="M10" s="150">
        <v>0</v>
      </c>
      <c r="N10" s="150">
        <v>0</v>
      </c>
      <c r="O10" s="150">
        <v>480.6</v>
      </c>
      <c r="P10" s="150">
        <v>5306.3</v>
      </c>
      <c r="Q10" s="150">
        <v>492.1</v>
      </c>
      <c r="R10" s="157">
        <v>6279</v>
      </c>
      <c r="S10" s="149" t="s">
        <v>821</v>
      </c>
      <c r="T10" s="150">
        <v>3718.9</v>
      </c>
      <c r="U10" s="150">
        <v>1937.1</v>
      </c>
      <c r="V10" s="150">
        <v>0</v>
      </c>
      <c r="W10" s="150">
        <v>623</v>
      </c>
      <c r="X10" s="157">
        <v>6279</v>
      </c>
      <c r="Y10" s="149" t="s">
        <v>821</v>
      </c>
      <c r="Z10" s="150">
        <v>268.6</v>
      </c>
      <c r="AA10" s="150">
        <v>36.8</v>
      </c>
      <c r="AB10" s="150">
        <v>0</v>
      </c>
      <c r="AC10" s="150">
        <v>623</v>
      </c>
      <c r="AD10" s="157">
        <v>928.4</v>
      </c>
    </row>
    <row r="11" spans="1:30">
      <c r="A11" s="1"/>
      <c r="B11" s="149" t="s">
        <v>822</v>
      </c>
      <c r="C11" s="150">
        <v>358.9</v>
      </c>
      <c r="D11" s="150">
        <v>67.2</v>
      </c>
      <c r="E11" s="150">
        <v>0</v>
      </c>
      <c r="F11" s="150">
        <v>60.3</v>
      </c>
      <c r="G11" s="150">
        <v>2789.8</v>
      </c>
      <c r="H11" s="150">
        <v>1833.3</v>
      </c>
      <c r="I11" s="150">
        <v>0</v>
      </c>
      <c r="J11" s="150">
        <v>574.4</v>
      </c>
      <c r="K11" s="150">
        <v>493</v>
      </c>
      <c r="L11" s="150">
        <v>0</v>
      </c>
      <c r="M11" s="150">
        <v>0</v>
      </c>
      <c r="N11" s="150">
        <v>0</v>
      </c>
      <c r="O11" s="150">
        <v>486.4</v>
      </c>
      <c r="P11" s="150">
        <v>5197.5</v>
      </c>
      <c r="Q11" s="150">
        <v>493</v>
      </c>
      <c r="R11" s="157">
        <v>6176.9</v>
      </c>
      <c r="S11" s="149" t="s">
        <v>822</v>
      </c>
      <c r="T11" s="150">
        <v>3641.7</v>
      </c>
      <c r="U11" s="150">
        <v>1900.5</v>
      </c>
      <c r="V11" s="150">
        <v>0</v>
      </c>
      <c r="W11" s="150">
        <v>634.7</v>
      </c>
      <c r="X11" s="157">
        <v>6176.9</v>
      </c>
      <c r="Y11" s="149" t="s">
        <v>822</v>
      </c>
      <c r="Z11" s="150">
        <v>269.3</v>
      </c>
      <c r="AA11" s="150">
        <v>36.6</v>
      </c>
      <c r="AB11" s="150">
        <v>0</v>
      </c>
      <c r="AC11" s="150">
        <v>634.7</v>
      </c>
      <c r="AD11" s="157">
        <v>940.6</v>
      </c>
    </row>
    <row r="12" spans="1:30">
      <c r="A12" s="1"/>
      <c r="B12" s="149" t="s">
        <v>823</v>
      </c>
      <c r="C12" s="150">
        <v>359.2</v>
      </c>
      <c r="D12" s="150">
        <v>67.2</v>
      </c>
      <c r="E12" s="150">
        <v>0</v>
      </c>
      <c r="F12" s="150">
        <v>56</v>
      </c>
      <c r="G12" s="150">
        <v>2737.2</v>
      </c>
      <c r="H12" s="150">
        <v>1863.3</v>
      </c>
      <c r="I12" s="150">
        <v>0</v>
      </c>
      <c r="J12" s="150">
        <v>589.9</v>
      </c>
      <c r="K12" s="150">
        <v>489.6</v>
      </c>
      <c r="L12" s="150">
        <v>0</v>
      </c>
      <c r="M12" s="150">
        <v>0</v>
      </c>
      <c r="N12" s="150">
        <v>0</v>
      </c>
      <c r="O12" s="150">
        <v>482.4</v>
      </c>
      <c r="P12" s="150">
        <v>5190.4</v>
      </c>
      <c r="Q12" s="150">
        <v>489.6</v>
      </c>
      <c r="R12" s="157">
        <v>6162.4</v>
      </c>
      <c r="S12" s="149" t="s">
        <v>823</v>
      </c>
      <c r="T12" s="150">
        <v>3586</v>
      </c>
      <c r="U12" s="150">
        <v>1930.5</v>
      </c>
      <c r="V12" s="150">
        <v>0</v>
      </c>
      <c r="W12" s="150">
        <v>645.9</v>
      </c>
      <c r="X12" s="157">
        <v>6162.4</v>
      </c>
      <c r="Y12" s="149" t="s">
        <v>823</v>
      </c>
      <c r="Z12" s="150">
        <v>269.4</v>
      </c>
      <c r="AA12" s="150">
        <v>36.8</v>
      </c>
      <c r="AB12" s="150">
        <v>0</v>
      </c>
      <c r="AC12" s="150">
        <v>645.9</v>
      </c>
      <c r="AD12" s="157">
        <v>952.1</v>
      </c>
    </row>
    <row r="13" spans="1:30">
      <c r="A13" s="1"/>
      <c r="B13" s="149" t="s">
        <v>824</v>
      </c>
      <c r="C13" s="150">
        <v>364.2</v>
      </c>
      <c r="D13" s="150">
        <v>67.7</v>
      </c>
      <c r="E13" s="150">
        <v>0</v>
      </c>
      <c r="F13" s="150">
        <v>62</v>
      </c>
      <c r="G13" s="150">
        <v>2641.3</v>
      </c>
      <c r="H13" s="150">
        <v>1836.8</v>
      </c>
      <c r="I13" s="150">
        <v>0</v>
      </c>
      <c r="J13" s="150">
        <v>585.4</v>
      </c>
      <c r="K13" s="150">
        <v>486.7</v>
      </c>
      <c r="L13" s="150">
        <v>0</v>
      </c>
      <c r="M13" s="150">
        <v>0</v>
      </c>
      <c r="N13" s="150">
        <v>0</v>
      </c>
      <c r="O13" s="150">
        <v>493.9</v>
      </c>
      <c r="P13" s="150">
        <v>5063.5</v>
      </c>
      <c r="Q13" s="150">
        <v>486.7</v>
      </c>
      <c r="R13" s="157">
        <v>6044.1</v>
      </c>
      <c r="S13" s="149" t="s">
        <v>824</v>
      </c>
      <c r="T13" s="150">
        <v>3492.2</v>
      </c>
      <c r="U13" s="150">
        <v>1904.5</v>
      </c>
      <c r="V13" s="150">
        <v>0</v>
      </c>
      <c r="W13" s="150">
        <v>647.4</v>
      </c>
      <c r="X13" s="157">
        <v>6044.1</v>
      </c>
      <c r="Y13" s="149" t="s">
        <v>824</v>
      </c>
      <c r="Z13" s="150">
        <v>268.8</v>
      </c>
      <c r="AA13" s="150">
        <v>37</v>
      </c>
      <c r="AB13" s="150">
        <v>0</v>
      </c>
      <c r="AC13" s="150">
        <v>647.4</v>
      </c>
      <c r="AD13" s="157">
        <v>953.2</v>
      </c>
    </row>
    <row r="14" spans="1:30">
      <c r="A14" s="1"/>
      <c r="B14" s="149" t="s">
        <v>825</v>
      </c>
      <c r="C14" s="150">
        <v>362</v>
      </c>
      <c r="D14" s="150">
        <v>68.1</v>
      </c>
      <c r="E14" s="150">
        <v>0</v>
      </c>
      <c r="F14" s="150">
        <v>58.5</v>
      </c>
      <c r="G14" s="150">
        <v>2726.7</v>
      </c>
      <c r="H14" s="150">
        <v>1817.3</v>
      </c>
      <c r="I14" s="150">
        <v>0</v>
      </c>
      <c r="J14" s="150">
        <v>600.3</v>
      </c>
      <c r="K14" s="150">
        <v>491.3</v>
      </c>
      <c r="L14" s="150">
        <v>0</v>
      </c>
      <c r="M14" s="150">
        <v>0</v>
      </c>
      <c r="N14" s="150">
        <v>0</v>
      </c>
      <c r="O14" s="150">
        <v>488.6</v>
      </c>
      <c r="P14" s="150">
        <v>5144.3</v>
      </c>
      <c r="Q14" s="150">
        <v>491.3</v>
      </c>
      <c r="R14" s="157">
        <v>6124.2</v>
      </c>
      <c r="S14" s="149" t="s">
        <v>825</v>
      </c>
      <c r="T14" s="150">
        <v>3580</v>
      </c>
      <c r="U14" s="150">
        <v>1885.4</v>
      </c>
      <c r="V14" s="150">
        <v>0</v>
      </c>
      <c r="W14" s="150">
        <v>658.8</v>
      </c>
      <c r="X14" s="157">
        <v>6124.2</v>
      </c>
      <c r="Y14" s="149" t="s">
        <v>825</v>
      </c>
      <c r="Z14" s="150">
        <v>269.3</v>
      </c>
      <c r="AA14" s="150">
        <v>36.6</v>
      </c>
      <c r="AB14" s="150">
        <v>0</v>
      </c>
      <c r="AC14" s="150">
        <v>658.8</v>
      </c>
      <c r="AD14" s="157">
        <v>964.7</v>
      </c>
    </row>
    <row r="15" spans="1:30">
      <c r="A15" s="1"/>
      <c r="B15" s="149" t="s">
        <v>826</v>
      </c>
      <c r="C15" s="150">
        <v>362.5</v>
      </c>
      <c r="D15" s="150">
        <v>68.2</v>
      </c>
      <c r="E15" s="150">
        <v>0</v>
      </c>
      <c r="F15" s="150">
        <v>58.7</v>
      </c>
      <c r="G15" s="150">
        <v>2653.8</v>
      </c>
      <c r="H15" s="150">
        <v>1812.8</v>
      </c>
      <c r="I15" s="150">
        <v>0</v>
      </c>
      <c r="J15" s="150">
        <v>588.8</v>
      </c>
      <c r="K15" s="150">
        <v>475.5</v>
      </c>
      <c r="L15" s="150">
        <v>0</v>
      </c>
      <c r="M15" s="150">
        <v>0</v>
      </c>
      <c r="N15" s="150">
        <v>0</v>
      </c>
      <c r="O15" s="150">
        <v>489.4</v>
      </c>
      <c r="P15" s="150">
        <v>5055.4</v>
      </c>
      <c r="Q15" s="150">
        <v>475.5</v>
      </c>
      <c r="R15" s="157">
        <v>6020.3</v>
      </c>
      <c r="S15" s="149" t="s">
        <v>826</v>
      </c>
      <c r="T15" s="150">
        <v>3491.8</v>
      </c>
      <c r="U15" s="150">
        <v>1881</v>
      </c>
      <c r="V15" s="150">
        <v>0</v>
      </c>
      <c r="W15" s="150">
        <v>647.5</v>
      </c>
      <c r="X15" s="157">
        <v>6020.3</v>
      </c>
      <c r="Y15" s="149" t="s">
        <v>826</v>
      </c>
      <c r="Z15" s="150">
        <v>270.2</v>
      </c>
      <c r="AA15" s="150">
        <v>36.3</v>
      </c>
      <c r="AB15" s="150">
        <v>0</v>
      </c>
      <c r="AC15" s="150">
        <v>647.5</v>
      </c>
      <c r="AD15" s="157">
        <v>954</v>
      </c>
    </row>
    <row r="16" spans="1:30">
      <c r="A16" s="1"/>
      <c r="B16" s="149" t="s">
        <v>827</v>
      </c>
      <c r="C16" s="150">
        <v>360.8</v>
      </c>
      <c r="D16" s="150">
        <v>67.1</v>
      </c>
      <c r="E16" s="150">
        <v>0</v>
      </c>
      <c r="F16" s="150">
        <v>49.4</v>
      </c>
      <c r="G16" s="150">
        <v>2881.2</v>
      </c>
      <c r="H16" s="150">
        <v>1759.1</v>
      </c>
      <c r="I16" s="150">
        <v>0</v>
      </c>
      <c r="J16" s="150">
        <v>553</v>
      </c>
      <c r="K16" s="150">
        <v>490.2</v>
      </c>
      <c r="L16" s="150">
        <v>0</v>
      </c>
      <c r="M16" s="150">
        <v>0</v>
      </c>
      <c r="N16" s="150">
        <v>0</v>
      </c>
      <c r="O16" s="150">
        <v>477.3</v>
      </c>
      <c r="P16" s="150">
        <v>5193.3</v>
      </c>
      <c r="Q16" s="150">
        <v>490.2</v>
      </c>
      <c r="R16" s="157">
        <v>6160.8</v>
      </c>
      <c r="S16" s="149" t="s">
        <v>827</v>
      </c>
      <c r="T16" s="150">
        <v>3732.2</v>
      </c>
      <c r="U16" s="150">
        <v>1826.2</v>
      </c>
      <c r="V16" s="150">
        <v>0</v>
      </c>
      <c r="W16" s="150">
        <v>602.4</v>
      </c>
      <c r="X16" s="157">
        <v>6160.8</v>
      </c>
      <c r="Y16" s="149" t="s">
        <v>827</v>
      </c>
      <c r="Z16" s="150">
        <v>266.2</v>
      </c>
      <c r="AA16" s="150">
        <v>38.1</v>
      </c>
      <c r="AB16" s="150">
        <v>0</v>
      </c>
      <c r="AC16" s="150">
        <v>602.4</v>
      </c>
      <c r="AD16" s="157">
        <v>906.7</v>
      </c>
    </row>
    <row r="17" spans="1:30">
      <c r="A17" s="1"/>
      <c r="B17" s="149" t="s">
        <v>828</v>
      </c>
      <c r="C17" s="150">
        <v>356.2</v>
      </c>
      <c r="D17" s="150">
        <v>66.9</v>
      </c>
      <c r="E17" s="150">
        <v>0</v>
      </c>
      <c r="F17" s="150">
        <v>45.6</v>
      </c>
      <c r="G17" s="150">
        <v>2897.3</v>
      </c>
      <c r="H17" s="150">
        <v>1744.8</v>
      </c>
      <c r="I17" s="150">
        <v>0</v>
      </c>
      <c r="J17" s="150">
        <v>520.7</v>
      </c>
      <c r="K17" s="150">
        <v>487.6</v>
      </c>
      <c r="L17" s="150">
        <v>0</v>
      </c>
      <c r="M17" s="150">
        <v>0</v>
      </c>
      <c r="N17" s="150">
        <v>0</v>
      </c>
      <c r="O17" s="150">
        <v>468.7</v>
      </c>
      <c r="P17" s="150">
        <v>5162.8</v>
      </c>
      <c r="Q17" s="150">
        <v>487.6</v>
      </c>
      <c r="R17" s="157">
        <v>6119.1</v>
      </c>
      <c r="S17" s="149" t="s">
        <v>828</v>
      </c>
      <c r="T17" s="150">
        <v>3741.1</v>
      </c>
      <c r="U17" s="150">
        <v>1811.7</v>
      </c>
      <c r="V17" s="150">
        <v>0</v>
      </c>
      <c r="W17" s="150">
        <v>566.3</v>
      </c>
      <c r="X17" s="157">
        <v>6119.1</v>
      </c>
      <c r="Y17" s="149" t="s">
        <v>828</v>
      </c>
      <c r="Z17" s="150">
        <v>260.9</v>
      </c>
      <c r="AA17" s="150">
        <v>36.4</v>
      </c>
      <c r="AB17" s="150">
        <v>0</v>
      </c>
      <c r="AC17" s="150">
        <v>566.3</v>
      </c>
      <c r="AD17" s="157">
        <v>863.6</v>
      </c>
    </row>
    <row r="18" spans="1:30">
      <c r="A18" s="1"/>
      <c r="B18" s="149" t="s">
        <v>829</v>
      </c>
      <c r="C18" s="150">
        <v>365.4</v>
      </c>
      <c r="D18" s="150">
        <v>69.2</v>
      </c>
      <c r="E18" s="150">
        <v>0</v>
      </c>
      <c r="F18" s="150">
        <v>42.2</v>
      </c>
      <c r="G18" s="150">
        <v>2985.7</v>
      </c>
      <c r="H18" s="150">
        <v>1868.1</v>
      </c>
      <c r="I18" s="150">
        <v>0</v>
      </c>
      <c r="J18" s="150">
        <v>560.1</v>
      </c>
      <c r="K18" s="150">
        <v>491.4</v>
      </c>
      <c r="L18" s="150">
        <v>0</v>
      </c>
      <c r="M18" s="150">
        <v>0</v>
      </c>
      <c r="N18" s="150">
        <v>0</v>
      </c>
      <c r="O18" s="150">
        <v>476.8</v>
      </c>
      <c r="P18" s="150">
        <v>5413.9</v>
      </c>
      <c r="Q18" s="150">
        <v>491.4</v>
      </c>
      <c r="R18" s="157">
        <v>6382.1</v>
      </c>
      <c r="S18" s="149" t="s">
        <v>829</v>
      </c>
      <c r="T18" s="150">
        <v>3842.5</v>
      </c>
      <c r="U18" s="150">
        <v>1937.3</v>
      </c>
      <c r="V18" s="150">
        <v>0</v>
      </c>
      <c r="W18" s="150">
        <v>602.3</v>
      </c>
      <c r="X18" s="157">
        <v>6382.1</v>
      </c>
      <c r="Y18" s="149" t="s">
        <v>829</v>
      </c>
      <c r="Z18" s="150">
        <v>266.2</v>
      </c>
      <c r="AA18" s="150">
        <v>37.8</v>
      </c>
      <c r="AB18" s="150">
        <v>0</v>
      </c>
      <c r="AC18" s="150">
        <v>602.3</v>
      </c>
      <c r="AD18" s="157">
        <v>906.3</v>
      </c>
    </row>
    <row r="19" spans="1:30">
      <c r="A19" s="1"/>
      <c r="B19" s="149" t="s">
        <v>830</v>
      </c>
      <c r="C19" s="150">
        <v>364.3</v>
      </c>
      <c r="D19" s="150">
        <v>68.7</v>
      </c>
      <c r="E19" s="150">
        <v>0</v>
      </c>
      <c r="F19" s="150">
        <v>48.5</v>
      </c>
      <c r="G19" s="150">
        <v>2920.7</v>
      </c>
      <c r="H19" s="150">
        <v>2007</v>
      </c>
      <c r="I19" s="150">
        <v>0</v>
      </c>
      <c r="J19" s="150">
        <v>596.3</v>
      </c>
      <c r="K19" s="150">
        <v>489.5</v>
      </c>
      <c r="L19" s="150">
        <v>0</v>
      </c>
      <c r="M19" s="150">
        <v>0.3</v>
      </c>
      <c r="N19" s="150">
        <v>0</v>
      </c>
      <c r="O19" s="150">
        <v>481.5</v>
      </c>
      <c r="P19" s="150">
        <v>5524</v>
      </c>
      <c r="Q19" s="150">
        <v>489.8</v>
      </c>
      <c r="R19" s="157">
        <v>6495.3</v>
      </c>
      <c r="S19" s="149" t="s">
        <v>830</v>
      </c>
      <c r="T19" s="150">
        <v>3774.5</v>
      </c>
      <c r="U19" s="150">
        <v>2075.7</v>
      </c>
      <c r="V19" s="150">
        <v>0.3</v>
      </c>
      <c r="W19" s="150">
        <v>644.8</v>
      </c>
      <c r="X19" s="157">
        <v>6495.3</v>
      </c>
      <c r="Y19" s="149" t="s">
        <v>830</v>
      </c>
      <c r="Z19" s="150">
        <v>266.2</v>
      </c>
      <c r="AA19" s="150">
        <v>37.3</v>
      </c>
      <c r="AB19" s="150">
        <v>0.3</v>
      </c>
      <c r="AC19" s="150">
        <v>644.8</v>
      </c>
      <c r="AD19" s="157">
        <v>948.6</v>
      </c>
    </row>
    <row r="20" spans="1:30">
      <c r="A20" s="1"/>
      <c r="B20" s="149" t="s">
        <v>831</v>
      </c>
      <c r="C20" s="150">
        <v>357.3</v>
      </c>
      <c r="D20" s="150">
        <v>68.5</v>
      </c>
      <c r="E20" s="150">
        <v>0</v>
      </c>
      <c r="F20" s="150">
        <v>68.8</v>
      </c>
      <c r="G20" s="150">
        <v>2964.7</v>
      </c>
      <c r="H20" s="150">
        <v>2090.2</v>
      </c>
      <c r="I20" s="150">
        <v>0</v>
      </c>
      <c r="J20" s="150">
        <v>572.6</v>
      </c>
      <c r="K20" s="150">
        <v>482.8</v>
      </c>
      <c r="L20" s="150">
        <v>0</v>
      </c>
      <c r="M20" s="150">
        <v>26</v>
      </c>
      <c r="N20" s="150">
        <v>0</v>
      </c>
      <c r="O20" s="150">
        <v>494.6</v>
      </c>
      <c r="P20" s="150">
        <v>5627.5</v>
      </c>
      <c r="Q20" s="150">
        <v>508.8</v>
      </c>
      <c r="R20" s="157">
        <v>6630.9</v>
      </c>
      <c r="S20" s="149" t="s">
        <v>831</v>
      </c>
      <c r="T20" s="150">
        <v>3804.8</v>
      </c>
      <c r="U20" s="150">
        <v>2158.7</v>
      </c>
      <c r="V20" s="150">
        <v>26</v>
      </c>
      <c r="W20" s="150">
        <v>641.4</v>
      </c>
      <c r="X20" s="157">
        <v>6630.9</v>
      </c>
      <c r="Y20" s="149" t="s">
        <v>831</v>
      </c>
      <c r="Z20" s="150">
        <v>266</v>
      </c>
      <c r="AA20" s="150">
        <v>36.8</v>
      </c>
      <c r="AB20" s="150">
        <v>26</v>
      </c>
      <c r="AC20" s="150">
        <v>641.4</v>
      </c>
      <c r="AD20" s="157">
        <v>970.2</v>
      </c>
    </row>
    <row r="21" spans="1:30">
      <c r="A21" s="1"/>
      <c r="B21" s="149" t="s">
        <v>832</v>
      </c>
      <c r="C21" s="150">
        <v>364.6</v>
      </c>
      <c r="D21" s="150">
        <v>68.8</v>
      </c>
      <c r="E21" s="150">
        <v>0</v>
      </c>
      <c r="F21" s="150">
        <v>66.3</v>
      </c>
      <c r="G21" s="150">
        <v>2912.3</v>
      </c>
      <c r="H21" s="150">
        <v>2016.6</v>
      </c>
      <c r="I21" s="150">
        <v>0</v>
      </c>
      <c r="J21" s="150">
        <v>530.4</v>
      </c>
      <c r="K21" s="150">
        <v>497.9</v>
      </c>
      <c r="L21" s="150">
        <v>0</v>
      </c>
      <c r="M21" s="150">
        <v>204.2</v>
      </c>
      <c r="N21" s="150">
        <v>0</v>
      </c>
      <c r="O21" s="150">
        <v>499.7</v>
      </c>
      <c r="P21" s="150">
        <v>5459.3</v>
      </c>
      <c r="Q21" s="150">
        <v>702.1</v>
      </c>
      <c r="R21" s="157">
        <v>6661.1</v>
      </c>
      <c r="S21" s="149" t="s">
        <v>832</v>
      </c>
      <c r="T21" s="150">
        <v>3774.8</v>
      </c>
      <c r="U21" s="150">
        <v>2085.4</v>
      </c>
      <c r="V21" s="150">
        <v>204.2</v>
      </c>
      <c r="W21" s="150">
        <v>596.7</v>
      </c>
      <c r="X21" s="157">
        <v>6661.1</v>
      </c>
      <c r="Y21" s="149" t="s">
        <v>832</v>
      </c>
      <c r="Z21" s="150">
        <v>267.6</v>
      </c>
      <c r="AA21" s="150">
        <v>36.6</v>
      </c>
      <c r="AB21" s="150">
        <v>204.2</v>
      </c>
      <c r="AC21" s="150">
        <v>596.7</v>
      </c>
      <c r="AD21" s="157">
        <v>1105.1</v>
      </c>
    </row>
    <row r="22" spans="1:30">
      <c r="A22" s="1"/>
      <c r="B22" s="149" t="s">
        <v>833</v>
      </c>
      <c r="C22" s="150">
        <v>369.7</v>
      </c>
      <c r="D22" s="150">
        <v>68.3</v>
      </c>
      <c r="E22" s="150">
        <v>0</v>
      </c>
      <c r="F22" s="150">
        <v>56</v>
      </c>
      <c r="G22" s="150">
        <v>3053.5</v>
      </c>
      <c r="H22" s="150">
        <v>1822.8</v>
      </c>
      <c r="I22" s="150">
        <v>0.1</v>
      </c>
      <c r="J22" s="150">
        <v>480.1</v>
      </c>
      <c r="K22" s="150">
        <v>511</v>
      </c>
      <c r="L22" s="150">
        <v>0</v>
      </c>
      <c r="M22" s="150">
        <v>410.8</v>
      </c>
      <c r="N22" s="150">
        <v>0</v>
      </c>
      <c r="O22" s="150">
        <v>494</v>
      </c>
      <c r="P22" s="150">
        <v>5356.5</v>
      </c>
      <c r="Q22" s="150">
        <v>921.8</v>
      </c>
      <c r="R22" s="157">
        <v>6772.3</v>
      </c>
      <c r="S22" s="149" t="s">
        <v>833</v>
      </c>
      <c r="T22" s="150">
        <v>3934.2</v>
      </c>
      <c r="U22" s="150">
        <v>1891.1</v>
      </c>
      <c r="V22" s="150">
        <v>410.9</v>
      </c>
      <c r="W22" s="150">
        <v>536.1</v>
      </c>
      <c r="X22" s="157">
        <v>6772.3</v>
      </c>
      <c r="Y22" s="149" t="s">
        <v>833</v>
      </c>
      <c r="Z22" s="150">
        <v>268.9</v>
      </c>
      <c r="AA22" s="150">
        <v>36.8</v>
      </c>
      <c r="AB22" s="150">
        <v>410.9</v>
      </c>
      <c r="AC22" s="150">
        <v>536.1</v>
      </c>
      <c r="AD22" s="157">
        <v>1252.7</v>
      </c>
    </row>
    <row r="23" spans="1:30">
      <c r="A23" s="1"/>
      <c r="B23" s="149" t="s">
        <v>834</v>
      </c>
      <c r="C23" s="150">
        <v>369.1</v>
      </c>
      <c r="D23" s="150">
        <v>69</v>
      </c>
      <c r="E23" s="150">
        <v>0</v>
      </c>
      <c r="F23" s="150">
        <v>54.9</v>
      </c>
      <c r="G23" s="150">
        <v>2932.1</v>
      </c>
      <c r="H23" s="150">
        <v>1901.9</v>
      </c>
      <c r="I23" s="150">
        <v>0.3</v>
      </c>
      <c r="J23" s="150">
        <v>437.9</v>
      </c>
      <c r="K23" s="150">
        <v>502.3</v>
      </c>
      <c r="L23" s="150">
        <v>0</v>
      </c>
      <c r="M23" s="150">
        <v>554.4</v>
      </c>
      <c r="N23" s="150">
        <v>0</v>
      </c>
      <c r="O23" s="150">
        <v>493</v>
      </c>
      <c r="P23" s="150">
        <v>5272.2</v>
      </c>
      <c r="Q23" s="150">
        <v>1056.7</v>
      </c>
      <c r="R23" s="157">
        <v>6821.9</v>
      </c>
      <c r="S23" s="149" t="s">
        <v>834</v>
      </c>
      <c r="T23" s="150">
        <v>3803.5</v>
      </c>
      <c r="U23" s="150">
        <v>1970.9</v>
      </c>
      <c r="V23" s="150">
        <v>554.7</v>
      </c>
      <c r="W23" s="150">
        <v>492.8</v>
      </c>
      <c r="X23" s="157">
        <v>6821.9</v>
      </c>
      <c r="Y23" s="149" t="s">
        <v>834</v>
      </c>
      <c r="Z23" s="150">
        <v>270.9</v>
      </c>
      <c r="AA23" s="150">
        <v>36.8</v>
      </c>
      <c r="AB23" s="150">
        <v>554.7</v>
      </c>
      <c r="AC23" s="150">
        <v>492.8</v>
      </c>
      <c r="AD23" s="157">
        <v>1355.2</v>
      </c>
    </row>
    <row r="24" spans="1:30">
      <c r="A24" s="1"/>
      <c r="B24" s="149" t="s">
        <v>835</v>
      </c>
      <c r="C24" s="150">
        <v>367.6</v>
      </c>
      <c r="D24" s="150">
        <v>68.2</v>
      </c>
      <c r="E24" s="150">
        <v>0</v>
      </c>
      <c r="F24" s="150">
        <v>54.6</v>
      </c>
      <c r="G24" s="150">
        <v>2971.6</v>
      </c>
      <c r="H24" s="150">
        <v>2003</v>
      </c>
      <c r="I24" s="150">
        <v>0.6</v>
      </c>
      <c r="J24" s="150">
        <v>399.1</v>
      </c>
      <c r="K24" s="150">
        <v>486.8</v>
      </c>
      <c r="L24" s="150">
        <v>0</v>
      </c>
      <c r="M24" s="150">
        <v>574.3</v>
      </c>
      <c r="N24" s="150">
        <v>0</v>
      </c>
      <c r="O24" s="150">
        <v>490.4</v>
      </c>
      <c r="P24" s="150">
        <v>5374.3</v>
      </c>
      <c r="Q24" s="150">
        <v>1061.1</v>
      </c>
      <c r="R24" s="157">
        <v>6925.8</v>
      </c>
      <c r="S24" s="149" t="s">
        <v>835</v>
      </c>
      <c r="T24" s="150">
        <v>3826</v>
      </c>
      <c r="U24" s="150">
        <v>2071.2</v>
      </c>
      <c r="V24" s="150">
        <v>574.9</v>
      </c>
      <c r="W24" s="150">
        <v>453.7</v>
      </c>
      <c r="X24" s="157">
        <v>6925.8</v>
      </c>
      <c r="Y24" s="149" t="s">
        <v>835</v>
      </c>
      <c r="Z24" s="150">
        <v>272</v>
      </c>
      <c r="AA24" s="150">
        <v>36.7</v>
      </c>
      <c r="AB24" s="150">
        <v>574.9</v>
      </c>
      <c r="AC24" s="150">
        <v>453.7</v>
      </c>
      <c r="AD24" s="157">
        <v>1337.3</v>
      </c>
    </row>
    <row r="25" spans="1:30">
      <c r="A25" s="1"/>
      <c r="B25" s="149" t="s">
        <v>836</v>
      </c>
      <c r="C25" s="150">
        <v>362.7</v>
      </c>
      <c r="D25" s="150">
        <v>113.6</v>
      </c>
      <c r="E25" s="150">
        <v>0.1</v>
      </c>
      <c r="F25" s="150">
        <v>63.3</v>
      </c>
      <c r="G25" s="150">
        <v>2998.5</v>
      </c>
      <c r="H25" s="150">
        <v>2058.9</v>
      </c>
      <c r="I25" s="150">
        <v>0.8</v>
      </c>
      <c r="J25" s="150">
        <v>404.5</v>
      </c>
      <c r="K25" s="150">
        <v>484.5</v>
      </c>
      <c r="L25" s="150">
        <v>0</v>
      </c>
      <c r="M25" s="150">
        <v>585</v>
      </c>
      <c r="N25" s="150">
        <v>0</v>
      </c>
      <c r="O25" s="150">
        <v>539.7</v>
      </c>
      <c r="P25" s="150">
        <v>5462.7</v>
      </c>
      <c r="Q25" s="150">
        <v>1069.5</v>
      </c>
      <c r="R25" s="157">
        <v>7071.9</v>
      </c>
      <c r="S25" s="149" t="s">
        <v>836</v>
      </c>
      <c r="T25" s="150">
        <v>3845.7</v>
      </c>
      <c r="U25" s="150">
        <v>2172.5</v>
      </c>
      <c r="V25" s="150">
        <v>585.9</v>
      </c>
      <c r="W25" s="150">
        <v>467.8</v>
      </c>
      <c r="X25" s="157">
        <v>7071.9</v>
      </c>
      <c r="Y25" s="149" t="s">
        <v>836</v>
      </c>
      <c r="Z25" s="150">
        <v>269.1</v>
      </c>
      <c r="AA25" s="150">
        <v>36.9</v>
      </c>
      <c r="AB25" s="150">
        <v>585.9</v>
      </c>
      <c r="AC25" s="150">
        <v>467.8</v>
      </c>
      <c r="AD25" s="157">
        <v>1359.7</v>
      </c>
    </row>
    <row r="26" spans="1:30">
      <c r="A26" s="1"/>
      <c r="B26" s="149" t="s">
        <v>837</v>
      </c>
      <c r="C26" s="150">
        <v>368.4</v>
      </c>
      <c r="D26" s="150">
        <v>113.4</v>
      </c>
      <c r="E26" s="150">
        <v>0.1</v>
      </c>
      <c r="F26" s="150">
        <v>70.3</v>
      </c>
      <c r="G26" s="150">
        <v>3072.2</v>
      </c>
      <c r="H26" s="150">
        <v>2130</v>
      </c>
      <c r="I26" s="150">
        <v>1</v>
      </c>
      <c r="J26" s="150">
        <v>351.4</v>
      </c>
      <c r="K26" s="150">
        <v>508.2</v>
      </c>
      <c r="L26" s="150">
        <v>0</v>
      </c>
      <c r="M26" s="150">
        <v>593.4</v>
      </c>
      <c r="N26" s="150">
        <v>0</v>
      </c>
      <c r="O26" s="150">
        <v>552.2</v>
      </c>
      <c r="P26" s="150">
        <v>5554.6</v>
      </c>
      <c r="Q26" s="150">
        <v>1101.6</v>
      </c>
      <c r="R26" s="157">
        <v>7208.4</v>
      </c>
      <c r="S26" s="149" t="s">
        <v>837</v>
      </c>
      <c r="T26" s="150">
        <v>3948.8</v>
      </c>
      <c r="U26" s="150">
        <v>2243.4</v>
      </c>
      <c r="V26" s="150">
        <v>594.5</v>
      </c>
      <c r="W26" s="150">
        <v>421.7</v>
      </c>
      <c r="X26" s="157">
        <v>7208.4</v>
      </c>
      <c r="Y26" s="149" t="s">
        <v>837</v>
      </c>
      <c r="Z26" s="150">
        <v>270.8</v>
      </c>
      <c r="AA26" s="150">
        <v>36.8</v>
      </c>
      <c r="AB26" s="150">
        <v>594.5</v>
      </c>
      <c r="AC26" s="150">
        <v>421.7</v>
      </c>
      <c r="AD26" s="157">
        <v>1323.8</v>
      </c>
    </row>
    <row r="27" spans="1:30">
      <c r="A27" s="1"/>
      <c r="B27" s="149" t="s">
        <v>838</v>
      </c>
      <c r="C27" s="150">
        <v>366.5</v>
      </c>
      <c r="D27" s="150">
        <v>113.7</v>
      </c>
      <c r="E27" s="150">
        <v>0.1</v>
      </c>
      <c r="F27" s="150">
        <v>70.5</v>
      </c>
      <c r="G27" s="150">
        <v>3006.3</v>
      </c>
      <c r="H27" s="150">
        <v>2073.2</v>
      </c>
      <c r="I27" s="150">
        <v>1</v>
      </c>
      <c r="J27" s="150">
        <v>415.4</v>
      </c>
      <c r="K27" s="150">
        <v>530.7</v>
      </c>
      <c r="L27" s="150">
        <v>0</v>
      </c>
      <c r="M27" s="150">
        <v>595.6</v>
      </c>
      <c r="N27" s="150">
        <v>0</v>
      </c>
      <c r="O27" s="150">
        <v>550.8</v>
      </c>
      <c r="P27" s="150">
        <v>5495.9</v>
      </c>
      <c r="Q27" s="150">
        <v>1126.3</v>
      </c>
      <c r="R27" s="157">
        <v>7173</v>
      </c>
      <c r="S27" s="149" t="s">
        <v>838</v>
      </c>
      <c r="T27" s="150">
        <v>3903.5</v>
      </c>
      <c r="U27" s="150">
        <v>2186.9</v>
      </c>
      <c r="V27" s="150">
        <v>596.7</v>
      </c>
      <c r="W27" s="150">
        <v>485.9</v>
      </c>
      <c r="X27" s="157">
        <v>7173</v>
      </c>
      <c r="Y27" s="149" t="s">
        <v>838</v>
      </c>
      <c r="Z27" s="150">
        <v>269.8</v>
      </c>
      <c r="AA27" s="150">
        <v>35.3</v>
      </c>
      <c r="AB27" s="150">
        <v>596.7</v>
      </c>
      <c r="AC27" s="150">
        <v>485.9</v>
      </c>
      <c r="AD27" s="157">
        <v>1387.7</v>
      </c>
    </row>
    <row r="28" spans="1:30">
      <c r="A28" s="1"/>
      <c r="B28" s="149" t="s">
        <v>839</v>
      </c>
      <c r="C28" s="150">
        <v>358.2</v>
      </c>
      <c r="D28" s="150">
        <v>113</v>
      </c>
      <c r="E28" s="150">
        <v>0.2</v>
      </c>
      <c r="F28" s="150">
        <v>76.7</v>
      </c>
      <c r="G28" s="150">
        <v>2959.9</v>
      </c>
      <c r="H28" s="150">
        <v>2068.3</v>
      </c>
      <c r="I28" s="150">
        <v>1.1</v>
      </c>
      <c r="J28" s="150">
        <v>482.9</v>
      </c>
      <c r="K28" s="150">
        <v>529.7</v>
      </c>
      <c r="L28" s="150">
        <v>0</v>
      </c>
      <c r="M28" s="150">
        <v>595.5</v>
      </c>
      <c r="N28" s="150">
        <v>0</v>
      </c>
      <c r="O28" s="150">
        <v>548.1</v>
      </c>
      <c r="P28" s="150">
        <v>5512.2</v>
      </c>
      <c r="Q28" s="150">
        <v>1125.2</v>
      </c>
      <c r="R28" s="157">
        <v>7185.5</v>
      </c>
      <c r="S28" s="149" t="s">
        <v>839</v>
      </c>
      <c r="T28" s="150">
        <v>3847.8</v>
      </c>
      <c r="U28" s="150">
        <v>2181.3</v>
      </c>
      <c r="V28" s="150">
        <v>596.8</v>
      </c>
      <c r="W28" s="150">
        <v>559.6</v>
      </c>
      <c r="X28" s="157">
        <v>7185.5</v>
      </c>
      <c r="Y28" s="149" t="s">
        <v>839</v>
      </c>
      <c r="Z28" s="150">
        <v>269.6</v>
      </c>
      <c r="AA28" s="150">
        <v>36</v>
      </c>
      <c r="AB28" s="150">
        <v>596.8</v>
      </c>
      <c r="AC28" s="150">
        <v>559.6</v>
      </c>
      <c r="AD28" s="157">
        <v>1462</v>
      </c>
    </row>
    <row r="29" spans="1:30">
      <c r="A29" s="1"/>
      <c r="B29" s="149" t="s">
        <v>840</v>
      </c>
      <c r="C29" s="150">
        <v>369.8</v>
      </c>
      <c r="D29" s="150">
        <v>112.7</v>
      </c>
      <c r="E29" s="150">
        <v>0.2</v>
      </c>
      <c r="F29" s="150">
        <v>79.7</v>
      </c>
      <c r="G29" s="150">
        <v>2977.8</v>
      </c>
      <c r="H29" s="150">
        <v>2235.1</v>
      </c>
      <c r="I29" s="150">
        <v>1.2</v>
      </c>
      <c r="J29" s="150">
        <v>468.2</v>
      </c>
      <c r="K29" s="150">
        <v>473.8</v>
      </c>
      <c r="L29" s="150">
        <v>0</v>
      </c>
      <c r="M29" s="150">
        <v>594.9</v>
      </c>
      <c r="N29" s="150">
        <v>0</v>
      </c>
      <c r="O29" s="150">
        <v>562.4</v>
      </c>
      <c r="P29" s="150">
        <v>5682.3</v>
      </c>
      <c r="Q29" s="150">
        <v>1068.7</v>
      </c>
      <c r="R29" s="157">
        <v>7313.4</v>
      </c>
      <c r="S29" s="149" t="s">
        <v>840</v>
      </c>
      <c r="T29" s="150">
        <v>3821.4</v>
      </c>
      <c r="U29" s="150">
        <v>2347.8</v>
      </c>
      <c r="V29" s="150">
        <v>596.3</v>
      </c>
      <c r="W29" s="150">
        <v>547.9</v>
      </c>
      <c r="X29" s="157">
        <v>7313.4</v>
      </c>
      <c r="Y29" s="149" t="s">
        <v>840</v>
      </c>
      <c r="Z29" s="150">
        <v>270</v>
      </c>
      <c r="AA29" s="150">
        <v>35</v>
      </c>
      <c r="AB29" s="150">
        <v>596.3</v>
      </c>
      <c r="AC29" s="150">
        <v>547.9</v>
      </c>
      <c r="AD29" s="157">
        <v>1449.2</v>
      </c>
    </row>
    <row r="30" spans="1:30">
      <c r="A30" s="1"/>
      <c r="B30" s="149" t="s">
        <v>841</v>
      </c>
      <c r="C30" s="150">
        <v>358.1</v>
      </c>
      <c r="D30" s="150">
        <v>112.6</v>
      </c>
      <c r="E30" s="150">
        <v>0.3</v>
      </c>
      <c r="F30" s="150">
        <v>82.1</v>
      </c>
      <c r="G30" s="150">
        <v>2957.9</v>
      </c>
      <c r="H30" s="150">
        <v>2246</v>
      </c>
      <c r="I30" s="150">
        <v>0.5</v>
      </c>
      <c r="J30" s="150">
        <v>497.1</v>
      </c>
      <c r="K30" s="150">
        <v>480</v>
      </c>
      <c r="L30" s="150">
        <v>0</v>
      </c>
      <c r="M30" s="150">
        <v>597.5</v>
      </c>
      <c r="N30" s="150">
        <v>0</v>
      </c>
      <c r="O30" s="150">
        <v>553.1</v>
      </c>
      <c r="P30" s="150">
        <v>5701.5</v>
      </c>
      <c r="Q30" s="150">
        <v>1077.5</v>
      </c>
      <c r="R30" s="157">
        <v>7332.1</v>
      </c>
      <c r="S30" s="149" t="s">
        <v>841</v>
      </c>
      <c r="T30" s="150">
        <v>3796</v>
      </c>
      <c r="U30" s="150">
        <v>2358.6</v>
      </c>
      <c r="V30" s="150">
        <v>598.3</v>
      </c>
      <c r="W30" s="150">
        <v>579.2</v>
      </c>
      <c r="X30" s="157">
        <v>7332.1</v>
      </c>
      <c r="Y30" s="149" t="s">
        <v>841</v>
      </c>
      <c r="Z30" s="150">
        <v>269.9</v>
      </c>
      <c r="AA30" s="150">
        <v>35.8</v>
      </c>
      <c r="AB30" s="150">
        <v>598.3</v>
      </c>
      <c r="AC30" s="150">
        <v>579.2</v>
      </c>
      <c r="AD30" s="157">
        <v>1483.2</v>
      </c>
    </row>
    <row r="31" spans="1:30">
      <c r="A31" s="1"/>
      <c r="B31" s="149" t="s">
        <v>842</v>
      </c>
      <c r="C31" s="150">
        <v>353.3</v>
      </c>
      <c r="D31" s="150">
        <v>112.2</v>
      </c>
      <c r="E31" s="150">
        <v>0.4</v>
      </c>
      <c r="F31" s="150">
        <v>83.7</v>
      </c>
      <c r="G31" s="150">
        <v>2818.6</v>
      </c>
      <c r="H31" s="150">
        <v>2221.8</v>
      </c>
      <c r="I31" s="150">
        <v>0.4</v>
      </c>
      <c r="J31" s="150">
        <v>547.9</v>
      </c>
      <c r="K31" s="150">
        <v>465.9</v>
      </c>
      <c r="L31" s="150">
        <v>0</v>
      </c>
      <c r="M31" s="150">
        <v>602.3</v>
      </c>
      <c r="N31" s="150">
        <v>0</v>
      </c>
      <c r="O31" s="150">
        <v>549.6</v>
      </c>
      <c r="P31" s="150">
        <v>5588.7</v>
      </c>
      <c r="Q31" s="150">
        <v>1068.2</v>
      </c>
      <c r="R31" s="157">
        <v>7206.5</v>
      </c>
      <c r="S31" s="149" t="s">
        <v>842</v>
      </c>
      <c r="T31" s="150">
        <v>3637.8</v>
      </c>
      <c r="U31" s="150">
        <v>2334</v>
      </c>
      <c r="V31" s="150">
        <v>603.1</v>
      </c>
      <c r="W31" s="150">
        <v>631.6</v>
      </c>
      <c r="X31" s="157">
        <v>7206.5</v>
      </c>
      <c r="Y31" s="149" t="s">
        <v>842</v>
      </c>
      <c r="Z31" s="150">
        <v>271.5</v>
      </c>
      <c r="AA31" s="150">
        <v>35.8</v>
      </c>
      <c r="AB31" s="150">
        <v>603.1</v>
      </c>
      <c r="AC31" s="150">
        <v>631.6</v>
      </c>
      <c r="AD31" s="157">
        <v>1542</v>
      </c>
    </row>
    <row r="32" spans="1:30">
      <c r="A32" s="1"/>
      <c r="B32" s="149" t="s">
        <v>843</v>
      </c>
      <c r="C32" s="150">
        <v>358.5</v>
      </c>
      <c r="D32" s="150">
        <v>111.4</v>
      </c>
      <c r="E32" s="150">
        <v>0.4</v>
      </c>
      <c r="F32" s="150">
        <v>80.9</v>
      </c>
      <c r="G32" s="150">
        <v>2998.3</v>
      </c>
      <c r="H32" s="150">
        <v>2111.6</v>
      </c>
      <c r="I32" s="150">
        <v>0.6</v>
      </c>
      <c r="J32" s="150">
        <v>564</v>
      </c>
      <c r="K32" s="150">
        <v>470.3</v>
      </c>
      <c r="L32" s="150">
        <v>0</v>
      </c>
      <c r="M32" s="150">
        <v>605.1</v>
      </c>
      <c r="N32" s="150">
        <v>0</v>
      </c>
      <c r="O32" s="150">
        <v>551.2</v>
      </c>
      <c r="P32" s="150">
        <v>5674.5</v>
      </c>
      <c r="Q32" s="150">
        <v>1075.4</v>
      </c>
      <c r="R32" s="157">
        <v>7301.1</v>
      </c>
      <c r="S32" s="149" t="s">
        <v>843</v>
      </c>
      <c r="T32" s="150">
        <v>3827.1</v>
      </c>
      <c r="U32" s="150">
        <v>2223</v>
      </c>
      <c r="V32" s="150">
        <v>606.1</v>
      </c>
      <c r="W32" s="150">
        <v>644.9</v>
      </c>
      <c r="X32" s="157">
        <v>7301.1</v>
      </c>
      <c r="Y32" s="149" t="s">
        <v>843</v>
      </c>
      <c r="Z32" s="150">
        <v>263.4</v>
      </c>
      <c r="AA32" s="150">
        <v>35.7</v>
      </c>
      <c r="AB32" s="150">
        <v>606.1</v>
      </c>
      <c r="AC32" s="150">
        <v>644.9</v>
      </c>
      <c r="AD32" s="157">
        <v>1550.1</v>
      </c>
    </row>
    <row r="33" spans="1:30">
      <c r="A33" s="1"/>
      <c r="B33" s="149" t="s">
        <v>844</v>
      </c>
      <c r="C33" s="150">
        <v>359.9</v>
      </c>
      <c r="D33" s="150">
        <v>111.5</v>
      </c>
      <c r="E33" s="150">
        <v>0.4</v>
      </c>
      <c r="F33" s="150">
        <v>85.5</v>
      </c>
      <c r="G33" s="150">
        <v>2911.8</v>
      </c>
      <c r="H33" s="150">
        <v>2116.8</v>
      </c>
      <c r="I33" s="150">
        <v>0.5</v>
      </c>
      <c r="J33" s="150">
        <v>563.1</v>
      </c>
      <c r="K33" s="150">
        <v>475.5</v>
      </c>
      <c r="L33" s="150">
        <v>0</v>
      </c>
      <c r="M33" s="150">
        <v>608.5</v>
      </c>
      <c r="N33" s="150">
        <v>0</v>
      </c>
      <c r="O33" s="150">
        <v>557.3</v>
      </c>
      <c r="P33" s="150">
        <v>5592.2</v>
      </c>
      <c r="Q33" s="150">
        <v>1084</v>
      </c>
      <c r="R33" s="157">
        <v>7233.5</v>
      </c>
      <c r="S33" s="149" t="s">
        <v>844</v>
      </c>
      <c r="T33" s="150">
        <v>3747.2</v>
      </c>
      <c r="U33" s="150">
        <v>2228.3</v>
      </c>
      <c r="V33" s="150">
        <v>609.4</v>
      </c>
      <c r="W33" s="150">
        <v>648.6</v>
      </c>
      <c r="X33" s="157">
        <v>7233.5</v>
      </c>
      <c r="Y33" s="149" t="s">
        <v>844</v>
      </c>
      <c r="Z33" s="150">
        <v>260.8</v>
      </c>
      <c r="AA33" s="150">
        <v>36.1</v>
      </c>
      <c r="AB33" s="150">
        <v>609.4</v>
      </c>
      <c r="AC33" s="150">
        <v>648.6</v>
      </c>
      <c r="AD33" s="157">
        <v>1554.9</v>
      </c>
    </row>
    <row r="34" spans="1:30">
      <c r="A34" s="1"/>
      <c r="B34" s="149" t="s">
        <v>845</v>
      </c>
      <c r="C34" s="150">
        <v>358.8</v>
      </c>
      <c r="D34" s="150">
        <v>112.1</v>
      </c>
      <c r="E34" s="150">
        <v>0.4</v>
      </c>
      <c r="F34" s="150">
        <v>96.2</v>
      </c>
      <c r="G34" s="150">
        <v>2828.8</v>
      </c>
      <c r="H34" s="150">
        <v>2147.4</v>
      </c>
      <c r="I34" s="150">
        <v>0.5</v>
      </c>
      <c r="J34" s="150">
        <v>588.7</v>
      </c>
      <c r="K34" s="150">
        <v>467.1</v>
      </c>
      <c r="L34" s="150">
        <v>0</v>
      </c>
      <c r="M34" s="150">
        <v>607.6</v>
      </c>
      <c r="N34" s="150">
        <v>0</v>
      </c>
      <c r="O34" s="150">
        <v>567.5</v>
      </c>
      <c r="P34" s="150">
        <v>5565.4</v>
      </c>
      <c r="Q34" s="150">
        <v>1074.7</v>
      </c>
      <c r="R34" s="157">
        <v>7207.6</v>
      </c>
      <c r="S34" s="149" t="s">
        <v>845</v>
      </c>
      <c r="T34" s="150">
        <v>3654.7</v>
      </c>
      <c r="U34" s="150">
        <v>2259.5</v>
      </c>
      <c r="V34" s="150">
        <v>608.5</v>
      </c>
      <c r="W34" s="150">
        <v>684.9</v>
      </c>
      <c r="X34" s="157">
        <v>7207.6</v>
      </c>
      <c r="Y34" s="149" t="s">
        <v>845</v>
      </c>
      <c r="Z34" s="150">
        <v>261.6</v>
      </c>
      <c r="AA34" s="150">
        <v>36.8</v>
      </c>
      <c r="AB34" s="150">
        <v>608.5</v>
      </c>
      <c r="AC34" s="150">
        <v>684.9</v>
      </c>
      <c r="AD34" s="157">
        <v>1591.8</v>
      </c>
    </row>
    <row r="35" spans="1:30">
      <c r="A35" s="1"/>
      <c r="B35" s="149" t="s">
        <v>846</v>
      </c>
      <c r="C35" s="150">
        <v>360.3</v>
      </c>
      <c r="D35" s="150">
        <v>112.1</v>
      </c>
      <c r="E35" s="150">
        <v>0.4</v>
      </c>
      <c r="F35" s="150">
        <v>109.1</v>
      </c>
      <c r="G35" s="150">
        <v>2830.2</v>
      </c>
      <c r="H35" s="150">
        <v>2058.5</v>
      </c>
      <c r="I35" s="150">
        <v>0.6</v>
      </c>
      <c r="J35" s="150">
        <v>601.6</v>
      </c>
      <c r="K35" s="150">
        <v>485.2</v>
      </c>
      <c r="L35" s="150">
        <v>0</v>
      </c>
      <c r="M35" s="150">
        <v>609.2</v>
      </c>
      <c r="N35" s="150">
        <v>0</v>
      </c>
      <c r="O35" s="150">
        <v>581.9</v>
      </c>
      <c r="P35" s="150">
        <v>5490.9</v>
      </c>
      <c r="Q35" s="150">
        <v>1094.4</v>
      </c>
      <c r="R35" s="157">
        <v>7167.2</v>
      </c>
      <c r="S35" s="149" t="s">
        <v>846</v>
      </c>
      <c r="T35" s="150">
        <v>3675.7</v>
      </c>
      <c r="U35" s="150">
        <v>2170.6</v>
      </c>
      <c r="V35" s="150">
        <v>610.2</v>
      </c>
      <c r="W35" s="150">
        <v>710.7</v>
      </c>
      <c r="X35" s="157">
        <v>7167.2</v>
      </c>
      <c r="Y35" s="149" t="s">
        <v>846</v>
      </c>
      <c r="Z35" s="150">
        <v>261.7</v>
      </c>
      <c r="AA35" s="150">
        <v>35.4</v>
      </c>
      <c r="AB35" s="150">
        <v>610.2</v>
      </c>
      <c r="AC35" s="150">
        <v>710.7</v>
      </c>
      <c r="AD35" s="157">
        <v>1618</v>
      </c>
    </row>
    <row r="36" spans="1:30">
      <c r="A36" s="1"/>
      <c r="B36" s="149" t="s">
        <v>847</v>
      </c>
      <c r="C36" s="150">
        <v>354.7</v>
      </c>
      <c r="D36" s="150">
        <v>112.4</v>
      </c>
      <c r="E36" s="150">
        <v>0.4</v>
      </c>
      <c r="F36" s="150">
        <v>101.2</v>
      </c>
      <c r="G36" s="150">
        <v>2865.9</v>
      </c>
      <c r="H36" s="150">
        <v>2138</v>
      </c>
      <c r="I36" s="150">
        <v>0.6</v>
      </c>
      <c r="J36" s="150">
        <v>607.3</v>
      </c>
      <c r="K36" s="150">
        <v>468.4</v>
      </c>
      <c r="L36" s="150">
        <v>0</v>
      </c>
      <c r="M36" s="150">
        <v>603</v>
      </c>
      <c r="N36" s="150">
        <v>0</v>
      </c>
      <c r="O36" s="150">
        <v>568.7</v>
      </c>
      <c r="P36" s="150">
        <v>5611.8</v>
      </c>
      <c r="Q36" s="150">
        <v>1071.4</v>
      </c>
      <c r="R36" s="157">
        <v>7251.9</v>
      </c>
      <c r="S36" s="149" t="s">
        <v>847</v>
      </c>
      <c r="T36" s="150">
        <v>3689</v>
      </c>
      <c r="U36" s="150">
        <v>2250.4</v>
      </c>
      <c r="V36" s="150">
        <v>604</v>
      </c>
      <c r="W36" s="150">
        <v>708.5</v>
      </c>
      <c r="X36" s="157">
        <v>7251.9</v>
      </c>
      <c r="Y36" s="149" t="s">
        <v>847</v>
      </c>
      <c r="Z36" s="150">
        <v>261.5</v>
      </c>
      <c r="AA36" s="150">
        <v>35.7</v>
      </c>
      <c r="AB36" s="150">
        <v>604</v>
      </c>
      <c r="AC36" s="150">
        <v>708.5</v>
      </c>
      <c r="AD36" s="157">
        <v>1609.7</v>
      </c>
    </row>
    <row r="37" spans="1:30">
      <c r="A37" s="1"/>
      <c r="B37" s="149" t="s">
        <v>848</v>
      </c>
      <c r="C37" s="150">
        <v>355.6</v>
      </c>
      <c r="D37" s="150">
        <v>111.8</v>
      </c>
      <c r="E37" s="150">
        <v>0.3</v>
      </c>
      <c r="F37" s="150">
        <v>109.4</v>
      </c>
      <c r="G37" s="150">
        <v>2882.1</v>
      </c>
      <c r="H37" s="150">
        <v>2146.3</v>
      </c>
      <c r="I37" s="150">
        <v>0.9</v>
      </c>
      <c r="J37" s="150">
        <v>605.2</v>
      </c>
      <c r="K37" s="150">
        <v>469.8</v>
      </c>
      <c r="L37" s="150">
        <v>0</v>
      </c>
      <c r="M37" s="150">
        <v>591</v>
      </c>
      <c r="N37" s="150">
        <v>0</v>
      </c>
      <c r="O37" s="150">
        <v>577.1</v>
      </c>
      <c r="P37" s="150">
        <v>5634.5</v>
      </c>
      <c r="Q37" s="150">
        <v>1060.8</v>
      </c>
      <c r="R37" s="157">
        <v>7272.4</v>
      </c>
      <c r="S37" s="149" t="s">
        <v>848</v>
      </c>
      <c r="T37" s="150">
        <v>3707.5</v>
      </c>
      <c r="U37" s="150">
        <v>2258.1</v>
      </c>
      <c r="V37" s="150">
        <v>592.2</v>
      </c>
      <c r="W37" s="150">
        <v>714.6</v>
      </c>
      <c r="X37" s="157">
        <v>7272.4</v>
      </c>
      <c r="Y37" s="149" t="s">
        <v>848</v>
      </c>
      <c r="Z37" s="150">
        <v>266.5</v>
      </c>
      <c r="AA37" s="150">
        <v>35.7</v>
      </c>
      <c r="AB37" s="150">
        <v>592.2</v>
      </c>
      <c r="AC37" s="150">
        <v>714.6</v>
      </c>
      <c r="AD37" s="157">
        <v>1609</v>
      </c>
    </row>
    <row r="38" spans="1:30">
      <c r="A38" s="1"/>
      <c r="B38" s="149" t="s">
        <v>849</v>
      </c>
      <c r="C38" s="150">
        <v>367.3</v>
      </c>
      <c r="D38" s="150">
        <v>112.1</v>
      </c>
      <c r="E38" s="150">
        <v>0</v>
      </c>
      <c r="F38" s="150">
        <v>114.4</v>
      </c>
      <c r="G38" s="150">
        <v>2887.5</v>
      </c>
      <c r="H38" s="150">
        <v>2138.3</v>
      </c>
      <c r="I38" s="150">
        <v>0.2</v>
      </c>
      <c r="J38" s="150">
        <v>609.2</v>
      </c>
      <c r="K38" s="150">
        <v>447.1</v>
      </c>
      <c r="L38" s="150">
        <v>0</v>
      </c>
      <c r="M38" s="150">
        <v>560.9</v>
      </c>
      <c r="N38" s="150">
        <v>0</v>
      </c>
      <c r="O38" s="150">
        <v>593.8</v>
      </c>
      <c r="P38" s="150">
        <v>5635.2</v>
      </c>
      <c r="Q38" s="150">
        <v>1008</v>
      </c>
      <c r="R38" s="157">
        <v>7237</v>
      </c>
      <c r="S38" s="149" t="s">
        <v>849</v>
      </c>
      <c r="T38" s="150">
        <v>3701.9</v>
      </c>
      <c r="U38" s="150">
        <v>2250.4</v>
      </c>
      <c r="V38" s="150">
        <v>561.1</v>
      </c>
      <c r="W38" s="150">
        <v>723.6</v>
      </c>
      <c r="X38" s="157">
        <v>7237</v>
      </c>
      <c r="Y38" s="149" t="s">
        <v>849</v>
      </c>
      <c r="Z38" s="150">
        <v>268.3</v>
      </c>
      <c r="AA38" s="150">
        <v>35.7</v>
      </c>
      <c r="AB38" s="150">
        <v>561.1</v>
      </c>
      <c r="AC38" s="150">
        <v>723.6</v>
      </c>
      <c r="AD38" s="157">
        <v>1588.7</v>
      </c>
    </row>
    <row r="39" spans="1:30">
      <c r="A39" s="1"/>
      <c r="B39" s="149" t="s">
        <v>850</v>
      </c>
      <c r="C39" s="150">
        <v>382.3</v>
      </c>
      <c r="D39" s="150">
        <v>112.1</v>
      </c>
      <c r="E39" s="150">
        <v>0</v>
      </c>
      <c r="F39" s="150">
        <v>106.5</v>
      </c>
      <c r="G39" s="150">
        <v>3010.4</v>
      </c>
      <c r="H39" s="150">
        <v>2197.8</v>
      </c>
      <c r="I39" s="150">
        <v>0.2</v>
      </c>
      <c r="J39" s="150">
        <v>590.4</v>
      </c>
      <c r="K39" s="150">
        <v>506.1</v>
      </c>
      <c r="L39" s="150">
        <v>0</v>
      </c>
      <c r="M39" s="150">
        <v>434.9</v>
      </c>
      <c r="N39" s="150">
        <v>0</v>
      </c>
      <c r="O39" s="150">
        <v>600.9</v>
      </c>
      <c r="P39" s="150">
        <v>5798.8</v>
      </c>
      <c r="Q39" s="150">
        <v>941</v>
      </c>
      <c r="R39" s="157">
        <v>7340.7</v>
      </c>
      <c r="S39" s="149" t="s">
        <v>850</v>
      </c>
      <c r="T39" s="150">
        <v>3898.8</v>
      </c>
      <c r="U39" s="150">
        <v>2309.9</v>
      </c>
      <c r="V39" s="150">
        <v>435.1</v>
      </c>
      <c r="W39" s="150">
        <v>696.9</v>
      </c>
      <c r="X39" s="157">
        <v>7340.7</v>
      </c>
      <c r="Y39" s="149" t="s">
        <v>850</v>
      </c>
      <c r="Z39" s="150">
        <v>273.8</v>
      </c>
      <c r="AA39" s="150">
        <v>35.6</v>
      </c>
      <c r="AB39" s="150">
        <v>435.1</v>
      </c>
      <c r="AC39" s="150">
        <v>696.9</v>
      </c>
      <c r="AD39" s="157">
        <v>1441.4</v>
      </c>
    </row>
    <row r="40" spans="1:30">
      <c r="A40" s="1"/>
      <c r="B40" s="149" t="s">
        <v>851</v>
      </c>
      <c r="C40" s="150">
        <v>377</v>
      </c>
      <c r="D40" s="150">
        <v>112.7</v>
      </c>
      <c r="E40" s="150">
        <v>0</v>
      </c>
      <c r="F40" s="150">
        <v>103.7</v>
      </c>
      <c r="G40" s="150">
        <v>2895.6</v>
      </c>
      <c r="H40" s="150">
        <v>2385.3</v>
      </c>
      <c r="I40" s="150">
        <v>0.1</v>
      </c>
      <c r="J40" s="150">
        <v>629.8</v>
      </c>
      <c r="K40" s="150">
        <v>516.5</v>
      </c>
      <c r="L40" s="150">
        <v>0</v>
      </c>
      <c r="M40" s="150">
        <v>212.4</v>
      </c>
      <c r="N40" s="150">
        <v>0</v>
      </c>
      <c r="O40" s="150">
        <v>593.4</v>
      </c>
      <c r="P40" s="150">
        <v>5910.8</v>
      </c>
      <c r="Q40" s="150">
        <v>728.9</v>
      </c>
      <c r="R40" s="157">
        <v>7233.1</v>
      </c>
      <c r="S40" s="149" t="s">
        <v>851</v>
      </c>
      <c r="T40" s="150">
        <v>3789.1</v>
      </c>
      <c r="U40" s="150">
        <v>2498</v>
      </c>
      <c r="V40" s="150">
        <v>212.5</v>
      </c>
      <c r="W40" s="150">
        <v>733.5</v>
      </c>
      <c r="X40" s="157">
        <v>7233.1</v>
      </c>
      <c r="Y40" s="149" t="s">
        <v>851</v>
      </c>
      <c r="Z40" s="150">
        <v>273.4</v>
      </c>
      <c r="AA40" s="150">
        <v>35.2</v>
      </c>
      <c r="AB40" s="150">
        <v>212.5</v>
      </c>
      <c r="AC40" s="150">
        <v>733.5</v>
      </c>
      <c r="AD40" s="157">
        <v>1254.6</v>
      </c>
    </row>
    <row r="41" spans="1:30">
      <c r="A41" s="1"/>
      <c r="B41" s="149" t="s">
        <v>852</v>
      </c>
      <c r="C41" s="150">
        <v>368.8</v>
      </c>
      <c r="D41" s="150">
        <v>113.3</v>
      </c>
      <c r="E41" s="150">
        <v>0</v>
      </c>
      <c r="F41" s="150">
        <v>102.9</v>
      </c>
      <c r="G41" s="150">
        <v>3090.6</v>
      </c>
      <c r="H41" s="150">
        <v>2454.4</v>
      </c>
      <c r="I41" s="150">
        <v>0.1</v>
      </c>
      <c r="J41" s="150">
        <v>648.7</v>
      </c>
      <c r="K41" s="150">
        <v>476.4</v>
      </c>
      <c r="L41" s="150">
        <v>0</v>
      </c>
      <c r="M41" s="150">
        <v>38.5</v>
      </c>
      <c r="N41" s="150">
        <v>0</v>
      </c>
      <c r="O41" s="150">
        <v>585</v>
      </c>
      <c r="P41" s="150">
        <v>6193.8</v>
      </c>
      <c r="Q41" s="150">
        <v>514.9</v>
      </c>
      <c r="R41" s="157">
        <v>7293.7</v>
      </c>
      <c r="S41" s="149" t="s">
        <v>852</v>
      </c>
      <c r="T41" s="150">
        <v>3935.8</v>
      </c>
      <c r="U41" s="150">
        <v>2567.7</v>
      </c>
      <c r="V41" s="150">
        <v>38.6</v>
      </c>
      <c r="W41" s="150">
        <v>751.6</v>
      </c>
      <c r="X41" s="157">
        <v>7293.7</v>
      </c>
      <c r="Y41" s="149" t="s">
        <v>852</v>
      </c>
      <c r="Z41" s="150">
        <v>272.4</v>
      </c>
      <c r="AA41" s="150">
        <v>34.4</v>
      </c>
      <c r="AB41" s="150">
        <v>38.6</v>
      </c>
      <c r="AC41" s="150">
        <v>751.6</v>
      </c>
      <c r="AD41" s="157">
        <v>1097</v>
      </c>
    </row>
    <row r="42" spans="1:30">
      <c r="A42" s="1"/>
      <c r="B42" s="149" t="s">
        <v>853</v>
      </c>
      <c r="C42" s="150">
        <v>377.2</v>
      </c>
      <c r="D42" s="150">
        <v>113</v>
      </c>
      <c r="E42" s="150">
        <v>0</v>
      </c>
      <c r="F42" s="150">
        <v>94.8</v>
      </c>
      <c r="G42" s="150">
        <v>3062.3</v>
      </c>
      <c r="H42" s="150">
        <v>2493.2</v>
      </c>
      <c r="I42" s="150">
        <v>0</v>
      </c>
      <c r="J42" s="150">
        <v>643.2</v>
      </c>
      <c r="K42" s="150">
        <v>482.2</v>
      </c>
      <c r="L42" s="150">
        <v>67.2</v>
      </c>
      <c r="M42" s="150">
        <v>0</v>
      </c>
      <c r="N42" s="150">
        <v>0</v>
      </c>
      <c r="O42" s="150">
        <v>585</v>
      </c>
      <c r="P42" s="150">
        <v>6198.7</v>
      </c>
      <c r="Q42" s="150">
        <v>549.4</v>
      </c>
      <c r="R42" s="157">
        <v>7333.1</v>
      </c>
      <c r="S42" s="149" t="s">
        <v>853</v>
      </c>
      <c r="T42" s="150">
        <v>3921.7</v>
      </c>
      <c r="U42" s="150">
        <v>2673.4</v>
      </c>
      <c r="V42" s="150">
        <v>0</v>
      </c>
      <c r="W42" s="150">
        <v>738</v>
      </c>
      <c r="X42" s="157">
        <v>7333.1</v>
      </c>
      <c r="Y42" s="149" t="s">
        <v>853</v>
      </c>
      <c r="Z42" s="150">
        <v>274.6</v>
      </c>
      <c r="AA42" s="150">
        <v>35.4</v>
      </c>
      <c r="AB42" s="150">
        <v>0</v>
      </c>
      <c r="AC42" s="150">
        <v>738</v>
      </c>
      <c r="AD42" s="157">
        <v>1048</v>
      </c>
    </row>
    <row r="43" spans="1:30">
      <c r="A43" s="1"/>
      <c r="B43" s="149" t="s">
        <v>854</v>
      </c>
      <c r="C43" s="150">
        <v>378.5</v>
      </c>
      <c r="D43" s="150">
        <v>113.2</v>
      </c>
      <c r="E43" s="150">
        <v>0</v>
      </c>
      <c r="F43" s="150">
        <v>93.9</v>
      </c>
      <c r="G43" s="150">
        <v>3039.6</v>
      </c>
      <c r="H43" s="150">
        <v>2344.4</v>
      </c>
      <c r="I43" s="150">
        <v>0</v>
      </c>
      <c r="J43" s="150">
        <v>632</v>
      </c>
      <c r="K43" s="150">
        <v>484.6</v>
      </c>
      <c r="L43" s="150">
        <v>178.4</v>
      </c>
      <c r="M43" s="150">
        <v>0</v>
      </c>
      <c r="N43" s="150">
        <v>0</v>
      </c>
      <c r="O43" s="150">
        <v>585.6</v>
      </c>
      <c r="P43" s="150">
        <v>6016</v>
      </c>
      <c r="Q43" s="150">
        <v>663</v>
      </c>
      <c r="R43" s="157">
        <v>7264.6</v>
      </c>
      <c r="S43" s="149" t="s">
        <v>854</v>
      </c>
      <c r="T43" s="150">
        <v>3902.7</v>
      </c>
      <c r="U43" s="150">
        <v>2636</v>
      </c>
      <c r="V43" s="150">
        <v>0</v>
      </c>
      <c r="W43" s="150">
        <v>725.9</v>
      </c>
      <c r="X43" s="157">
        <v>7264.6</v>
      </c>
      <c r="Y43" s="149" t="s">
        <v>854</v>
      </c>
      <c r="Z43" s="150">
        <v>276.2</v>
      </c>
      <c r="AA43" s="150">
        <v>35.3</v>
      </c>
      <c r="AB43" s="150">
        <v>0</v>
      </c>
      <c r="AC43" s="150">
        <v>725.9</v>
      </c>
      <c r="AD43" s="157">
        <v>1037.4</v>
      </c>
    </row>
    <row r="44" spans="1:30">
      <c r="A44" s="1"/>
      <c r="B44" s="149" t="s">
        <v>855</v>
      </c>
      <c r="C44" s="150">
        <v>375</v>
      </c>
      <c r="D44" s="150">
        <v>114.5</v>
      </c>
      <c r="E44" s="150">
        <v>0</v>
      </c>
      <c r="F44" s="150">
        <v>95.7</v>
      </c>
      <c r="G44" s="150">
        <v>3105.3</v>
      </c>
      <c r="H44" s="150">
        <v>2406.8</v>
      </c>
      <c r="I44" s="150">
        <v>0</v>
      </c>
      <c r="J44" s="150">
        <v>590.1</v>
      </c>
      <c r="K44" s="150">
        <v>536.7</v>
      </c>
      <c r="L44" s="150">
        <v>176.6</v>
      </c>
      <c r="M44" s="150">
        <v>0</v>
      </c>
      <c r="N44" s="150">
        <v>0</v>
      </c>
      <c r="O44" s="150">
        <v>585.2</v>
      </c>
      <c r="P44" s="150">
        <v>6102.2</v>
      </c>
      <c r="Q44" s="150">
        <v>713.3</v>
      </c>
      <c r="R44" s="157">
        <v>7400.7</v>
      </c>
      <c r="S44" s="149" t="s">
        <v>855</v>
      </c>
      <c r="T44" s="150">
        <v>4017</v>
      </c>
      <c r="U44" s="150">
        <v>2697.9</v>
      </c>
      <c r="V44" s="150">
        <v>0</v>
      </c>
      <c r="W44" s="150">
        <v>685.8</v>
      </c>
      <c r="X44" s="157">
        <v>7400.7</v>
      </c>
      <c r="Y44" s="149" t="s">
        <v>855</v>
      </c>
      <c r="Z44" s="150">
        <v>275.8</v>
      </c>
      <c r="AA44" s="150">
        <v>35.7</v>
      </c>
      <c r="AB44" s="150">
        <v>0</v>
      </c>
      <c r="AC44" s="150">
        <v>685.8</v>
      </c>
      <c r="AD44" s="157">
        <v>997.3</v>
      </c>
    </row>
    <row r="45" spans="1:30">
      <c r="A45" s="1"/>
      <c r="B45" s="149" t="s">
        <v>856</v>
      </c>
      <c r="C45" s="150">
        <v>371.9</v>
      </c>
      <c r="D45" s="150">
        <v>115.5</v>
      </c>
      <c r="E45" s="150">
        <v>0</v>
      </c>
      <c r="F45" s="150">
        <v>95.9</v>
      </c>
      <c r="G45" s="150">
        <v>3134.4</v>
      </c>
      <c r="H45" s="150">
        <v>2361.9</v>
      </c>
      <c r="I45" s="150">
        <v>0</v>
      </c>
      <c r="J45" s="150">
        <v>549.5</v>
      </c>
      <c r="K45" s="150">
        <v>540.4</v>
      </c>
      <c r="L45" s="150">
        <v>175.8</v>
      </c>
      <c r="M45" s="150">
        <v>0</v>
      </c>
      <c r="N45" s="150">
        <v>0</v>
      </c>
      <c r="O45" s="150">
        <v>583.3</v>
      </c>
      <c r="P45" s="150">
        <v>6045.8</v>
      </c>
      <c r="Q45" s="150">
        <v>716.2</v>
      </c>
      <c r="R45" s="157">
        <v>7345.3</v>
      </c>
      <c r="S45" s="149" t="s">
        <v>856</v>
      </c>
      <c r="T45" s="150">
        <v>4046.7</v>
      </c>
      <c r="U45" s="150">
        <v>2653.2</v>
      </c>
      <c r="V45" s="150">
        <v>0</v>
      </c>
      <c r="W45" s="150">
        <v>645.4</v>
      </c>
      <c r="X45" s="157">
        <v>7345.3</v>
      </c>
      <c r="Y45" s="149" t="s">
        <v>856</v>
      </c>
      <c r="Z45" s="150">
        <v>275.7</v>
      </c>
      <c r="AA45" s="150">
        <v>37.2</v>
      </c>
      <c r="AB45" s="150">
        <v>0</v>
      </c>
      <c r="AC45" s="150">
        <v>645.4</v>
      </c>
      <c r="AD45" s="157">
        <v>958.3</v>
      </c>
    </row>
    <row r="46" spans="1:30">
      <c r="A46" s="1"/>
      <c r="B46" s="149" t="s">
        <v>857</v>
      </c>
      <c r="C46" s="150">
        <v>376</v>
      </c>
      <c r="D46" s="150">
        <v>115.3</v>
      </c>
      <c r="E46" s="150">
        <v>0</v>
      </c>
      <c r="F46" s="150">
        <v>92.6</v>
      </c>
      <c r="G46" s="150">
        <v>3133.8</v>
      </c>
      <c r="H46" s="150">
        <v>2419.5</v>
      </c>
      <c r="I46" s="150">
        <v>0</v>
      </c>
      <c r="J46" s="150">
        <v>479.1</v>
      </c>
      <c r="K46" s="150">
        <v>541.2</v>
      </c>
      <c r="L46" s="150">
        <v>176.4</v>
      </c>
      <c r="M46" s="150">
        <v>0</v>
      </c>
      <c r="N46" s="150">
        <v>0</v>
      </c>
      <c r="O46" s="150">
        <v>583.9</v>
      </c>
      <c r="P46" s="150">
        <v>6032.4</v>
      </c>
      <c r="Q46" s="150">
        <v>717.6</v>
      </c>
      <c r="R46" s="157">
        <v>7333.9</v>
      </c>
      <c r="S46" s="149" t="s">
        <v>857</v>
      </c>
      <c r="T46" s="150">
        <v>4051</v>
      </c>
      <c r="U46" s="150">
        <v>2711.2</v>
      </c>
      <c r="V46" s="150">
        <v>0</v>
      </c>
      <c r="W46" s="150">
        <v>571.7</v>
      </c>
      <c r="X46" s="157">
        <v>7333.9</v>
      </c>
      <c r="Y46" s="149" t="s">
        <v>857</v>
      </c>
      <c r="Z46" s="150">
        <v>278.7</v>
      </c>
      <c r="AA46" s="150">
        <v>36.4</v>
      </c>
      <c r="AB46" s="150">
        <v>0</v>
      </c>
      <c r="AC46" s="150">
        <v>571.7</v>
      </c>
      <c r="AD46" s="157">
        <v>886.8</v>
      </c>
    </row>
    <row r="47" spans="1:30">
      <c r="A47" s="1"/>
      <c r="B47" s="149" t="s">
        <v>858</v>
      </c>
      <c r="C47" s="150">
        <v>373.6</v>
      </c>
      <c r="D47" s="150">
        <v>115.5</v>
      </c>
      <c r="E47" s="150">
        <v>0</v>
      </c>
      <c r="F47" s="150">
        <v>88.1</v>
      </c>
      <c r="G47" s="150">
        <v>3300</v>
      </c>
      <c r="H47" s="150">
        <v>2463</v>
      </c>
      <c r="I47" s="150">
        <v>0</v>
      </c>
      <c r="J47" s="150">
        <v>452.7</v>
      </c>
      <c r="K47" s="150">
        <v>539.2</v>
      </c>
      <c r="L47" s="150">
        <v>0</v>
      </c>
      <c r="M47" s="150">
        <v>0</v>
      </c>
      <c r="N47" s="150">
        <v>0</v>
      </c>
      <c r="O47" s="150">
        <v>577.2</v>
      </c>
      <c r="P47" s="150">
        <v>6215.7</v>
      </c>
      <c r="Q47" s="150">
        <v>539.2</v>
      </c>
      <c r="R47" s="157">
        <v>7332.1</v>
      </c>
      <c r="S47" s="149" t="s">
        <v>858</v>
      </c>
      <c r="T47" s="150">
        <v>4212.8</v>
      </c>
      <c r="U47" s="150">
        <v>2578.5</v>
      </c>
      <c r="V47" s="150">
        <v>0</v>
      </c>
      <c r="W47" s="150">
        <v>540.8</v>
      </c>
      <c r="X47" s="157">
        <v>7332.1</v>
      </c>
      <c r="Y47" s="149" t="s">
        <v>858</v>
      </c>
      <c r="Z47" s="150">
        <v>278.6</v>
      </c>
      <c r="AA47" s="150">
        <v>36.6</v>
      </c>
      <c r="AB47" s="150">
        <v>0</v>
      </c>
      <c r="AC47" s="150">
        <v>540.8</v>
      </c>
      <c r="AD47" s="157">
        <v>856</v>
      </c>
    </row>
    <row r="48" spans="1:30">
      <c r="A48" s="1"/>
      <c r="B48" s="149" t="s">
        <v>859</v>
      </c>
      <c r="C48" s="150">
        <v>375.5</v>
      </c>
      <c r="D48" s="150">
        <v>115.5</v>
      </c>
      <c r="E48" s="150">
        <v>0</v>
      </c>
      <c r="F48" s="150">
        <v>79.1</v>
      </c>
      <c r="G48" s="150">
        <v>3158.1</v>
      </c>
      <c r="H48" s="150">
        <v>2578.7</v>
      </c>
      <c r="I48" s="150">
        <v>0</v>
      </c>
      <c r="J48" s="150">
        <v>421</v>
      </c>
      <c r="K48" s="150">
        <v>542.5</v>
      </c>
      <c r="L48" s="150">
        <v>0</v>
      </c>
      <c r="M48" s="150">
        <v>0</v>
      </c>
      <c r="N48" s="150">
        <v>0</v>
      </c>
      <c r="O48" s="150">
        <v>570.1</v>
      </c>
      <c r="P48" s="150">
        <v>6157.8</v>
      </c>
      <c r="Q48" s="150">
        <v>542.5</v>
      </c>
      <c r="R48" s="157">
        <v>7270.4</v>
      </c>
      <c r="S48" s="149" t="s">
        <v>859</v>
      </c>
      <c r="T48" s="150">
        <v>4076.1</v>
      </c>
      <c r="U48" s="150">
        <v>2694.2</v>
      </c>
      <c r="V48" s="150">
        <v>0</v>
      </c>
      <c r="W48" s="150">
        <v>500.1</v>
      </c>
      <c r="X48" s="157">
        <v>7270.4</v>
      </c>
      <c r="Y48" s="149" t="s">
        <v>859</v>
      </c>
      <c r="Z48" s="150">
        <v>280</v>
      </c>
      <c r="AA48" s="150">
        <v>36.3</v>
      </c>
      <c r="AB48" s="150">
        <v>0</v>
      </c>
      <c r="AC48" s="150">
        <v>500.1</v>
      </c>
      <c r="AD48" s="157">
        <v>816.4</v>
      </c>
    </row>
    <row r="49" spans="1:30">
      <c r="A49" s="1"/>
      <c r="B49" s="149" t="s">
        <v>860</v>
      </c>
      <c r="C49" s="150">
        <v>377.1</v>
      </c>
      <c r="D49" s="150">
        <v>114.3</v>
      </c>
      <c r="E49" s="150">
        <v>0</v>
      </c>
      <c r="F49" s="150">
        <v>65.3</v>
      </c>
      <c r="G49" s="150">
        <v>3175.1</v>
      </c>
      <c r="H49" s="150">
        <v>2528.6</v>
      </c>
      <c r="I49" s="150">
        <v>0</v>
      </c>
      <c r="J49" s="150">
        <v>390.4</v>
      </c>
      <c r="K49" s="150">
        <v>542.9</v>
      </c>
      <c r="L49" s="150">
        <v>0</v>
      </c>
      <c r="M49" s="150">
        <v>0</v>
      </c>
      <c r="N49" s="150">
        <v>0</v>
      </c>
      <c r="O49" s="150">
        <v>556.7</v>
      </c>
      <c r="P49" s="150">
        <v>6094.1</v>
      </c>
      <c r="Q49" s="150">
        <v>542.9</v>
      </c>
      <c r="R49" s="157">
        <v>7193.7</v>
      </c>
      <c r="S49" s="149" t="s">
        <v>860</v>
      </c>
      <c r="T49" s="150">
        <v>4095.1</v>
      </c>
      <c r="U49" s="150">
        <v>2642.9</v>
      </c>
      <c r="V49" s="150">
        <v>0</v>
      </c>
      <c r="W49" s="150">
        <v>455.7</v>
      </c>
      <c r="X49" s="157">
        <v>7193.7</v>
      </c>
      <c r="Y49" s="149" t="s">
        <v>860</v>
      </c>
      <c r="Z49" s="150">
        <v>280.1</v>
      </c>
      <c r="AA49" s="150">
        <v>36.2</v>
      </c>
      <c r="AB49" s="150">
        <v>0</v>
      </c>
      <c r="AC49" s="150">
        <v>455.7</v>
      </c>
      <c r="AD49" s="157">
        <v>772</v>
      </c>
    </row>
    <row r="50" spans="1:30">
      <c r="A50" s="1"/>
      <c r="B50" s="149" t="s">
        <v>861</v>
      </c>
      <c r="C50" s="150">
        <v>375.9</v>
      </c>
      <c r="D50" s="150">
        <v>115.3</v>
      </c>
      <c r="E50" s="150">
        <v>0</v>
      </c>
      <c r="F50" s="150">
        <v>54</v>
      </c>
      <c r="G50" s="150">
        <v>3103.7</v>
      </c>
      <c r="H50" s="150">
        <v>2533.4</v>
      </c>
      <c r="I50" s="150">
        <v>0</v>
      </c>
      <c r="J50" s="150">
        <v>406.6</v>
      </c>
      <c r="K50" s="150">
        <v>535.6</v>
      </c>
      <c r="L50" s="150">
        <v>0</v>
      </c>
      <c r="M50" s="150">
        <v>0</v>
      </c>
      <c r="N50" s="150">
        <v>0</v>
      </c>
      <c r="O50" s="150">
        <v>545.2</v>
      </c>
      <c r="P50" s="150">
        <v>6043.7</v>
      </c>
      <c r="Q50" s="150">
        <v>535.6</v>
      </c>
      <c r="R50" s="157">
        <v>7124.5</v>
      </c>
      <c r="S50" s="149" t="s">
        <v>861</v>
      </c>
      <c r="T50" s="150">
        <v>4015.2</v>
      </c>
      <c r="U50" s="150">
        <v>2648.7</v>
      </c>
      <c r="V50" s="150">
        <v>0</v>
      </c>
      <c r="W50" s="150">
        <v>460.6</v>
      </c>
      <c r="X50" s="157">
        <v>7124.5</v>
      </c>
      <c r="Y50" s="149" t="s">
        <v>861</v>
      </c>
      <c r="Z50" s="150">
        <v>280.4</v>
      </c>
      <c r="AA50" s="150">
        <v>36.5</v>
      </c>
      <c r="AB50" s="150">
        <v>0</v>
      </c>
      <c r="AC50" s="150">
        <v>460.6</v>
      </c>
      <c r="AD50" s="157">
        <v>777.5</v>
      </c>
    </row>
    <row r="51" spans="1:30">
      <c r="A51" s="1"/>
      <c r="B51" s="149" t="s">
        <v>862</v>
      </c>
      <c r="C51" s="150">
        <v>376</v>
      </c>
      <c r="D51" s="150">
        <v>114.8</v>
      </c>
      <c r="E51" s="150">
        <v>0</v>
      </c>
      <c r="F51" s="150">
        <v>52.7</v>
      </c>
      <c r="G51" s="150">
        <v>3130.4</v>
      </c>
      <c r="H51" s="150">
        <v>2384.1</v>
      </c>
      <c r="I51" s="150">
        <v>0</v>
      </c>
      <c r="J51" s="150">
        <v>502.6</v>
      </c>
      <c r="K51" s="150">
        <v>510</v>
      </c>
      <c r="L51" s="150">
        <v>0</v>
      </c>
      <c r="M51" s="150">
        <v>0</v>
      </c>
      <c r="N51" s="150">
        <v>0</v>
      </c>
      <c r="O51" s="150">
        <v>543.5</v>
      </c>
      <c r="P51" s="150">
        <v>6017.1</v>
      </c>
      <c r="Q51" s="150">
        <v>510</v>
      </c>
      <c r="R51" s="157">
        <v>7070.6</v>
      </c>
      <c r="S51" s="149" t="s">
        <v>862</v>
      </c>
      <c r="T51" s="150">
        <v>4016.4</v>
      </c>
      <c r="U51" s="150">
        <v>2498.9</v>
      </c>
      <c r="V51" s="150">
        <v>0</v>
      </c>
      <c r="W51" s="150">
        <v>555.3</v>
      </c>
      <c r="X51" s="157">
        <v>7070.6</v>
      </c>
      <c r="Y51" s="149" t="s">
        <v>862</v>
      </c>
      <c r="Z51" s="150">
        <v>280.3</v>
      </c>
      <c r="AA51" s="150">
        <v>35.5</v>
      </c>
      <c r="AB51" s="150">
        <v>0</v>
      </c>
      <c r="AC51" s="150">
        <v>555.3</v>
      </c>
      <c r="AD51" s="157">
        <v>871.1</v>
      </c>
    </row>
    <row r="52" spans="1:30">
      <c r="A52" s="1"/>
      <c r="B52" s="149" t="s">
        <v>863</v>
      </c>
      <c r="C52" s="150">
        <v>357.1</v>
      </c>
      <c r="D52" s="150">
        <v>115.1</v>
      </c>
      <c r="E52" s="150">
        <v>0</v>
      </c>
      <c r="F52" s="150">
        <v>43.5</v>
      </c>
      <c r="G52" s="150">
        <v>3046.8</v>
      </c>
      <c r="H52" s="150">
        <v>2362.7</v>
      </c>
      <c r="I52" s="150">
        <v>0</v>
      </c>
      <c r="J52" s="150">
        <v>599.1</v>
      </c>
      <c r="K52" s="150">
        <v>508.3</v>
      </c>
      <c r="L52" s="150">
        <v>0</v>
      </c>
      <c r="M52" s="150">
        <v>0</v>
      </c>
      <c r="N52" s="150">
        <v>0</v>
      </c>
      <c r="O52" s="150">
        <v>515.7</v>
      </c>
      <c r="P52" s="150">
        <v>6008.6</v>
      </c>
      <c r="Q52" s="150">
        <v>508.3</v>
      </c>
      <c r="R52" s="157">
        <v>7032.6</v>
      </c>
      <c r="S52" s="149" t="s">
        <v>863</v>
      </c>
      <c r="T52" s="150">
        <v>3912.2</v>
      </c>
      <c r="U52" s="150">
        <v>2477.8</v>
      </c>
      <c r="V52" s="150">
        <v>0</v>
      </c>
      <c r="W52" s="150">
        <v>642.6</v>
      </c>
      <c r="X52" s="157">
        <v>7032.6</v>
      </c>
      <c r="Y52" s="149" t="s">
        <v>863</v>
      </c>
      <c r="Z52" s="150">
        <v>281.1</v>
      </c>
      <c r="AA52" s="150">
        <v>36.9</v>
      </c>
      <c r="AB52" s="150">
        <v>0</v>
      </c>
      <c r="AC52" s="150">
        <v>642.6</v>
      </c>
      <c r="AD52" s="157">
        <v>960.6</v>
      </c>
    </row>
    <row r="53" spans="1:30">
      <c r="A53" s="1"/>
      <c r="B53" s="149" t="s">
        <v>864</v>
      </c>
      <c r="C53" s="150">
        <v>357.3</v>
      </c>
      <c r="D53" s="150">
        <v>115.3</v>
      </c>
      <c r="E53" s="150">
        <v>0</v>
      </c>
      <c r="F53" s="150">
        <v>38.1</v>
      </c>
      <c r="G53" s="150">
        <v>2979</v>
      </c>
      <c r="H53" s="150">
        <v>2183.6</v>
      </c>
      <c r="I53" s="150">
        <v>0</v>
      </c>
      <c r="J53" s="150">
        <v>634.1</v>
      </c>
      <c r="K53" s="150">
        <v>511.3</v>
      </c>
      <c r="L53" s="150">
        <v>0</v>
      </c>
      <c r="M53" s="150">
        <v>0</v>
      </c>
      <c r="N53" s="150">
        <v>0</v>
      </c>
      <c r="O53" s="150">
        <v>510.7</v>
      </c>
      <c r="P53" s="150">
        <v>5796.7</v>
      </c>
      <c r="Q53" s="150">
        <v>511.3</v>
      </c>
      <c r="R53" s="157">
        <v>6818.7</v>
      </c>
      <c r="S53" s="149" t="s">
        <v>864</v>
      </c>
      <c r="T53" s="150">
        <v>3847.6</v>
      </c>
      <c r="U53" s="150">
        <v>2298.9</v>
      </c>
      <c r="V53" s="150">
        <v>0</v>
      </c>
      <c r="W53" s="150">
        <v>672.2</v>
      </c>
      <c r="X53" s="157">
        <v>6818.7</v>
      </c>
      <c r="Y53" s="149" t="s">
        <v>864</v>
      </c>
      <c r="Z53" s="150">
        <v>285.9</v>
      </c>
      <c r="AA53" s="150">
        <v>36.1</v>
      </c>
      <c r="AB53" s="150">
        <v>0</v>
      </c>
      <c r="AC53" s="150">
        <v>672.2</v>
      </c>
      <c r="AD53" s="157">
        <v>994.2</v>
      </c>
    </row>
    <row r="54" spans="1:30">
      <c r="A54" s="1"/>
      <c r="B54" s="149" t="s">
        <v>865</v>
      </c>
      <c r="C54" s="150">
        <v>366</v>
      </c>
      <c r="D54" s="150">
        <v>115.3</v>
      </c>
      <c r="E54" s="150">
        <v>0</v>
      </c>
      <c r="F54" s="150">
        <v>41.7</v>
      </c>
      <c r="G54" s="150">
        <v>2832.6</v>
      </c>
      <c r="H54" s="150">
        <v>2045</v>
      </c>
      <c r="I54" s="150">
        <v>0</v>
      </c>
      <c r="J54" s="150">
        <v>497</v>
      </c>
      <c r="K54" s="150">
        <v>521.1</v>
      </c>
      <c r="L54" s="150">
        <v>0</v>
      </c>
      <c r="M54" s="150">
        <v>0</v>
      </c>
      <c r="N54" s="150">
        <v>0</v>
      </c>
      <c r="O54" s="150">
        <v>523</v>
      </c>
      <c r="P54" s="150">
        <v>5374.6</v>
      </c>
      <c r="Q54" s="150">
        <v>521.1</v>
      </c>
      <c r="R54" s="157">
        <v>6418.7</v>
      </c>
      <c r="S54" s="149" t="s">
        <v>865</v>
      </c>
      <c r="T54" s="150">
        <v>3719.7</v>
      </c>
      <c r="U54" s="150">
        <v>2160.3</v>
      </c>
      <c r="V54" s="150">
        <v>0</v>
      </c>
      <c r="W54" s="150">
        <v>538.7</v>
      </c>
      <c r="X54" s="157">
        <v>6418.7</v>
      </c>
      <c r="Y54" s="149" t="s">
        <v>865</v>
      </c>
      <c r="Z54" s="150">
        <v>287.9</v>
      </c>
      <c r="AA54" s="150">
        <v>36.5</v>
      </c>
      <c r="AB54" s="150">
        <v>0</v>
      </c>
      <c r="AC54" s="150">
        <v>538.7</v>
      </c>
      <c r="AD54" s="157">
        <v>863.1</v>
      </c>
    </row>
    <row r="55" spans="1:30">
      <c r="A55" s="1"/>
      <c r="B55" s="149" t="s">
        <v>74</v>
      </c>
      <c r="C55" s="150">
        <v>351.8</v>
      </c>
      <c r="D55" s="150">
        <v>114.4</v>
      </c>
      <c r="E55" s="150">
        <v>0</v>
      </c>
      <c r="F55" s="150">
        <v>42.3</v>
      </c>
      <c r="G55" s="150">
        <v>2587.8</v>
      </c>
      <c r="H55" s="150">
        <v>2185.4</v>
      </c>
      <c r="I55" s="150">
        <v>0</v>
      </c>
      <c r="J55" s="150">
        <v>606.2</v>
      </c>
      <c r="K55" s="150">
        <v>511.5</v>
      </c>
      <c r="L55" s="150">
        <v>0</v>
      </c>
      <c r="M55" s="150">
        <v>0</v>
      </c>
      <c r="N55" s="150">
        <v>0</v>
      </c>
      <c r="O55" s="150">
        <v>508.5</v>
      </c>
      <c r="P55" s="150">
        <v>5379.4</v>
      </c>
      <c r="Q55" s="150">
        <v>511.5</v>
      </c>
      <c r="R55" s="157">
        <v>6399.4</v>
      </c>
      <c r="S55" s="149" t="s">
        <v>74</v>
      </c>
      <c r="T55" s="150">
        <v>3451.1</v>
      </c>
      <c r="U55" s="150">
        <v>2299.8</v>
      </c>
      <c r="V55" s="150">
        <v>0</v>
      </c>
      <c r="W55" s="150">
        <v>648.5</v>
      </c>
      <c r="X55" s="157">
        <v>6399.4</v>
      </c>
      <c r="Y55" s="149" t="s">
        <v>74</v>
      </c>
      <c r="Z55" s="150">
        <v>283.1</v>
      </c>
      <c r="AA55" s="150">
        <v>36.1</v>
      </c>
      <c r="AB55" s="150">
        <v>0</v>
      </c>
      <c r="AC55" s="150">
        <v>648.5</v>
      </c>
      <c r="AD55" s="157">
        <v>967.7</v>
      </c>
    </row>
    <row r="56" spans="1:30">
      <c r="A56" s="1"/>
      <c r="B56" s="151" t="s">
        <v>1023</v>
      </c>
      <c r="C56" s="152">
        <v>8761.85</v>
      </c>
      <c r="D56" s="152">
        <v>2360.4</v>
      </c>
      <c r="E56" s="152">
        <v>1.85</v>
      </c>
      <c r="F56" s="152">
        <v>1725.1</v>
      </c>
      <c r="G56" s="152">
        <v>70663.5</v>
      </c>
      <c r="H56" s="152">
        <v>51201.05</v>
      </c>
      <c r="I56" s="152">
        <v>5.65</v>
      </c>
      <c r="J56" s="152">
        <v>13000</v>
      </c>
      <c r="K56" s="152">
        <v>11963.4</v>
      </c>
      <c r="L56" s="152">
        <v>387.2</v>
      </c>
      <c r="M56" s="152">
        <v>5402.65</v>
      </c>
      <c r="N56" s="152">
        <v>0</v>
      </c>
      <c r="O56" s="152">
        <v>12849.2</v>
      </c>
      <c r="P56" s="152">
        <v>134870.2</v>
      </c>
      <c r="Q56" s="152">
        <v>17753.25</v>
      </c>
      <c r="R56" s="152">
        <v>165472.65</v>
      </c>
      <c r="S56" s="151" t="s">
        <v>1023</v>
      </c>
      <c r="T56" s="152">
        <v>91388.75</v>
      </c>
      <c r="U56" s="152">
        <v>53948.65</v>
      </c>
      <c r="V56" s="152">
        <v>5410.15</v>
      </c>
      <c r="W56" s="152">
        <v>14725.1</v>
      </c>
      <c r="X56" s="152">
        <v>165472.65</v>
      </c>
      <c r="Y56" s="151" t="s">
        <v>1023</v>
      </c>
      <c r="Z56" s="152">
        <v>6515.4</v>
      </c>
      <c r="AA56" s="152">
        <v>870.4</v>
      </c>
      <c r="AB56" s="152">
        <v>5410.15</v>
      </c>
      <c r="AC56" s="152">
        <v>14725.1</v>
      </c>
      <c r="AD56" s="152">
        <v>27521.05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8"/>
  <sheetViews>
    <sheetView showGridLines="0" zoomScale="80" zoomScaleNormal="80" workbookViewId="0">
      <pane xSplit="7" ySplit="6" topLeftCell="H7" activePane="bottomRight" state="frozen"/>
      <selection/>
      <selection pane="topRight"/>
      <selection pane="bottomLeft"/>
      <selection pane="bottomRight" activeCell="A1" sqref="A1"/>
    </sheetView>
  </sheetViews>
  <sheetFormatPr defaultColWidth="9" defaultRowHeight="14.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customFormat="1" ht="69" customHeight="1" spans="1:16">
      <c r="A3" s="1"/>
      <c r="B3" s="2" t="s">
        <v>0</v>
      </c>
      <c r="C3" s="1"/>
      <c r="D3" s="1"/>
      <c r="E3" s="1"/>
      <c r="F3" s="1"/>
      <c r="G3" s="1"/>
      <c r="H3" s="1"/>
      <c r="I3" s="1"/>
      <c r="J3" s="1"/>
      <c r="K3" s="1"/>
      <c r="L3" s="1"/>
      <c r="M3" s="1"/>
      <c r="N3" s="1"/>
      <c r="O3" s="1"/>
      <c r="P3" s="1"/>
    </row>
    <row r="4" customFormat="1" hidden="1" customHeight="1" spans="1:16">
      <c r="A4" s="1"/>
      <c r="B4" s="1"/>
      <c r="C4" s="1"/>
      <c r="D4" s="1"/>
      <c r="E4" s="1"/>
      <c r="F4" s="1"/>
      <c r="G4" s="1"/>
      <c r="H4" s="1"/>
      <c r="I4" s="1"/>
      <c r="J4" s="1"/>
      <c r="K4" s="1"/>
      <c r="L4" s="1"/>
      <c r="M4" s="1"/>
      <c r="N4" s="1"/>
      <c r="O4" s="1"/>
      <c r="P4" s="1"/>
    </row>
    <row r="5" ht="23" spans="1:16">
      <c r="A5" s="1"/>
      <c r="B5" s="7" t="s">
        <v>1223</v>
      </c>
      <c r="C5" s="1"/>
      <c r="D5" s="1"/>
      <c r="E5" s="1"/>
      <c r="F5" s="1"/>
      <c r="G5" s="1"/>
      <c r="H5" s="1"/>
      <c r="I5" s="1"/>
      <c r="J5" s="1"/>
      <c r="K5" s="1"/>
      <c r="L5" s="1"/>
      <c r="M5" s="1"/>
      <c r="N5" s="1"/>
      <c r="O5" s="1"/>
      <c r="P5" s="1"/>
    </row>
    <row r="6" ht="28" spans="1:16">
      <c r="A6" s="1"/>
      <c r="B6" s="4" t="s">
        <v>165</v>
      </c>
      <c r="C6" s="4" t="s">
        <v>1224</v>
      </c>
      <c r="D6" s="4" t="s">
        <v>1225</v>
      </c>
      <c r="E6" s="4" t="s">
        <v>1226</v>
      </c>
      <c r="F6" s="4" t="s">
        <v>168</v>
      </c>
      <c r="G6" s="4" t="s">
        <v>169</v>
      </c>
      <c r="H6" s="4" t="s">
        <v>1227</v>
      </c>
      <c r="I6" s="4" t="s">
        <v>1228</v>
      </c>
      <c r="J6" s="4" t="s">
        <v>1229</v>
      </c>
      <c r="K6" s="4" t="s">
        <v>1230</v>
      </c>
      <c r="L6" s="4" t="s">
        <v>1231</v>
      </c>
      <c r="M6" s="4" t="s">
        <v>1232</v>
      </c>
      <c r="N6" s="4" t="s">
        <v>1233</v>
      </c>
      <c r="O6" s="4" t="s">
        <v>1234</v>
      </c>
      <c r="P6" s="4" t="s">
        <v>1235</v>
      </c>
    </row>
    <row r="7" spans="1:16">
      <c r="A7" s="1"/>
      <c r="B7" s="21" t="s">
        <v>653</v>
      </c>
      <c r="C7" s="21" t="s">
        <v>1043</v>
      </c>
      <c r="D7" s="22" t="s">
        <v>79</v>
      </c>
      <c r="E7" s="21" t="s">
        <v>1236</v>
      </c>
      <c r="F7" s="22" t="s">
        <v>35</v>
      </c>
      <c r="G7" s="22" t="s">
        <v>36</v>
      </c>
      <c r="H7" s="22" t="s">
        <v>977</v>
      </c>
      <c r="I7" s="22" t="s">
        <v>977</v>
      </c>
      <c r="J7" s="22" t="s">
        <v>1237</v>
      </c>
      <c r="K7" s="22" t="s">
        <v>977</v>
      </c>
      <c r="L7" s="22" t="s">
        <v>977</v>
      </c>
      <c r="M7" s="22" t="s">
        <v>977</v>
      </c>
      <c r="N7" s="22" t="s">
        <v>977</v>
      </c>
      <c r="O7" s="21" t="s">
        <v>1238</v>
      </c>
      <c r="P7" s="21"/>
    </row>
    <row r="8" spans="1:16">
      <c r="A8" s="1"/>
      <c r="B8" s="21" t="s">
        <v>650</v>
      </c>
      <c r="C8" s="21" t="s">
        <v>1048</v>
      </c>
      <c r="D8" s="22" t="s">
        <v>1239</v>
      </c>
      <c r="E8" s="21" t="s">
        <v>1240</v>
      </c>
      <c r="F8" s="22" t="s">
        <v>35</v>
      </c>
      <c r="G8" s="22" t="s">
        <v>1241</v>
      </c>
      <c r="H8" s="22" t="s">
        <v>977</v>
      </c>
      <c r="I8" s="22" t="s">
        <v>977</v>
      </c>
      <c r="J8" s="22" t="s">
        <v>1237</v>
      </c>
      <c r="K8" s="22" t="s">
        <v>977</v>
      </c>
      <c r="L8" s="22" t="s">
        <v>977</v>
      </c>
      <c r="M8" s="22" t="s">
        <v>977</v>
      </c>
      <c r="N8" s="22" t="s">
        <v>977</v>
      </c>
      <c r="O8" s="21" t="s">
        <v>1238</v>
      </c>
      <c r="P8" s="21"/>
    </row>
    <row r="9" spans="1:16">
      <c r="A9" s="1"/>
      <c r="B9" s="21" t="s">
        <v>650</v>
      </c>
      <c r="C9" s="21" t="s">
        <v>1048</v>
      </c>
      <c r="D9" s="22" t="s">
        <v>79</v>
      </c>
      <c r="E9" s="21" t="s">
        <v>1242</v>
      </c>
      <c r="F9" s="22" t="s">
        <v>1241</v>
      </c>
      <c r="G9" s="22" t="s">
        <v>1243</v>
      </c>
      <c r="H9" s="22" t="s">
        <v>977</v>
      </c>
      <c r="I9" s="22" t="s">
        <v>977</v>
      </c>
      <c r="J9" s="22" t="s">
        <v>1237</v>
      </c>
      <c r="K9" s="22" t="s">
        <v>977</v>
      </c>
      <c r="L9" s="22" t="s">
        <v>977</v>
      </c>
      <c r="M9" s="22" t="s">
        <v>977</v>
      </c>
      <c r="N9" s="22" t="s">
        <v>977</v>
      </c>
      <c r="O9" s="21" t="s">
        <v>1238</v>
      </c>
      <c r="P9" s="21"/>
    </row>
    <row r="10" spans="1:16">
      <c r="A10" s="1"/>
      <c r="B10" s="21" t="s">
        <v>650</v>
      </c>
      <c r="C10" s="21" t="s">
        <v>1048</v>
      </c>
      <c r="D10" s="22" t="s">
        <v>1239</v>
      </c>
      <c r="E10" s="21" t="s">
        <v>1240</v>
      </c>
      <c r="F10" s="22" t="s">
        <v>1243</v>
      </c>
      <c r="G10" s="22" t="s">
        <v>1244</v>
      </c>
      <c r="H10" s="22" t="s">
        <v>977</v>
      </c>
      <c r="I10" s="22" t="s">
        <v>977</v>
      </c>
      <c r="J10" s="22" t="s">
        <v>1237</v>
      </c>
      <c r="K10" s="22" t="s">
        <v>977</v>
      </c>
      <c r="L10" s="22" t="s">
        <v>977</v>
      </c>
      <c r="M10" s="22" t="s">
        <v>977</v>
      </c>
      <c r="N10" s="22" t="s">
        <v>977</v>
      </c>
      <c r="O10" s="21" t="s">
        <v>1238</v>
      </c>
      <c r="P10" s="21"/>
    </row>
    <row r="11" spans="1:16">
      <c r="A11" s="1"/>
      <c r="B11" s="21" t="s">
        <v>650</v>
      </c>
      <c r="C11" s="21" t="s">
        <v>1048</v>
      </c>
      <c r="D11" s="22" t="s">
        <v>79</v>
      </c>
      <c r="E11" s="21" t="s">
        <v>1242</v>
      </c>
      <c r="F11" s="22" t="s">
        <v>1244</v>
      </c>
      <c r="G11" s="22" t="s">
        <v>36</v>
      </c>
      <c r="H11" s="22" t="s">
        <v>977</v>
      </c>
      <c r="I11" s="22" t="s">
        <v>977</v>
      </c>
      <c r="J11" s="22" t="s">
        <v>1237</v>
      </c>
      <c r="K11" s="22" t="s">
        <v>977</v>
      </c>
      <c r="L11" s="22" t="s">
        <v>977</v>
      </c>
      <c r="M11" s="22" t="s">
        <v>977</v>
      </c>
      <c r="N11" s="22" t="s">
        <v>977</v>
      </c>
      <c r="O11" s="21" t="s">
        <v>1238</v>
      </c>
      <c r="P11" s="21"/>
    </row>
    <row r="12" spans="1:16">
      <c r="A12" s="1"/>
      <c r="B12" s="21" t="s">
        <v>272</v>
      </c>
      <c r="C12" s="21" t="s">
        <v>1110</v>
      </c>
      <c r="D12" s="22" t="s">
        <v>79</v>
      </c>
      <c r="E12" s="21" t="s">
        <v>1245</v>
      </c>
      <c r="F12" s="22" t="s">
        <v>1246</v>
      </c>
      <c r="G12" s="22" t="s">
        <v>1247</v>
      </c>
      <c r="H12" s="22" t="s">
        <v>1248</v>
      </c>
      <c r="I12" s="22" t="s">
        <v>1249</v>
      </c>
      <c r="J12" s="22" t="s">
        <v>1250</v>
      </c>
      <c r="K12" s="22" t="s">
        <v>977</v>
      </c>
      <c r="L12" s="22" t="s">
        <v>977</v>
      </c>
      <c r="M12" s="22" t="s">
        <v>977</v>
      </c>
      <c r="N12" s="22" t="s">
        <v>977</v>
      </c>
      <c r="O12" s="21" t="s">
        <v>1238</v>
      </c>
      <c r="P12" s="21"/>
    </row>
    <row r="13" spans="1:16">
      <c r="A13" s="1"/>
      <c r="B13" s="21" t="s">
        <v>89</v>
      </c>
      <c r="C13" s="21" t="s">
        <v>1115</v>
      </c>
      <c r="D13" s="22" t="s">
        <v>79</v>
      </c>
      <c r="E13" s="21" t="s">
        <v>1251</v>
      </c>
      <c r="F13" s="22" t="s">
        <v>35</v>
      </c>
      <c r="G13" s="22" t="s">
        <v>1252</v>
      </c>
      <c r="H13" s="22" t="s">
        <v>977</v>
      </c>
      <c r="I13" s="22" t="s">
        <v>1253</v>
      </c>
      <c r="J13" s="22" t="s">
        <v>1250</v>
      </c>
      <c r="K13" s="22" t="s">
        <v>977</v>
      </c>
      <c r="L13" s="22" t="s">
        <v>977</v>
      </c>
      <c r="M13" s="22" t="s">
        <v>977</v>
      </c>
      <c r="N13" s="22" t="s">
        <v>977</v>
      </c>
      <c r="O13" s="21" t="s">
        <v>1238</v>
      </c>
      <c r="P13" s="21"/>
    </row>
    <row r="14" spans="1:16">
      <c r="A14" s="1"/>
      <c r="B14" s="21" t="s">
        <v>89</v>
      </c>
      <c r="C14" s="21" t="s">
        <v>1115</v>
      </c>
      <c r="D14" s="22" t="s">
        <v>79</v>
      </c>
      <c r="E14" s="21" t="s">
        <v>1251</v>
      </c>
      <c r="F14" s="22" t="s">
        <v>1254</v>
      </c>
      <c r="G14" s="22" t="s">
        <v>36</v>
      </c>
      <c r="H14" s="22" t="s">
        <v>1255</v>
      </c>
      <c r="I14" s="22" t="s">
        <v>977</v>
      </c>
      <c r="J14" s="22" t="s">
        <v>1250</v>
      </c>
      <c r="K14" s="22" t="s">
        <v>977</v>
      </c>
      <c r="L14" s="22" t="s">
        <v>977</v>
      </c>
      <c r="M14" s="22" t="s">
        <v>977</v>
      </c>
      <c r="N14" s="22" t="s">
        <v>977</v>
      </c>
      <c r="O14" s="21" t="s">
        <v>1238</v>
      </c>
      <c r="P14" s="21"/>
    </row>
    <row r="15" spans="1:16">
      <c r="A15" s="1"/>
      <c r="B15" s="21" t="s">
        <v>96</v>
      </c>
      <c r="C15" s="21" t="s">
        <v>105</v>
      </c>
      <c r="D15" s="22" t="s">
        <v>79</v>
      </c>
      <c r="E15" s="21" t="s">
        <v>1256</v>
      </c>
      <c r="F15" s="22" t="s">
        <v>35</v>
      </c>
      <c r="G15" s="22" t="s">
        <v>1257</v>
      </c>
      <c r="H15" s="22" t="s">
        <v>977</v>
      </c>
      <c r="I15" s="22" t="s">
        <v>977</v>
      </c>
      <c r="J15" s="22" t="s">
        <v>1250</v>
      </c>
      <c r="K15" s="22" t="s">
        <v>977</v>
      </c>
      <c r="L15" s="22" t="s">
        <v>977</v>
      </c>
      <c r="M15" s="22" t="s">
        <v>977</v>
      </c>
      <c r="N15" s="22" t="s">
        <v>977</v>
      </c>
      <c r="O15" s="21" t="s">
        <v>1238</v>
      </c>
      <c r="P15" s="21" t="s">
        <v>1258</v>
      </c>
    </row>
    <row r="16" spans="1:16">
      <c r="A16" s="1"/>
      <c r="B16" s="21" t="s">
        <v>96</v>
      </c>
      <c r="C16" s="21" t="s">
        <v>105</v>
      </c>
      <c r="D16" s="22" t="s">
        <v>1130</v>
      </c>
      <c r="E16" s="21" t="s">
        <v>1259</v>
      </c>
      <c r="F16" s="22" t="s">
        <v>35</v>
      </c>
      <c r="G16" s="22" t="s">
        <v>1260</v>
      </c>
      <c r="H16" s="22" t="s">
        <v>977</v>
      </c>
      <c r="I16" s="22" t="s">
        <v>977</v>
      </c>
      <c r="J16" s="22" t="s">
        <v>1261</v>
      </c>
      <c r="K16" s="22" t="s">
        <v>977</v>
      </c>
      <c r="L16" s="22" t="s">
        <v>977</v>
      </c>
      <c r="M16" s="22" t="s">
        <v>977</v>
      </c>
      <c r="N16" s="22" t="s">
        <v>977</v>
      </c>
      <c r="O16" s="21" t="s">
        <v>1238</v>
      </c>
      <c r="P16" s="21"/>
    </row>
    <row r="17" spans="1:16">
      <c r="A17" s="1"/>
      <c r="B17" s="21" t="s">
        <v>96</v>
      </c>
      <c r="C17" s="21" t="s">
        <v>105</v>
      </c>
      <c r="D17" s="22" t="s">
        <v>79</v>
      </c>
      <c r="E17" s="21" t="s">
        <v>1256</v>
      </c>
      <c r="F17" s="22" t="s">
        <v>1257</v>
      </c>
      <c r="G17" s="22" t="s">
        <v>1260</v>
      </c>
      <c r="H17" s="22" t="s">
        <v>977</v>
      </c>
      <c r="I17" s="22" t="s">
        <v>977</v>
      </c>
      <c r="J17" s="22" t="s">
        <v>1262</v>
      </c>
      <c r="K17" s="22" t="s">
        <v>977</v>
      </c>
      <c r="L17" s="22" t="s">
        <v>977</v>
      </c>
      <c r="M17" s="22" t="s">
        <v>977</v>
      </c>
      <c r="N17" s="22" t="s">
        <v>977</v>
      </c>
      <c r="O17" s="21" t="s">
        <v>1238</v>
      </c>
      <c r="P17" s="21"/>
    </row>
    <row r="18" spans="1:16">
      <c r="A18" s="1"/>
      <c r="B18" s="21" t="s">
        <v>96</v>
      </c>
      <c r="C18" s="21" t="s">
        <v>105</v>
      </c>
      <c r="D18" s="22" t="s">
        <v>79</v>
      </c>
      <c r="E18" s="21" t="s">
        <v>1263</v>
      </c>
      <c r="F18" s="22" t="s">
        <v>1260</v>
      </c>
      <c r="G18" s="22" t="s">
        <v>1264</v>
      </c>
      <c r="H18" s="22" t="s">
        <v>977</v>
      </c>
      <c r="I18" s="22" t="s">
        <v>977</v>
      </c>
      <c r="J18" s="22" t="s">
        <v>1262</v>
      </c>
      <c r="K18" s="22" t="s">
        <v>977</v>
      </c>
      <c r="L18" s="22" t="s">
        <v>977</v>
      </c>
      <c r="M18" s="22" t="s">
        <v>977</v>
      </c>
      <c r="N18" s="22" t="s">
        <v>977</v>
      </c>
      <c r="O18" s="21" t="s">
        <v>1238</v>
      </c>
      <c r="P18" s="21" t="s">
        <v>1265</v>
      </c>
    </row>
    <row r="19" spans="1:16">
      <c r="A19" s="1"/>
      <c r="B19" s="21" t="s">
        <v>96</v>
      </c>
      <c r="C19" s="21" t="s">
        <v>105</v>
      </c>
      <c r="D19" s="22" t="s">
        <v>79</v>
      </c>
      <c r="E19" s="21" t="s">
        <v>1266</v>
      </c>
      <c r="F19" s="22" t="s">
        <v>1264</v>
      </c>
      <c r="G19" s="22" t="s">
        <v>1267</v>
      </c>
      <c r="H19" s="22" t="s">
        <v>977</v>
      </c>
      <c r="I19" s="22" t="s">
        <v>977</v>
      </c>
      <c r="J19" s="22" t="s">
        <v>1261</v>
      </c>
      <c r="K19" s="22" t="s">
        <v>977</v>
      </c>
      <c r="L19" s="22" t="s">
        <v>977</v>
      </c>
      <c r="M19" s="22" t="s">
        <v>977</v>
      </c>
      <c r="N19" s="22" t="s">
        <v>977</v>
      </c>
      <c r="O19" s="21" t="s">
        <v>1238</v>
      </c>
      <c r="P19" s="21" t="s">
        <v>1268</v>
      </c>
    </row>
    <row r="20" spans="1:16">
      <c r="A20" s="1"/>
      <c r="B20" s="21" t="s">
        <v>96</v>
      </c>
      <c r="C20" s="21" t="s">
        <v>105</v>
      </c>
      <c r="D20" s="22" t="s">
        <v>1137</v>
      </c>
      <c r="E20" s="21" t="s">
        <v>1269</v>
      </c>
      <c r="F20" s="22" t="s">
        <v>1264</v>
      </c>
      <c r="G20" s="22" t="s">
        <v>1270</v>
      </c>
      <c r="H20" s="22" t="s">
        <v>977</v>
      </c>
      <c r="I20" s="22" t="s">
        <v>977</v>
      </c>
      <c r="J20" s="22" t="s">
        <v>1262</v>
      </c>
      <c r="K20" s="22" t="s">
        <v>977</v>
      </c>
      <c r="L20" s="22" t="s">
        <v>977</v>
      </c>
      <c r="M20" s="22" t="s">
        <v>977</v>
      </c>
      <c r="N20" s="22" t="s">
        <v>977</v>
      </c>
      <c r="O20" s="21" t="s">
        <v>1238</v>
      </c>
      <c r="P20" s="21"/>
    </row>
    <row r="21" spans="1:16">
      <c r="A21" s="1"/>
      <c r="B21" s="21" t="s">
        <v>96</v>
      </c>
      <c r="C21" s="21" t="s">
        <v>105</v>
      </c>
      <c r="D21" s="22" t="s">
        <v>79</v>
      </c>
      <c r="E21" s="21" t="s">
        <v>1266</v>
      </c>
      <c r="F21" s="22" t="s">
        <v>1267</v>
      </c>
      <c r="G21" s="22" t="s">
        <v>1271</v>
      </c>
      <c r="H21" s="22" t="s">
        <v>977</v>
      </c>
      <c r="I21" s="22" t="s">
        <v>977</v>
      </c>
      <c r="J21" s="22" t="s">
        <v>1250</v>
      </c>
      <c r="K21" s="22" t="s">
        <v>977</v>
      </c>
      <c r="L21" s="22" t="s">
        <v>977</v>
      </c>
      <c r="M21" s="22" t="s">
        <v>977</v>
      </c>
      <c r="N21" s="22" t="s">
        <v>977</v>
      </c>
      <c r="O21" s="21" t="s">
        <v>1238</v>
      </c>
      <c r="P21" s="21"/>
    </row>
    <row r="22" spans="1:16">
      <c r="A22" s="1"/>
      <c r="B22" s="21" t="s">
        <v>96</v>
      </c>
      <c r="C22" s="21" t="s">
        <v>105</v>
      </c>
      <c r="D22" s="22" t="s">
        <v>1137</v>
      </c>
      <c r="E22" s="21" t="s">
        <v>1269</v>
      </c>
      <c r="F22" s="22" t="s">
        <v>1272</v>
      </c>
      <c r="G22" s="22" t="s">
        <v>1273</v>
      </c>
      <c r="H22" s="22" t="s">
        <v>1274</v>
      </c>
      <c r="I22" s="22" t="s">
        <v>977</v>
      </c>
      <c r="J22" s="22" t="s">
        <v>1262</v>
      </c>
      <c r="K22" s="22" t="s">
        <v>977</v>
      </c>
      <c r="L22" s="22" t="s">
        <v>977</v>
      </c>
      <c r="M22" s="22" t="s">
        <v>977</v>
      </c>
      <c r="N22" s="22" t="s">
        <v>977</v>
      </c>
      <c r="O22" s="21" t="s">
        <v>1238</v>
      </c>
      <c r="P22" s="21"/>
    </row>
    <row r="23" spans="1:16">
      <c r="A23" s="1"/>
      <c r="B23" s="21" t="s">
        <v>96</v>
      </c>
      <c r="C23" s="21" t="s">
        <v>105</v>
      </c>
      <c r="D23" s="22" t="s">
        <v>1137</v>
      </c>
      <c r="E23" s="21" t="s">
        <v>1269</v>
      </c>
      <c r="F23" s="22" t="s">
        <v>1273</v>
      </c>
      <c r="G23" s="22" t="s">
        <v>1275</v>
      </c>
      <c r="H23" s="22" t="s">
        <v>977</v>
      </c>
      <c r="I23" s="22" t="s">
        <v>977</v>
      </c>
      <c r="J23" s="22" t="s">
        <v>1250</v>
      </c>
      <c r="K23" s="22" t="s">
        <v>977</v>
      </c>
      <c r="L23" s="22" t="s">
        <v>977</v>
      </c>
      <c r="M23" s="22" t="s">
        <v>977</v>
      </c>
      <c r="N23" s="22" t="s">
        <v>977</v>
      </c>
      <c r="O23" s="21" t="s">
        <v>1238</v>
      </c>
      <c r="P23" s="21"/>
    </row>
    <row r="24" spans="1:16">
      <c r="A24" s="1"/>
      <c r="B24" s="21" t="s">
        <v>96</v>
      </c>
      <c r="C24" s="21" t="s">
        <v>105</v>
      </c>
      <c r="D24" s="22" t="s">
        <v>1137</v>
      </c>
      <c r="E24" s="21" t="s">
        <v>1269</v>
      </c>
      <c r="F24" s="22" t="s">
        <v>1275</v>
      </c>
      <c r="G24" s="22" t="s">
        <v>1247</v>
      </c>
      <c r="H24" s="22" t="s">
        <v>977</v>
      </c>
      <c r="I24" s="22" t="s">
        <v>1276</v>
      </c>
      <c r="J24" s="22" t="s">
        <v>1262</v>
      </c>
      <c r="K24" s="22" t="s">
        <v>977</v>
      </c>
      <c r="L24" s="22" t="s">
        <v>977</v>
      </c>
      <c r="M24" s="22" t="s">
        <v>977</v>
      </c>
      <c r="N24" s="22" t="s">
        <v>977</v>
      </c>
      <c r="O24" s="21" t="s">
        <v>1238</v>
      </c>
      <c r="P24" s="21"/>
    </row>
    <row r="25" spans="1:16">
      <c r="A25" s="1"/>
      <c r="B25" s="21" t="s">
        <v>96</v>
      </c>
      <c r="C25" s="21" t="s">
        <v>105</v>
      </c>
      <c r="D25" s="22" t="s">
        <v>79</v>
      </c>
      <c r="E25" s="21" t="s">
        <v>1277</v>
      </c>
      <c r="F25" s="22" t="s">
        <v>1271</v>
      </c>
      <c r="G25" s="22" t="s">
        <v>36</v>
      </c>
      <c r="H25" s="22" t="s">
        <v>977</v>
      </c>
      <c r="I25" s="22" t="s">
        <v>977</v>
      </c>
      <c r="J25" s="22" t="s">
        <v>1250</v>
      </c>
      <c r="K25" s="22" t="s">
        <v>977</v>
      </c>
      <c r="L25" s="22" t="s">
        <v>977</v>
      </c>
      <c r="M25" s="22" t="s">
        <v>977</v>
      </c>
      <c r="N25" s="22" t="s">
        <v>977</v>
      </c>
      <c r="O25" s="21" t="s">
        <v>1238</v>
      </c>
      <c r="P25" s="21"/>
    </row>
    <row r="26" spans="1:16">
      <c r="A26" s="1"/>
      <c r="B26" s="21" t="s">
        <v>96</v>
      </c>
      <c r="C26" s="21" t="s">
        <v>105</v>
      </c>
      <c r="D26" s="22" t="s">
        <v>322</v>
      </c>
      <c r="E26" s="21" t="s">
        <v>1278</v>
      </c>
      <c r="F26" s="22" t="s">
        <v>1271</v>
      </c>
      <c r="G26" s="22" t="s">
        <v>36</v>
      </c>
      <c r="H26" s="22" t="s">
        <v>977</v>
      </c>
      <c r="I26" s="22" t="s">
        <v>977</v>
      </c>
      <c r="J26" s="22" t="s">
        <v>1262</v>
      </c>
      <c r="K26" s="22" t="s">
        <v>977</v>
      </c>
      <c r="L26" s="22" t="s">
        <v>977</v>
      </c>
      <c r="M26" s="22" t="s">
        <v>977</v>
      </c>
      <c r="N26" s="22" t="s">
        <v>977</v>
      </c>
      <c r="O26" s="21" t="s">
        <v>1238</v>
      </c>
      <c r="P26" s="21" t="s">
        <v>1279</v>
      </c>
    </row>
    <row r="27" spans="1:16">
      <c r="A27" s="1"/>
      <c r="B27" s="21" t="s">
        <v>110</v>
      </c>
      <c r="C27" s="21" t="s">
        <v>111</v>
      </c>
      <c r="D27" s="22" t="s">
        <v>79</v>
      </c>
      <c r="E27" s="21" t="s">
        <v>1280</v>
      </c>
      <c r="F27" s="22" t="s">
        <v>35</v>
      </c>
      <c r="G27" s="22" t="s">
        <v>1281</v>
      </c>
      <c r="H27" s="22" t="s">
        <v>977</v>
      </c>
      <c r="I27" s="22" t="s">
        <v>977</v>
      </c>
      <c r="J27" s="22" t="s">
        <v>1262</v>
      </c>
      <c r="K27" s="22" t="s">
        <v>977</v>
      </c>
      <c r="L27" s="22" t="s">
        <v>977</v>
      </c>
      <c r="M27" s="22" t="s">
        <v>977</v>
      </c>
      <c r="N27" s="22" t="s">
        <v>977</v>
      </c>
      <c r="O27" s="21" t="s">
        <v>1238</v>
      </c>
      <c r="P27" s="21"/>
    </row>
    <row r="28" spans="1:16">
      <c r="A28" s="1"/>
      <c r="B28" s="21" t="s">
        <v>110</v>
      </c>
      <c r="C28" s="21" t="s">
        <v>111</v>
      </c>
      <c r="D28" s="22" t="s">
        <v>79</v>
      </c>
      <c r="E28" s="21" t="s">
        <v>1280</v>
      </c>
      <c r="F28" s="22" t="s">
        <v>1281</v>
      </c>
      <c r="G28" s="22" t="s">
        <v>1282</v>
      </c>
      <c r="H28" s="22" t="s">
        <v>977</v>
      </c>
      <c r="I28" s="22" t="s">
        <v>977</v>
      </c>
      <c r="J28" s="22" t="s">
        <v>1250</v>
      </c>
      <c r="K28" s="22" t="s">
        <v>977</v>
      </c>
      <c r="L28" s="22" t="s">
        <v>977</v>
      </c>
      <c r="M28" s="22" t="s">
        <v>977</v>
      </c>
      <c r="N28" s="22" t="s">
        <v>977</v>
      </c>
      <c r="O28" s="21" t="s">
        <v>1238</v>
      </c>
      <c r="P28" s="21" t="s">
        <v>1283</v>
      </c>
    </row>
    <row r="29" spans="1:16">
      <c r="A29" s="1"/>
      <c r="B29" s="21" t="s">
        <v>110</v>
      </c>
      <c r="C29" s="21" t="s">
        <v>111</v>
      </c>
      <c r="D29" s="22" t="s">
        <v>79</v>
      </c>
      <c r="E29" s="21" t="s">
        <v>1280</v>
      </c>
      <c r="F29" s="22" t="s">
        <v>1282</v>
      </c>
      <c r="G29" s="22" t="s">
        <v>1284</v>
      </c>
      <c r="H29" s="22" t="s">
        <v>977</v>
      </c>
      <c r="I29" s="22" t="s">
        <v>977</v>
      </c>
      <c r="J29" s="22" t="s">
        <v>1262</v>
      </c>
      <c r="K29" s="22" t="s">
        <v>977</v>
      </c>
      <c r="L29" s="22" t="s">
        <v>977</v>
      </c>
      <c r="M29" s="22" t="s">
        <v>977</v>
      </c>
      <c r="N29" s="22" t="s">
        <v>977</v>
      </c>
      <c r="O29" s="21" t="s">
        <v>1238</v>
      </c>
      <c r="P29" s="21"/>
    </row>
    <row r="30" spans="1:16">
      <c r="A30" s="1"/>
      <c r="B30" s="21" t="s">
        <v>110</v>
      </c>
      <c r="C30" s="21" t="s">
        <v>111</v>
      </c>
      <c r="D30" s="22" t="s">
        <v>79</v>
      </c>
      <c r="E30" s="21" t="s">
        <v>1280</v>
      </c>
      <c r="F30" s="22" t="s">
        <v>1284</v>
      </c>
      <c r="G30" s="22" t="s">
        <v>36</v>
      </c>
      <c r="H30" s="22" t="s">
        <v>977</v>
      </c>
      <c r="I30" s="22" t="s">
        <v>977</v>
      </c>
      <c r="J30" s="22" t="s">
        <v>1250</v>
      </c>
      <c r="K30" s="22" t="s">
        <v>977</v>
      </c>
      <c r="L30" s="22" t="s">
        <v>977</v>
      </c>
      <c r="M30" s="22" t="s">
        <v>977</v>
      </c>
      <c r="N30" s="22" t="s">
        <v>977</v>
      </c>
      <c r="O30" s="21" t="s">
        <v>1238</v>
      </c>
      <c r="P30" s="21"/>
    </row>
    <row r="31" ht="25" spans="1:16">
      <c r="A31" s="1"/>
      <c r="B31" s="21" t="s">
        <v>651</v>
      </c>
      <c r="C31" s="21" t="s">
        <v>1141</v>
      </c>
      <c r="D31" s="22" t="s">
        <v>1142</v>
      </c>
      <c r="E31" s="21" t="s">
        <v>1285</v>
      </c>
      <c r="F31" s="22" t="s">
        <v>35</v>
      </c>
      <c r="G31" s="22" t="s">
        <v>36</v>
      </c>
      <c r="H31" s="22" t="s">
        <v>977</v>
      </c>
      <c r="I31" s="22" t="s">
        <v>977</v>
      </c>
      <c r="J31" s="22" t="s">
        <v>1237</v>
      </c>
      <c r="K31" s="22" t="s">
        <v>977</v>
      </c>
      <c r="L31" s="22" t="s">
        <v>977</v>
      </c>
      <c r="M31" s="22" t="s">
        <v>977</v>
      </c>
      <c r="N31" s="22" t="s">
        <v>977</v>
      </c>
      <c r="O31" s="21" t="s">
        <v>1238</v>
      </c>
      <c r="P31" s="21"/>
    </row>
    <row r="32" ht="25" spans="1:16">
      <c r="A32" s="1"/>
      <c r="B32" s="21" t="s">
        <v>651</v>
      </c>
      <c r="C32" s="21" t="s">
        <v>1141</v>
      </c>
      <c r="D32" s="22" t="s">
        <v>1143</v>
      </c>
      <c r="E32" s="21" t="s">
        <v>1286</v>
      </c>
      <c r="F32" s="22" t="s">
        <v>35</v>
      </c>
      <c r="G32" s="22" t="s">
        <v>36</v>
      </c>
      <c r="H32" s="22" t="s">
        <v>977</v>
      </c>
      <c r="I32" s="22" t="s">
        <v>977</v>
      </c>
      <c r="J32" s="22" t="s">
        <v>1237</v>
      </c>
      <c r="K32" s="22" t="s">
        <v>977</v>
      </c>
      <c r="L32" s="22" t="s">
        <v>977</v>
      </c>
      <c r="M32" s="22" t="s">
        <v>977</v>
      </c>
      <c r="N32" s="22" t="s">
        <v>977</v>
      </c>
      <c r="O32" s="21" t="s">
        <v>1238</v>
      </c>
      <c r="P32" s="21"/>
    </row>
    <row r="33" spans="1:16">
      <c r="A33" s="1"/>
      <c r="B33" s="21" t="s">
        <v>114</v>
      </c>
      <c r="C33" s="21" t="s">
        <v>117</v>
      </c>
      <c r="D33" s="22" t="s">
        <v>79</v>
      </c>
      <c r="E33" s="21" t="s">
        <v>1287</v>
      </c>
      <c r="F33" s="22" t="s">
        <v>35</v>
      </c>
      <c r="G33" s="22" t="s">
        <v>1288</v>
      </c>
      <c r="H33" s="22" t="s">
        <v>977</v>
      </c>
      <c r="I33" s="22" t="s">
        <v>977</v>
      </c>
      <c r="J33" s="22" t="s">
        <v>1289</v>
      </c>
      <c r="K33" s="22" t="s">
        <v>977</v>
      </c>
      <c r="L33" s="22" t="s">
        <v>977</v>
      </c>
      <c r="M33" s="22" t="s">
        <v>977</v>
      </c>
      <c r="N33" s="22" t="s">
        <v>977</v>
      </c>
      <c r="O33" s="21" t="s">
        <v>1238</v>
      </c>
      <c r="P33" s="21"/>
    </row>
    <row r="34" spans="1:16">
      <c r="A34" s="1"/>
      <c r="B34" s="21" t="s">
        <v>114</v>
      </c>
      <c r="C34" s="21" t="s">
        <v>117</v>
      </c>
      <c r="D34" s="22" t="s">
        <v>79</v>
      </c>
      <c r="E34" s="21" t="s">
        <v>1287</v>
      </c>
      <c r="F34" s="22" t="s">
        <v>1288</v>
      </c>
      <c r="G34" s="22" t="s">
        <v>1290</v>
      </c>
      <c r="H34" s="22" t="s">
        <v>977</v>
      </c>
      <c r="I34" s="22" t="s">
        <v>977</v>
      </c>
      <c r="J34" s="22" t="s">
        <v>1250</v>
      </c>
      <c r="K34" s="22" t="s">
        <v>977</v>
      </c>
      <c r="L34" s="22" t="s">
        <v>977</v>
      </c>
      <c r="M34" s="22" t="s">
        <v>977</v>
      </c>
      <c r="N34" s="22" t="s">
        <v>977</v>
      </c>
      <c r="O34" s="21" t="s">
        <v>1238</v>
      </c>
      <c r="P34" s="21"/>
    </row>
    <row r="35" spans="1:16">
      <c r="A35" s="1"/>
      <c r="B35" s="21" t="s">
        <v>114</v>
      </c>
      <c r="C35" s="21" t="s">
        <v>117</v>
      </c>
      <c r="D35" s="22" t="s">
        <v>79</v>
      </c>
      <c r="E35" s="21" t="s">
        <v>1287</v>
      </c>
      <c r="F35" s="22" t="s">
        <v>1290</v>
      </c>
      <c r="G35" s="22" t="s">
        <v>1291</v>
      </c>
      <c r="H35" s="22" t="s">
        <v>977</v>
      </c>
      <c r="I35" s="22" t="s">
        <v>977</v>
      </c>
      <c r="J35" s="22" t="s">
        <v>1289</v>
      </c>
      <c r="K35" s="22" t="s">
        <v>977</v>
      </c>
      <c r="L35" s="22" t="s">
        <v>977</v>
      </c>
      <c r="M35" s="22" t="s">
        <v>977</v>
      </c>
      <c r="N35" s="22" t="s">
        <v>977</v>
      </c>
      <c r="O35" s="21" t="s">
        <v>1238</v>
      </c>
      <c r="P35" s="21"/>
    </row>
    <row r="36" spans="1:16">
      <c r="A36" s="1"/>
      <c r="B36" s="21" t="s">
        <v>114</v>
      </c>
      <c r="C36" s="21" t="s">
        <v>117</v>
      </c>
      <c r="D36" s="22" t="s">
        <v>79</v>
      </c>
      <c r="E36" s="21" t="s">
        <v>1287</v>
      </c>
      <c r="F36" s="22" t="s">
        <v>1291</v>
      </c>
      <c r="G36" s="22" t="s">
        <v>1292</v>
      </c>
      <c r="H36" s="22" t="s">
        <v>977</v>
      </c>
      <c r="I36" s="22" t="s">
        <v>977</v>
      </c>
      <c r="J36" s="22" t="s">
        <v>1262</v>
      </c>
      <c r="K36" s="22" t="s">
        <v>977</v>
      </c>
      <c r="L36" s="22" t="s">
        <v>977</v>
      </c>
      <c r="M36" s="22" t="s">
        <v>977</v>
      </c>
      <c r="N36" s="22" t="s">
        <v>977</v>
      </c>
      <c r="O36" s="21" t="s">
        <v>1238</v>
      </c>
      <c r="P36" s="21"/>
    </row>
    <row r="37" spans="1:16">
      <c r="A37" s="1"/>
      <c r="B37" s="21" t="s">
        <v>114</v>
      </c>
      <c r="C37" s="21" t="s">
        <v>117</v>
      </c>
      <c r="D37" s="22" t="s">
        <v>79</v>
      </c>
      <c r="E37" s="21" t="s">
        <v>1287</v>
      </c>
      <c r="F37" s="22" t="s">
        <v>1292</v>
      </c>
      <c r="G37" s="22" t="s">
        <v>1293</v>
      </c>
      <c r="H37" s="22" t="s">
        <v>977</v>
      </c>
      <c r="I37" s="22" t="s">
        <v>977</v>
      </c>
      <c r="J37" s="22" t="s">
        <v>1289</v>
      </c>
      <c r="K37" s="22" t="s">
        <v>977</v>
      </c>
      <c r="L37" s="22" t="s">
        <v>977</v>
      </c>
      <c r="M37" s="22" t="s">
        <v>977</v>
      </c>
      <c r="N37" s="22" t="s">
        <v>977</v>
      </c>
      <c r="O37" s="21" t="s">
        <v>1238</v>
      </c>
      <c r="P37" s="21"/>
    </row>
    <row r="38" spans="1:16">
      <c r="A38" s="1"/>
      <c r="B38" s="21" t="s">
        <v>114</v>
      </c>
      <c r="C38" s="21" t="s">
        <v>117</v>
      </c>
      <c r="D38" s="22" t="s">
        <v>79</v>
      </c>
      <c r="E38" s="21" t="s">
        <v>1287</v>
      </c>
      <c r="F38" s="22" t="s">
        <v>1293</v>
      </c>
      <c r="G38" s="22" t="s">
        <v>1294</v>
      </c>
      <c r="H38" s="22" t="s">
        <v>977</v>
      </c>
      <c r="I38" s="22" t="s">
        <v>977</v>
      </c>
      <c r="J38" s="22" t="s">
        <v>1250</v>
      </c>
      <c r="K38" s="22" t="s">
        <v>977</v>
      </c>
      <c r="L38" s="22" t="s">
        <v>977</v>
      </c>
      <c r="M38" s="22" t="s">
        <v>977</v>
      </c>
      <c r="N38" s="22" t="s">
        <v>977</v>
      </c>
      <c r="O38" s="21" t="s">
        <v>1238</v>
      </c>
      <c r="P38" s="21"/>
    </row>
    <row r="39" spans="1:16">
      <c r="A39" s="1"/>
      <c r="B39" s="21" t="s">
        <v>114</v>
      </c>
      <c r="C39" s="21" t="s">
        <v>117</v>
      </c>
      <c r="D39" s="22" t="s">
        <v>79</v>
      </c>
      <c r="E39" s="21" t="s">
        <v>1287</v>
      </c>
      <c r="F39" s="22" t="s">
        <v>1294</v>
      </c>
      <c r="G39" s="22" t="s">
        <v>1271</v>
      </c>
      <c r="H39" s="22" t="s">
        <v>977</v>
      </c>
      <c r="I39" s="22" t="s">
        <v>977</v>
      </c>
      <c r="J39" s="22" t="s">
        <v>1289</v>
      </c>
      <c r="K39" s="22" t="s">
        <v>977</v>
      </c>
      <c r="L39" s="22" t="s">
        <v>977</v>
      </c>
      <c r="M39" s="22" t="s">
        <v>977</v>
      </c>
      <c r="N39" s="22" t="s">
        <v>977</v>
      </c>
      <c r="O39" s="21" t="s">
        <v>1238</v>
      </c>
      <c r="P39" s="21"/>
    </row>
    <row r="40" spans="1:16">
      <c r="A40" s="1"/>
      <c r="B40" s="21" t="s">
        <v>114</v>
      </c>
      <c r="C40" s="21" t="s">
        <v>117</v>
      </c>
      <c r="D40" s="22" t="s">
        <v>79</v>
      </c>
      <c r="E40" s="21" t="s">
        <v>1287</v>
      </c>
      <c r="F40" s="22" t="s">
        <v>1271</v>
      </c>
      <c r="G40" s="22" t="s">
        <v>36</v>
      </c>
      <c r="H40" s="22" t="s">
        <v>977</v>
      </c>
      <c r="I40" s="22" t="s">
        <v>977</v>
      </c>
      <c r="J40" s="22" t="s">
        <v>1250</v>
      </c>
      <c r="K40" s="22" t="s">
        <v>977</v>
      </c>
      <c r="L40" s="22" t="s">
        <v>977</v>
      </c>
      <c r="M40" s="22" t="s">
        <v>977</v>
      </c>
      <c r="N40" s="22" t="s">
        <v>977</v>
      </c>
      <c r="O40" s="21" t="s">
        <v>1238</v>
      </c>
      <c r="P40" s="21"/>
    </row>
    <row r="41" spans="1:16">
      <c r="A41" s="1"/>
      <c r="B41" s="21" t="s">
        <v>114</v>
      </c>
      <c r="C41" s="21" t="s">
        <v>123</v>
      </c>
      <c r="D41" s="22" t="s">
        <v>79</v>
      </c>
      <c r="E41" s="21" t="s">
        <v>1295</v>
      </c>
      <c r="F41" s="22" t="s">
        <v>35</v>
      </c>
      <c r="G41" s="22" t="s">
        <v>1296</v>
      </c>
      <c r="H41" s="22" t="s">
        <v>977</v>
      </c>
      <c r="I41" s="22" t="s">
        <v>977</v>
      </c>
      <c r="J41" s="22" t="s">
        <v>1250</v>
      </c>
      <c r="K41" s="22" t="s">
        <v>977</v>
      </c>
      <c r="L41" s="22" t="s">
        <v>977</v>
      </c>
      <c r="M41" s="22" t="s">
        <v>977</v>
      </c>
      <c r="N41" s="22" t="s">
        <v>977</v>
      </c>
      <c r="O41" s="21" t="s">
        <v>1238</v>
      </c>
      <c r="P41" s="21"/>
    </row>
    <row r="42" spans="1:16">
      <c r="A42" s="1"/>
      <c r="B42" s="21" t="s">
        <v>114</v>
      </c>
      <c r="C42" s="21" t="s">
        <v>123</v>
      </c>
      <c r="D42" s="22" t="s">
        <v>79</v>
      </c>
      <c r="E42" s="21" t="s">
        <v>1295</v>
      </c>
      <c r="F42" s="22" t="s">
        <v>1296</v>
      </c>
      <c r="G42" s="22" t="s">
        <v>1297</v>
      </c>
      <c r="H42" s="22" t="s">
        <v>977</v>
      </c>
      <c r="I42" s="22" t="s">
        <v>977</v>
      </c>
      <c r="J42" s="22" t="s">
        <v>1262</v>
      </c>
      <c r="K42" s="22" t="s">
        <v>977</v>
      </c>
      <c r="L42" s="22" t="s">
        <v>977</v>
      </c>
      <c r="M42" s="22" t="s">
        <v>977</v>
      </c>
      <c r="N42" s="22" t="s">
        <v>977</v>
      </c>
      <c r="O42" s="21" t="s">
        <v>1238</v>
      </c>
      <c r="P42" s="21"/>
    </row>
    <row r="43" spans="1:16">
      <c r="A43" s="1"/>
      <c r="B43" s="21" t="s">
        <v>114</v>
      </c>
      <c r="C43" s="21" t="s">
        <v>123</v>
      </c>
      <c r="D43" s="22" t="s">
        <v>79</v>
      </c>
      <c r="E43" s="21" t="s">
        <v>1295</v>
      </c>
      <c r="F43" s="22" t="s">
        <v>1297</v>
      </c>
      <c r="G43" s="22" t="s">
        <v>36</v>
      </c>
      <c r="H43" s="22" t="s">
        <v>977</v>
      </c>
      <c r="I43" s="22" t="s">
        <v>977</v>
      </c>
      <c r="J43" s="22" t="s">
        <v>1250</v>
      </c>
      <c r="K43" s="22" t="s">
        <v>977</v>
      </c>
      <c r="L43" s="22" t="s">
        <v>977</v>
      </c>
      <c r="M43" s="22" t="s">
        <v>977</v>
      </c>
      <c r="N43" s="22" t="s">
        <v>977</v>
      </c>
      <c r="O43" s="21" t="s">
        <v>1238</v>
      </c>
      <c r="P43" s="21"/>
    </row>
    <row r="44" spans="1:16">
      <c r="A44" s="1"/>
      <c r="B44" s="21" t="s">
        <v>134</v>
      </c>
      <c r="C44" s="21" t="s">
        <v>141</v>
      </c>
      <c r="D44" s="22" t="s">
        <v>79</v>
      </c>
      <c r="E44" s="21" t="s">
        <v>1298</v>
      </c>
      <c r="F44" s="22" t="s">
        <v>35</v>
      </c>
      <c r="G44" s="22" t="s">
        <v>1299</v>
      </c>
      <c r="H44" s="22" t="s">
        <v>977</v>
      </c>
      <c r="I44" s="22" t="s">
        <v>977</v>
      </c>
      <c r="J44" s="22" t="s">
        <v>1262</v>
      </c>
      <c r="K44" s="22" t="s">
        <v>977</v>
      </c>
      <c r="L44" s="22" t="s">
        <v>977</v>
      </c>
      <c r="M44" s="22" t="s">
        <v>977</v>
      </c>
      <c r="N44" s="22" t="s">
        <v>977</v>
      </c>
      <c r="O44" s="21" t="s">
        <v>1238</v>
      </c>
      <c r="P44" s="21"/>
    </row>
    <row r="45" spans="1:16">
      <c r="A45" s="1"/>
      <c r="B45" s="21" t="s">
        <v>134</v>
      </c>
      <c r="C45" s="21" t="s">
        <v>141</v>
      </c>
      <c r="D45" s="22" t="s">
        <v>79</v>
      </c>
      <c r="E45" s="21" t="s">
        <v>1298</v>
      </c>
      <c r="F45" s="22" t="s">
        <v>1299</v>
      </c>
      <c r="G45" s="22" t="s">
        <v>1300</v>
      </c>
      <c r="H45" s="22" t="s">
        <v>977</v>
      </c>
      <c r="I45" s="22" t="s">
        <v>977</v>
      </c>
      <c r="J45" s="22" t="s">
        <v>1250</v>
      </c>
      <c r="K45" s="22" t="s">
        <v>977</v>
      </c>
      <c r="L45" s="22" t="s">
        <v>977</v>
      </c>
      <c r="M45" s="22" t="s">
        <v>977</v>
      </c>
      <c r="N45" s="22" t="s">
        <v>977</v>
      </c>
      <c r="O45" s="21" t="s">
        <v>1238</v>
      </c>
      <c r="P45" s="21"/>
    </row>
    <row r="46" spans="1:16">
      <c r="A46" s="1"/>
      <c r="B46" s="21" t="s">
        <v>134</v>
      </c>
      <c r="C46" s="21" t="s">
        <v>141</v>
      </c>
      <c r="D46" s="22" t="s">
        <v>79</v>
      </c>
      <c r="E46" s="21" t="s">
        <v>1298</v>
      </c>
      <c r="F46" s="22" t="s">
        <v>1300</v>
      </c>
      <c r="G46" s="22" t="s">
        <v>1301</v>
      </c>
      <c r="H46" s="22" t="s">
        <v>977</v>
      </c>
      <c r="I46" s="22" t="s">
        <v>977</v>
      </c>
      <c r="J46" s="22" t="s">
        <v>1262</v>
      </c>
      <c r="K46" s="22" t="s">
        <v>977</v>
      </c>
      <c r="L46" s="22" t="s">
        <v>977</v>
      </c>
      <c r="M46" s="22" t="s">
        <v>977</v>
      </c>
      <c r="N46" s="22" t="s">
        <v>977</v>
      </c>
      <c r="O46" s="21" t="s">
        <v>1238</v>
      </c>
      <c r="P46" s="21"/>
    </row>
    <row r="47" spans="1:16">
      <c r="A47" s="1"/>
      <c r="B47" s="21" t="s">
        <v>134</v>
      </c>
      <c r="C47" s="21" t="s">
        <v>141</v>
      </c>
      <c r="D47" s="22" t="s">
        <v>79</v>
      </c>
      <c r="E47" s="21" t="s">
        <v>1298</v>
      </c>
      <c r="F47" s="22" t="s">
        <v>1301</v>
      </c>
      <c r="G47" s="22" t="s">
        <v>1302</v>
      </c>
      <c r="H47" s="22" t="s">
        <v>977</v>
      </c>
      <c r="I47" s="22" t="s">
        <v>977</v>
      </c>
      <c r="J47" s="22" t="s">
        <v>1250</v>
      </c>
      <c r="K47" s="22" t="s">
        <v>977</v>
      </c>
      <c r="L47" s="22" t="s">
        <v>977</v>
      </c>
      <c r="M47" s="22" t="s">
        <v>977</v>
      </c>
      <c r="N47" s="22" t="s">
        <v>977</v>
      </c>
      <c r="O47" s="21" t="s">
        <v>1238</v>
      </c>
      <c r="P47" s="21"/>
    </row>
    <row r="48" spans="1:16">
      <c r="A48" s="1"/>
      <c r="B48" s="21" t="s">
        <v>134</v>
      </c>
      <c r="C48" s="21" t="s">
        <v>141</v>
      </c>
      <c r="D48" s="22" t="s">
        <v>79</v>
      </c>
      <c r="E48" s="21" t="s">
        <v>1298</v>
      </c>
      <c r="F48" s="22" t="s">
        <v>1302</v>
      </c>
      <c r="G48" s="22" t="s">
        <v>1303</v>
      </c>
      <c r="H48" s="22" t="s">
        <v>977</v>
      </c>
      <c r="I48" s="22" t="s">
        <v>977</v>
      </c>
      <c r="J48" s="22" t="s">
        <v>1262</v>
      </c>
      <c r="K48" s="22" t="s">
        <v>977</v>
      </c>
      <c r="L48" s="22" t="s">
        <v>977</v>
      </c>
      <c r="M48" s="22" t="s">
        <v>977</v>
      </c>
      <c r="N48" s="22" t="s">
        <v>977</v>
      </c>
      <c r="O48" s="21" t="s">
        <v>1238</v>
      </c>
      <c r="P48" s="21"/>
    </row>
    <row r="49" spans="1:16">
      <c r="A49" s="1"/>
      <c r="B49" s="21" t="s">
        <v>134</v>
      </c>
      <c r="C49" s="21" t="s">
        <v>141</v>
      </c>
      <c r="D49" s="22" t="s">
        <v>79</v>
      </c>
      <c r="E49" s="21" t="s">
        <v>1298</v>
      </c>
      <c r="F49" s="22" t="s">
        <v>1303</v>
      </c>
      <c r="G49" s="22" t="s">
        <v>1282</v>
      </c>
      <c r="H49" s="22" t="s">
        <v>977</v>
      </c>
      <c r="I49" s="22" t="s">
        <v>977</v>
      </c>
      <c r="J49" s="22" t="s">
        <v>1250</v>
      </c>
      <c r="K49" s="22" t="s">
        <v>977</v>
      </c>
      <c r="L49" s="22" t="s">
        <v>977</v>
      </c>
      <c r="M49" s="22" t="s">
        <v>977</v>
      </c>
      <c r="N49" s="22" t="s">
        <v>977</v>
      </c>
      <c r="O49" s="21" t="s">
        <v>1238</v>
      </c>
      <c r="P49" s="21"/>
    </row>
    <row r="50" spans="1:16">
      <c r="A50" s="1"/>
      <c r="B50" s="21" t="s">
        <v>134</v>
      </c>
      <c r="C50" s="21" t="s">
        <v>141</v>
      </c>
      <c r="D50" s="22" t="s">
        <v>79</v>
      </c>
      <c r="E50" s="21" t="s">
        <v>1298</v>
      </c>
      <c r="F50" s="22" t="s">
        <v>1282</v>
      </c>
      <c r="G50" s="22" t="s">
        <v>1304</v>
      </c>
      <c r="H50" s="22" t="s">
        <v>977</v>
      </c>
      <c r="I50" s="22" t="s">
        <v>977</v>
      </c>
      <c r="J50" s="22" t="s">
        <v>1262</v>
      </c>
      <c r="K50" s="22" t="s">
        <v>977</v>
      </c>
      <c r="L50" s="22" t="s">
        <v>977</v>
      </c>
      <c r="M50" s="22" t="s">
        <v>977</v>
      </c>
      <c r="N50" s="22" t="s">
        <v>977</v>
      </c>
      <c r="O50" s="21" t="s">
        <v>1238</v>
      </c>
      <c r="P50" s="21"/>
    </row>
    <row r="51" spans="1:16">
      <c r="A51" s="1"/>
      <c r="B51" s="21" t="s">
        <v>134</v>
      </c>
      <c r="C51" s="21" t="s">
        <v>141</v>
      </c>
      <c r="D51" s="22" t="s">
        <v>79</v>
      </c>
      <c r="E51" s="21" t="s">
        <v>1298</v>
      </c>
      <c r="F51" s="22" t="s">
        <v>1304</v>
      </c>
      <c r="G51" s="22" t="s">
        <v>1305</v>
      </c>
      <c r="H51" s="22" t="s">
        <v>977</v>
      </c>
      <c r="I51" s="22" t="s">
        <v>977</v>
      </c>
      <c r="J51" s="22" t="s">
        <v>1250</v>
      </c>
      <c r="K51" s="22" t="s">
        <v>977</v>
      </c>
      <c r="L51" s="22" t="s">
        <v>977</v>
      </c>
      <c r="M51" s="22" t="s">
        <v>977</v>
      </c>
      <c r="N51" s="22" t="s">
        <v>977</v>
      </c>
      <c r="O51" s="21" t="s">
        <v>1238</v>
      </c>
      <c r="P51" s="21"/>
    </row>
    <row r="52" spans="1:16">
      <c r="A52" s="1"/>
      <c r="B52" s="21" t="s">
        <v>134</v>
      </c>
      <c r="C52" s="21" t="s">
        <v>141</v>
      </c>
      <c r="D52" s="22" t="s">
        <v>79</v>
      </c>
      <c r="E52" s="21" t="s">
        <v>1298</v>
      </c>
      <c r="F52" s="22" t="s">
        <v>1305</v>
      </c>
      <c r="G52" s="22" t="s">
        <v>1306</v>
      </c>
      <c r="H52" s="22" t="s">
        <v>977</v>
      </c>
      <c r="I52" s="22" t="s">
        <v>977</v>
      </c>
      <c r="J52" s="22" t="s">
        <v>1262</v>
      </c>
      <c r="K52" s="22" t="s">
        <v>977</v>
      </c>
      <c r="L52" s="22" t="s">
        <v>977</v>
      </c>
      <c r="M52" s="22" t="s">
        <v>977</v>
      </c>
      <c r="N52" s="22" t="s">
        <v>977</v>
      </c>
      <c r="O52" s="21" t="s">
        <v>1238</v>
      </c>
      <c r="P52" s="21"/>
    </row>
    <row r="53" spans="1:16">
      <c r="A53" s="1"/>
      <c r="B53" s="21" t="s">
        <v>134</v>
      </c>
      <c r="C53" s="21" t="s">
        <v>141</v>
      </c>
      <c r="D53" s="22" t="s">
        <v>79</v>
      </c>
      <c r="E53" s="21" t="s">
        <v>1298</v>
      </c>
      <c r="F53" s="22" t="s">
        <v>1306</v>
      </c>
      <c r="G53" s="22" t="s">
        <v>36</v>
      </c>
      <c r="H53" s="22" t="s">
        <v>977</v>
      </c>
      <c r="I53" s="22" t="s">
        <v>977</v>
      </c>
      <c r="J53" s="22" t="s">
        <v>1250</v>
      </c>
      <c r="K53" s="22" t="s">
        <v>977</v>
      </c>
      <c r="L53" s="22" t="s">
        <v>977</v>
      </c>
      <c r="M53" s="22" t="s">
        <v>977</v>
      </c>
      <c r="N53" s="22" t="s">
        <v>977</v>
      </c>
      <c r="O53" s="21" t="s">
        <v>1238</v>
      </c>
      <c r="P53" s="21" t="s">
        <v>1307</v>
      </c>
    </row>
    <row r="54" spans="1:16">
      <c r="A54" s="1"/>
      <c r="B54" s="21" t="s">
        <v>635</v>
      </c>
      <c r="C54" s="21" t="s">
        <v>1059</v>
      </c>
      <c r="D54" s="22" t="s">
        <v>79</v>
      </c>
      <c r="E54" s="21" t="s">
        <v>1308</v>
      </c>
      <c r="F54" s="22" t="s">
        <v>35</v>
      </c>
      <c r="G54" s="22" t="s">
        <v>36</v>
      </c>
      <c r="H54" s="22" t="s">
        <v>977</v>
      </c>
      <c r="I54" s="22" t="s">
        <v>977</v>
      </c>
      <c r="J54" s="22" t="s">
        <v>1250</v>
      </c>
      <c r="K54" s="22" t="s">
        <v>977</v>
      </c>
      <c r="L54" s="22" t="s">
        <v>977</v>
      </c>
      <c r="M54" s="22" t="s">
        <v>977</v>
      </c>
      <c r="N54" s="22" t="s">
        <v>977</v>
      </c>
      <c r="O54" s="21" t="s">
        <v>1238</v>
      </c>
      <c r="P54" s="21"/>
    </row>
    <row r="55" spans="1:16">
      <c r="A55" s="1"/>
      <c r="B55" s="21" t="s">
        <v>635</v>
      </c>
      <c r="C55" s="21" t="s">
        <v>1171</v>
      </c>
      <c r="D55" s="22" t="s">
        <v>79</v>
      </c>
      <c r="E55" s="21" t="s">
        <v>1309</v>
      </c>
      <c r="F55" s="22" t="s">
        <v>35</v>
      </c>
      <c r="G55" s="22" t="s">
        <v>36</v>
      </c>
      <c r="H55" s="22" t="s">
        <v>977</v>
      </c>
      <c r="I55" s="22" t="s">
        <v>1310</v>
      </c>
      <c r="J55" s="22" t="s">
        <v>1250</v>
      </c>
      <c r="K55" s="22" t="s">
        <v>977</v>
      </c>
      <c r="L55" s="22" t="s">
        <v>977</v>
      </c>
      <c r="M55" s="22" t="s">
        <v>977</v>
      </c>
      <c r="N55" s="22" t="s">
        <v>977</v>
      </c>
      <c r="O55" s="21" t="s">
        <v>1238</v>
      </c>
      <c r="P55" s="21"/>
    </row>
    <row r="56" spans="1:16">
      <c r="A56" s="1"/>
      <c r="B56" s="21" t="s">
        <v>635</v>
      </c>
      <c r="C56" s="21" t="s">
        <v>1172</v>
      </c>
      <c r="D56" s="22" t="s">
        <v>79</v>
      </c>
      <c r="E56" s="21" t="s">
        <v>1311</v>
      </c>
      <c r="F56" s="22" t="s">
        <v>35</v>
      </c>
      <c r="G56" s="22" t="s">
        <v>36</v>
      </c>
      <c r="H56" s="22" t="s">
        <v>977</v>
      </c>
      <c r="I56" s="22" t="s">
        <v>977</v>
      </c>
      <c r="J56" s="22" t="s">
        <v>1250</v>
      </c>
      <c r="K56" s="22" t="s">
        <v>977</v>
      </c>
      <c r="L56" s="22" t="s">
        <v>977</v>
      </c>
      <c r="M56" s="22" t="s">
        <v>977</v>
      </c>
      <c r="N56" s="22" t="s">
        <v>977</v>
      </c>
      <c r="O56" s="21" t="s">
        <v>1238</v>
      </c>
      <c r="P56" s="21"/>
    </row>
    <row r="57" spans="1:16">
      <c r="A57" s="1"/>
      <c r="B57" s="21" t="s">
        <v>635</v>
      </c>
      <c r="C57" s="21" t="s">
        <v>1173</v>
      </c>
      <c r="D57" s="22" t="s">
        <v>1312</v>
      </c>
      <c r="E57" s="21" t="s">
        <v>1313</v>
      </c>
      <c r="F57" s="22" t="s">
        <v>35</v>
      </c>
      <c r="G57" s="22" t="s">
        <v>36</v>
      </c>
      <c r="H57" s="22" t="s">
        <v>977</v>
      </c>
      <c r="I57" s="22" t="s">
        <v>977</v>
      </c>
      <c r="J57" s="22" t="s">
        <v>1250</v>
      </c>
      <c r="K57" s="22" t="s">
        <v>977</v>
      </c>
      <c r="L57" s="22" t="s">
        <v>977</v>
      </c>
      <c r="M57" s="22" t="s">
        <v>977</v>
      </c>
      <c r="N57" s="22" t="s">
        <v>977</v>
      </c>
      <c r="O57" s="21" t="s">
        <v>1238</v>
      </c>
      <c r="P57" s="21"/>
    </row>
    <row r="58" ht="25" spans="1:16">
      <c r="A58" s="1"/>
      <c r="B58" s="21" t="s">
        <v>148</v>
      </c>
      <c r="C58" s="21" t="s">
        <v>149</v>
      </c>
      <c r="D58" s="22" t="s">
        <v>1130</v>
      </c>
      <c r="E58" s="21" t="s">
        <v>1314</v>
      </c>
      <c r="F58" s="22" t="s">
        <v>1315</v>
      </c>
      <c r="G58" s="22" t="s">
        <v>1316</v>
      </c>
      <c r="H58" s="22" t="s">
        <v>1317</v>
      </c>
      <c r="I58" s="22" t="s">
        <v>1318</v>
      </c>
      <c r="J58" s="22" t="s">
        <v>1319</v>
      </c>
      <c r="K58" s="22" t="s">
        <v>977</v>
      </c>
      <c r="L58" s="22" t="s">
        <v>977</v>
      </c>
      <c r="M58" s="22" t="s">
        <v>977</v>
      </c>
      <c r="N58" s="22" t="s">
        <v>977</v>
      </c>
      <c r="O58" s="21" t="s">
        <v>1238</v>
      </c>
      <c r="P58" s="21" t="s">
        <v>1320</v>
      </c>
    </row>
  </sheetData>
  <mergeCells count="1">
    <mergeCell ref="B3:G3"/>
  </mergeCells>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
  <sheetViews>
    <sheetView showGridLines="0" zoomScale="80" zoomScaleNormal="80" workbookViewId="0">
      <pane ySplit="6" topLeftCell="A7" activePane="bottomLeft" state="frozen"/>
      <selection/>
      <selection pane="bottomLeft" activeCell="A1" sqref="A1"/>
    </sheetView>
  </sheetViews>
  <sheetFormatPr defaultColWidth="9" defaultRowHeight="14.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customFormat="1" ht="69" customHeight="1" spans="1:14">
      <c r="A3" s="1"/>
      <c r="B3" s="2" t="s">
        <v>0</v>
      </c>
      <c r="C3" s="1"/>
      <c r="D3" s="1"/>
      <c r="E3" s="1"/>
      <c r="F3" s="1"/>
      <c r="G3" s="1"/>
      <c r="H3" s="1"/>
      <c r="I3" s="1"/>
      <c r="J3" s="1"/>
      <c r="K3" s="1"/>
      <c r="L3" s="1"/>
      <c r="M3" s="1"/>
      <c r="N3" s="1"/>
    </row>
    <row r="4" customFormat="1" hidden="1" customHeight="1" spans="1:14">
      <c r="A4" s="1"/>
      <c r="B4" s="1"/>
      <c r="C4" s="1"/>
      <c r="D4" s="1"/>
      <c r="E4" s="1"/>
      <c r="F4" s="1"/>
      <c r="G4" s="1"/>
      <c r="H4" s="1"/>
      <c r="I4" s="1"/>
      <c r="J4" s="1"/>
      <c r="K4" s="1"/>
      <c r="L4" s="1"/>
      <c r="M4" s="1"/>
      <c r="N4" s="1"/>
    </row>
    <row r="5" customFormat="1" ht="30" customHeight="1" spans="1:14">
      <c r="A5" s="1"/>
      <c r="B5" s="3" t="s">
        <v>1321</v>
      </c>
      <c r="C5" s="1"/>
      <c r="D5" s="1"/>
      <c r="E5" s="1"/>
      <c r="F5" s="1"/>
      <c r="G5" s="1"/>
      <c r="H5" s="1"/>
      <c r="I5" s="1"/>
      <c r="J5" s="1"/>
      <c r="K5" s="1"/>
      <c r="L5" s="1"/>
      <c r="M5" s="1"/>
      <c r="N5" s="1"/>
    </row>
    <row r="6" customFormat="1" ht="20" customHeight="1" spans="1:14">
      <c r="A6" s="1"/>
      <c r="B6" s="45" t="s">
        <v>165</v>
      </c>
      <c r="C6" s="45" t="s">
        <v>166</v>
      </c>
      <c r="D6" s="45" t="s">
        <v>167</v>
      </c>
      <c r="E6" s="45" t="s">
        <v>168</v>
      </c>
      <c r="F6" s="45" t="s">
        <v>169</v>
      </c>
      <c r="G6" s="45" t="s">
        <v>170</v>
      </c>
      <c r="H6" s="45" t="s">
        <v>171</v>
      </c>
      <c r="I6" s="45" t="s">
        <v>172</v>
      </c>
      <c r="J6" s="45" t="s">
        <v>173</v>
      </c>
      <c r="K6" s="45" t="s">
        <v>174</v>
      </c>
      <c r="L6" s="45" t="s">
        <v>175</v>
      </c>
      <c r="M6" s="45" t="s">
        <v>176</v>
      </c>
      <c r="N6" s="45" t="s">
        <v>177</v>
      </c>
    </row>
    <row r="7" ht="25" spans="1:14">
      <c r="A7" s="1"/>
      <c r="B7" s="81" t="s">
        <v>178</v>
      </c>
      <c r="C7" s="81" t="s">
        <v>179</v>
      </c>
      <c r="D7" s="81" t="s">
        <v>79</v>
      </c>
      <c r="E7" s="75" t="s">
        <v>180</v>
      </c>
      <c r="F7" s="75" t="s">
        <v>181</v>
      </c>
      <c r="G7" s="21" t="s">
        <v>1322</v>
      </c>
      <c r="H7" s="144">
        <v>17</v>
      </c>
      <c r="I7" s="81" t="s">
        <v>183</v>
      </c>
      <c r="J7" s="81" t="s">
        <v>184</v>
      </c>
      <c r="K7" s="81" t="s">
        <v>185</v>
      </c>
      <c r="L7" s="81" t="s">
        <v>189</v>
      </c>
      <c r="M7" s="144">
        <v>13417</v>
      </c>
      <c r="N7" s="81" t="s">
        <v>187</v>
      </c>
    </row>
    <row r="8" ht="25" spans="1:14">
      <c r="A8" s="1"/>
      <c r="B8" s="81" t="s">
        <v>178</v>
      </c>
      <c r="C8" s="81" t="s">
        <v>179</v>
      </c>
      <c r="D8" s="81" t="s">
        <v>79</v>
      </c>
      <c r="E8" s="75" t="s">
        <v>180</v>
      </c>
      <c r="F8" s="75" t="s">
        <v>181</v>
      </c>
      <c r="G8" s="21" t="s">
        <v>182</v>
      </c>
      <c r="H8" s="144">
        <v>17</v>
      </c>
      <c r="I8" s="81" t="s">
        <v>183</v>
      </c>
      <c r="J8" s="81" t="s">
        <v>184</v>
      </c>
      <c r="K8" s="81" t="s">
        <v>185</v>
      </c>
      <c r="L8" s="81" t="s">
        <v>186</v>
      </c>
      <c r="M8" s="144">
        <v>13417</v>
      </c>
      <c r="N8" s="81" t="s">
        <v>187</v>
      </c>
    </row>
    <row r="9" spans="1:14">
      <c r="A9" s="1"/>
      <c r="B9" s="81" t="s">
        <v>190</v>
      </c>
      <c r="C9" s="81" t="s">
        <v>191</v>
      </c>
      <c r="D9" s="81" t="s">
        <v>79</v>
      </c>
      <c r="E9" s="75" t="s">
        <v>180</v>
      </c>
      <c r="F9" s="75" t="s">
        <v>181</v>
      </c>
      <c r="G9" s="21" t="s">
        <v>192</v>
      </c>
      <c r="H9" s="144">
        <v>8.15</v>
      </c>
      <c r="I9" s="81" t="s">
        <v>183</v>
      </c>
      <c r="J9" s="81" t="s">
        <v>184</v>
      </c>
      <c r="K9" s="81" t="s">
        <v>185</v>
      </c>
      <c r="L9" s="81" t="s">
        <v>186</v>
      </c>
      <c r="M9" s="144">
        <v>19865</v>
      </c>
      <c r="N9" s="81" t="s">
        <v>187</v>
      </c>
    </row>
    <row r="10" spans="1:14">
      <c r="A10" s="1"/>
      <c r="B10" s="81" t="s">
        <v>81</v>
      </c>
      <c r="C10" s="81" t="s">
        <v>263</v>
      </c>
      <c r="D10" s="81" t="s">
        <v>103</v>
      </c>
      <c r="E10" s="75" t="s">
        <v>264</v>
      </c>
      <c r="F10" s="75" t="s">
        <v>265</v>
      </c>
      <c r="G10" s="21" t="s">
        <v>1323</v>
      </c>
      <c r="H10" s="144">
        <v>48.632</v>
      </c>
      <c r="I10" s="81" t="s">
        <v>183</v>
      </c>
      <c r="J10" s="81" t="s">
        <v>184</v>
      </c>
      <c r="K10" s="81" t="s">
        <v>185</v>
      </c>
      <c r="L10" s="81" t="s">
        <v>186</v>
      </c>
      <c r="M10" s="144">
        <v>123</v>
      </c>
      <c r="N10" s="81" t="s">
        <v>187</v>
      </c>
    </row>
    <row r="11" spans="1:14">
      <c r="A11" s="1"/>
      <c r="B11" s="81" t="s">
        <v>81</v>
      </c>
      <c r="C11" s="81" t="s">
        <v>267</v>
      </c>
      <c r="D11" s="81" t="s">
        <v>42</v>
      </c>
      <c r="E11" s="75" t="s">
        <v>180</v>
      </c>
      <c r="F11" s="75" t="s">
        <v>181</v>
      </c>
      <c r="G11" s="21" t="s">
        <v>268</v>
      </c>
      <c r="H11" s="144">
        <v>8.913</v>
      </c>
      <c r="I11" s="81" t="s">
        <v>183</v>
      </c>
      <c r="J11" s="81" t="s">
        <v>184</v>
      </c>
      <c r="K11" s="81" t="s">
        <v>185</v>
      </c>
      <c r="L11" s="81" t="s">
        <v>186</v>
      </c>
      <c r="M11" s="144">
        <v>188</v>
      </c>
      <c r="N11" s="81" t="s">
        <v>187</v>
      </c>
    </row>
    <row r="12" spans="1:14">
      <c r="A12" s="1"/>
      <c r="B12" s="81" t="s">
        <v>283</v>
      </c>
      <c r="C12" s="81" t="s">
        <v>284</v>
      </c>
      <c r="D12" s="81" t="s">
        <v>42</v>
      </c>
      <c r="E12" s="75" t="s">
        <v>180</v>
      </c>
      <c r="F12" s="75" t="s">
        <v>181</v>
      </c>
      <c r="G12" s="21" t="s">
        <v>285</v>
      </c>
      <c r="H12" s="144">
        <v>235</v>
      </c>
      <c r="I12" s="81" t="s">
        <v>183</v>
      </c>
      <c r="J12" s="81" t="s">
        <v>184</v>
      </c>
      <c r="K12" s="81" t="s">
        <v>185</v>
      </c>
      <c r="L12" s="81" t="s">
        <v>186</v>
      </c>
      <c r="M12" s="144">
        <v>14971</v>
      </c>
      <c r="N12" s="81" t="s">
        <v>187</v>
      </c>
    </row>
    <row r="13" ht="25" spans="1:14">
      <c r="A13" s="1"/>
      <c r="B13" s="81" t="s">
        <v>289</v>
      </c>
      <c r="C13" s="81" t="s">
        <v>290</v>
      </c>
      <c r="D13" s="81" t="s">
        <v>79</v>
      </c>
      <c r="E13" s="75" t="s">
        <v>180</v>
      </c>
      <c r="F13" s="75" t="s">
        <v>181</v>
      </c>
      <c r="G13" s="21" t="s">
        <v>1324</v>
      </c>
      <c r="H13" s="144">
        <v>94</v>
      </c>
      <c r="I13" s="81" t="s">
        <v>183</v>
      </c>
      <c r="J13" s="81" t="s">
        <v>184</v>
      </c>
      <c r="K13" s="81" t="s">
        <v>185</v>
      </c>
      <c r="L13" s="81" t="s">
        <v>186</v>
      </c>
      <c r="M13" s="144">
        <v>14005</v>
      </c>
      <c r="N13" s="81" t="s">
        <v>187</v>
      </c>
    </row>
    <row r="14" ht="37.5" spans="1:14">
      <c r="A14" s="1"/>
      <c r="B14" s="81" t="s">
        <v>96</v>
      </c>
      <c r="C14" s="81" t="s">
        <v>315</v>
      </c>
      <c r="D14" s="81" t="s">
        <v>79</v>
      </c>
      <c r="E14" s="75" t="s">
        <v>180</v>
      </c>
      <c r="F14" s="75" t="s">
        <v>181</v>
      </c>
      <c r="G14" s="21" t="s">
        <v>316</v>
      </c>
      <c r="H14" s="144">
        <v>110</v>
      </c>
      <c r="I14" s="81" t="s">
        <v>183</v>
      </c>
      <c r="J14" s="81" t="s">
        <v>184</v>
      </c>
      <c r="K14" s="81" t="s">
        <v>185</v>
      </c>
      <c r="L14" s="81" t="s">
        <v>186</v>
      </c>
      <c r="M14" s="144">
        <v>14448</v>
      </c>
      <c r="N14" s="81" t="s">
        <v>187</v>
      </c>
    </row>
    <row r="15" spans="1:14">
      <c r="A15" s="1"/>
      <c r="B15" s="81" t="s">
        <v>96</v>
      </c>
      <c r="C15" s="81" t="s">
        <v>321</v>
      </c>
      <c r="D15" s="81" t="s">
        <v>322</v>
      </c>
      <c r="E15" s="75" t="s">
        <v>180</v>
      </c>
      <c r="F15" s="75" t="s">
        <v>181</v>
      </c>
      <c r="G15" s="21" t="s">
        <v>323</v>
      </c>
      <c r="H15" s="144">
        <v>170</v>
      </c>
      <c r="I15" s="81" t="s">
        <v>183</v>
      </c>
      <c r="J15" s="81" t="s">
        <v>184</v>
      </c>
      <c r="K15" s="81" t="s">
        <v>185</v>
      </c>
      <c r="L15" s="81" t="s">
        <v>186</v>
      </c>
      <c r="M15" s="144">
        <v>13552</v>
      </c>
      <c r="N15" s="81" t="s">
        <v>187</v>
      </c>
    </row>
    <row r="16" spans="1:14">
      <c r="A16" s="1"/>
      <c r="B16" s="81" t="s">
        <v>96</v>
      </c>
      <c r="C16" s="81" t="s">
        <v>1325</v>
      </c>
      <c r="D16" s="81" t="s">
        <v>84</v>
      </c>
      <c r="E16" s="75" t="s">
        <v>180</v>
      </c>
      <c r="F16" s="75" t="s">
        <v>181</v>
      </c>
      <c r="G16" s="21" t="s">
        <v>325</v>
      </c>
      <c r="H16" s="144">
        <v>45.5</v>
      </c>
      <c r="I16" s="81" t="s">
        <v>183</v>
      </c>
      <c r="J16" s="81" t="s">
        <v>184</v>
      </c>
      <c r="K16" s="81" t="s">
        <v>185</v>
      </c>
      <c r="L16" s="81" t="s">
        <v>186</v>
      </c>
      <c r="M16" s="144">
        <v>200</v>
      </c>
      <c r="N16" s="81" t="s">
        <v>187</v>
      </c>
    </row>
    <row r="17" spans="1:14">
      <c r="A17" s="1"/>
      <c r="B17" s="81" t="s">
        <v>644</v>
      </c>
      <c r="C17" s="81" t="s">
        <v>327</v>
      </c>
      <c r="D17" s="81" t="s">
        <v>328</v>
      </c>
      <c r="E17" s="75" t="s">
        <v>180</v>
      </c>
      <c r="F17" s="75" t="s">
        <v>181</v>
      </c>
      <c r="G17" s="21" t="s">
        <v>1326</v>
      </c>
      <c r="H17" s="144">
        <v>0</v>
      </c>
      <c r="I17" s="81" t="s">
        <v>183</v>
      </c>
      <c r="J17" s="81" t="s">
        <v>184</v>
      </c>
      <c r="K17" s="81" t="s">
        <v>185</v>
      </c>
      <c r="L17" s="81" t="s">
        <v>203</v>
      </c>
      <c r="M17" s="144">
        <v>20582</v>
      </c>
      <c r="N17" s="81" t="s">
        <v>187</v>
      </c>
    </row>
    <row r="18" spans="1:14">
      <c r="A18" s="1"/>
      <c r="B18" s="81" t="s">
        <v>644</v>
      </c>
      <c r="C18" s="81" t="s">
        <v>327</v>
      </c>
      <c r="D18" s="81" t="s">
        <v>330</v>
      </c>
      <c r="E18" s="75" t="s">
        <v>180</v>
      </c>
      <c r="F18" s="75" t="s">
        <v>181</v>
      </c>
      <c r="G18" s="21" t="s">
        <v>1327</v>
      </c>
      <c r="H18" s="144">
        <v>0</v>
      </c>
      <c r="I18" s="81" t="s">
        <v>183</v>
      </c>
      <c r="J18" s="81" t="s">
        <v>184</v>
      </c>
      <c r="K18" s="81" t="s">
        <v>185</v>
      </c>
      <c r="L18" s="81" t="s">
        <v>203</v>
      </c>
      <c r="M18" s="144">
        <v>20583</v>
      </c>
      <c r="N18" s="81" t="s">
        <v>187</v>
      </c>
    </row>
    <row r="19" spans="1:14">
      <c r="A19" s="1"/>
      <c r="B19" s="81" t="s">
        <v>644</v>
      </c>
      <c r="C19" s="81" t="s">
        <v>327</v>
      </c>
      <c r="D19" s="81" t="s">
        <v>328</v>
      </c>
      <c r="E19" s="75" t="s">
        <v>332</v>
      </c>
      <c r="F19" s="75" t="s">
        <v>333</v>
      </c>
      <c r="G19" s="21" t="s">
        <v>1328</v>
      </c>
      <c r="H19" s="144">
        <v>0</v>
      </c>
      <c r="I19" s="81" t="s">
        <v>183</v>
      </c>
      <c r="J19" s="81" t="s">
        <v>184</v>
      </c>
      <c r="K19" s="81" t="s">
        <v>185</v>
      </c>
      <c r="L19" s="81" t="s">
        <v>203</v>
      </c>
      <c r="M19" s="144">
        <v>20582</v>
      </c>
      <c r="N19" s="81" t="s">
        <v>187</v>
      </c>
    </row>
    <row r="20" spans="1:14">
      <c r="A20" s="1"/>
      <c r="B20" s="81" t="s">
        <v>644</v>
      </c>
      <c r="C20" s="81" t="s">
        <v>339</v>
      </c>
      <c r="D20" s="81" t="s">
        <v>328</v>
      </c>
      <c r="E20" s="75" t="s">
        <v>340</v>
      </c>
      <c r="F20" s="75" t="s">
        <v>341</v>
      </c>
      <c r="G20" s="21" t="s">
        <v>1328</v>
      </c>
      <c r="H20" s="144">
        <v>0</v>
      </c>
      <c r="I20" s="81" t="s">
        <v>183</v>
      </c>
      <c r="J20" s="81" t="s">
        <v>184</v>
      </c>
      <c r="K20" s="81" t="s">
        <v>185</v>
      </c>
      <c r="L20" s="81" t="s">
        <v>203</v>
      </c>
      <c r="M20" s="144">
        <v>20590</v>
      </c>
      <c r="N20" s="81" t="s">
        <v>187</v>
      </c>
    </row>
    <row r="21" spans="1:14">
      <c r="A21" s="1"/>
      <c r="B21" s="81" t="s">
        <v>644</v>
      </c>
      <c r="C21" s="81" t="s">
        <v>339</v>
      </c>
      <c r="D21" s="81" t="s">
        <v>330</v>
      </c>
      <c r="E21" s="75" t="s">
        <v>340</v>
      </c>
      <c r="F21" s="75" t="s">
        <v>342</v>
      </c>
      <c r="G21" s="21" t="s">
        <v>1328</v>
      </c>
      <c r="H21" s="144">
        <v>0</v>
      </c>
      <c r="I21" s="81" t="s">
        <v>183</v>
      </c>
      <c r="J21" s="81" t="s">
        <v>184</v>
      </c>
      <c r="K21" s="81" t="s">
        <v>185</v>
      </c>
      <c r="L21" s="81" t="s">
        <v>203</v>
      </c>
      <c r="M21" s="144">
        <v>20591</v>
      </c>
      <c r="N21" s="81" t="s">
        <v>187</v>
      </c>
    </row>
    <row r="22" spans="1:14">
      <c r="A22" s="1"/>
      <c r="B22" s="81" t="s">
        <v>606</v>
      </c>
      <c r="C22" s="81" t="s">
        <v>362</v>
      </c>
      <c r="D22" s="81" t="s">
        <v>42</v>
      </c>
      <c r="E22" s="75" t="s">
        <v>180</v>
      </c>
      <c r="F22" s="75" t="s">
        <v>181</v>
      </c>
      <c r="G22" s="21" t="s">
        <v>1329</v>
      </c>
      <c r="H22" s="144">
        <v>0</v>
      </c>
      <c r="I22" s="81" t="s">
        <v>183</v>
      </c>
      <c r="J22" s="81" t="s">
        <v>184</v>
      </c>
      <c r="K22" s="81" t="s">
        <v>185</v>
      </c>
      <c r="L22" s="81" t="s">
        <v>300</v>
      </c>
      <c r="M22" s="144">
        <v>24607</v>
      </c>
      <c r="N22" s="81" t="s">
        <v>187</v>
      </c>
    </row>
    <row r="23" spans="1:14">
      <c r="A23" s="1"/>
      <c r="B23" s="81" t="s">
        <v>606</v>
      </c>
      <c r="C23" s="81" t="s">
        <v>362</v>
      </c>
      <c r="D23" s="81" t="s">
        <v>84</v>
      </c>
      <c r="E23" s="75" t="s">
        <v>180</v>
      </c>
      <c r="F23" s="75" t="s">
        <v>181</v>
      </c>
      <c r="G23" s="21" t="s">
        <v>1329</v>
      </c>
      <c r="H23" s="144">
        <v>0</v>
      </c>
      <c r="I23" s="81" t="s">
        <v>183</v>
      </c>
      <c r="J23" s="81" t="s">
        <v>184</v>
      </c>
      <c r="K23" s="81" t="s">
        <v>185</v>
      </c>
      <c r="L23" s="81" t="s">
        <v>300</v>
      </c>
      <c r="M23" s="144">
        <v>24608</v>
      </c>
      <c r="N23" s="81" t="s">
        <v>187</v>
      </c>
    </row>
    <row r="24" ht="37.5" spans="1:14">
      <c r="A24" s="1"/>
      <c r="B24" s="81" t="s">
        <v>423</v>
      </c>
      <c r="C24" s="81" t="s">
        <v>424</v>
      </c>
      <c r="D24" s="81" t="s">
        <v>425</v>
      </c>
      <c r="E24" s="75" t="s">
        <v>180</v>
      </c>
      <c r="F24" s="75" t="s">
        <v>181</v>
      </c>
      <c r="G24" s="21" t="s">
        <v>426</v>
      </c>
      <c r="H24" s="144">
        <v>1.2</v>
      </c>
      <c r="I24" s="81" t="s">
        <v>183</v>
      </c>
      <c r="J24" s="81" t="s">
        <v>184</v>
      </c>
      <c r="K24" s="81" t="s">
        <v>185</v>
      </c>
      <c r="L24" s="81" t="s">
        <v>186</v>
      </c>
      <c r="M24" s="144">
        <v>20852</v>
      </c>
      <c r="N24" s="81" t="s">
        <v>187</v>
      </c>
    </row>
    <row r="25" spans="1:14">
      <c r="A25" s="1"/>
      <c r="B25" s="81" t="s">
        <v>423</v>
      </c>
      <c r="C25" s="81" t="s">
        <v>427</v>
      </c>
      <c r="D25" s="81" t="s">
        <v>42</v>
      </c>
      <c r="E25" s="75" t="s">
        <v>428</v>
      </c>
      <c r="F25" s="75" t="s">
        <v>181</v>
      </c>
      <c r="G25" s="21" t="s">
        <v>429</v>
      </c>
      <c r="H25" s="144">
        <v>1.5</v>
      </c>
      <c r="I25" s="81" t="s">
        <v>183</v>
      </c>
      <c r="J25" s="81" t="s">
        <v>184</v>
      </c>
      <c r="K25" s="81" t="s">
        <v>185</v>
      </c>
      <c r="L25" s="81" t="s">
        <v>186</v>
      </c>
      <c r="M25" s="144">
        <v>15113</v>
      </c>
      <c r="N25" s="81" t="s">
        <v>187</v>
      </c>
    </row>
    <row r="26" spans="1:14">
      <c r="A26" s="1"/>
      <c r="B26" s="81" t="s">
        <v>430</v>
      </c>
      <c r="C26" s="81" t="s">
        <v>431</v>
      </c>
      <c r="D26" s="81" t="s">
        <v>432</v>
      </c>
      <c r="E26" s="75" t="s">
        <v>433</v>
      </c>
      <c r="F26" s="75" t="s">
        <v>434</v>
      </c>
      <c r="G26" s="21" t="s">
        <v>435</v>
      </c>
      <c r="H26" s="144">
        <v>217.12</v>
      </c>
      <c r="I26" s="81" t="s">
        <v>183</v>
      </c>
      <c r="J26" s="81" t="s">
        <v>184</v>
      </c>
      <c r="K26" s="81" t="s">
        <v>185</v>
      </c>
      <c r="L26" s="81" t="s">
        <v>186</v>
      </c>
      <c r="M26" s="144">
        <v>14928</v>
      </c>
      <c r="N26" s="81" t="s">
        <v>187</v>
      </c>
    </row>
    <row r="27" ht="25" spans="1:14">
      <c r="A27" s="1"/>
      <c r="B27" s="81" t="s">
        <v>515</v>
      </c>
      <c r="C27" s="81" t="s">
        <v>1330</v>
      </c>
      <c r="D27" s="81" t="s">
        <v>516</v>
      </c>
      <c r="E27" s="75" t="s">
        <v>180</v>
      </c>
      <c r="F27" s="75" t="s">
        <v>181</v>
      </c>
      <c r="G27" s="21" t="s">
        <v>1331</v>
      </c>
      <c r="H27" s="144">
        <v>24.26</v>
      </c>
      <c r="I27" s="81" t="s">
        <v>183</v>
      </c>
      <c r="J27" s="81" t="s">
        <v>184</v>
      </c>
      <c r="K27" s="81" t="s">
        <v>185</v>
      </c>
      <c r="L27" s="81" t="s">
        <v>203</v>
      </c>
      <c r="M27" s="144">
        <v>60</v>
      </c>
      <c r="N27" s="81" t="s">
        <v>187</v>
      </c>
    </row>
    <row r="28" spans="1:14">
      <c r="A28" s="1"/>
      <c r="B28" s="81" t="s">
        <v>151</v>
      </c>
      <c r="C28" s="81" t="s">
        <v>522</v>
      </c>
      <c r="D28" s="81" t="s">
        <v>103</v>
      </c>
      <c r="E28" s="75" t="s">
        <v>180</v>
      </c>
      <c r="F28" s="75" t="s">
        <v>250</v>
      </c>
      <c r="G28" s="21" t="s">
        <v>523</v>
      </c>
      <c r="H28" s="144">
        <v>11.15</v>
      </c>
      <c r="I28" s="81" t="s">
        <v>524</v>
      </c>
      <c r="J28" s="81" t="s">
        <v>184</v>
      </c>
      <c r="K28" s="81" t="s">
        <v>185</v>
      </c>
      <c r="L28" s="81" t="s">
        <v>186</v>
      </c>
      <c r="M28" s="144">
        <v>41</v>
      </c>
      <c r="N28" s="81" t="s">
        <v>187</v>
      </c>
    </row>
    <row r="29" spans="1:14">
      <c r="A29" s="1"/>
      <c r="B29" s="81" t="s">
        <v>151</v>
      </c>
      <c r="C29" s="81" t="s">
        <v>525</v>
      </c>
      <c r="D29" s="81" t="s">
        <v>103</v>
      </c>
      <c r="E29" s="75" t="s">
        <v>180</v>
      </c>
      <c r="F29" s="75" t="s">
        <v>181</v>
      </c>
      <c r="G29" s="21" t="s">
        <v>1332</v>
      </c>
      <c r="H29" s="144">
        <v>3.25</v>
      </c>
      <c r="I29" s="81" t="s">
        <v>183</v>
      </c>
      <c r="J29" s="81" t="s">
        <v>184</v>
      </c>
      <c r="K29" s="81" t="s">
        <v>185</v>
      </c>
      <c r="L29" s="81" t="s">
        <v>186</v>
      </c>
      <c r="M29" s="144">
        <v>48</v>
      </c>
      <c r="N29" s="81" t="s">
        <v>187</v>
      </c>
    </row>
    <row r="30" spans="1:14">
      <c r="A30" s="1"/>
      <c r="B30" s="81" t="s">
        <v>157</v>
      </c>
      <c r="C30" s="81" t="s">
        <v>533</v>
      </c>
      <c r="D30" s="81" t="s">
        <v>79</v>
      </c>
      <c r="E30" s="75" t="s">
        <v>180</v>
      </c>
      <c r="F30" s="75" t="s">
        <v>181</v>
      </c>
      <c r="G30" s="21" t="s">
        <v>534</v>
      </c>
      <c r="H30" s="144">
        <v>297</v>
      </c>
      <c r="I30" s="81" t="s">
        <v>183</v>
      </c>
      <c r="J30" s="81" t="s">
        <v>184</v>
      </c>
      <c r="K30" s="81" t="s">
        <v>185</v>
      </c>
      <c r="L30" s="81" t="s">
        <v>186</v>
      </c>
      <c r="M30" s="144">
        <v>13656</v>
      </c>
      <c r="N30" s="81" t="s">
        <v>187</v>
      </c>
    </row>
  </sheetData>
  <mergeCells count="1">
    <mergeCell ref="B3:G3"/>
  </mergeCells>
  <pageMargins left="0.75" right="0.75" top="1" bottom="1" header="0.5" footer="0.5"/>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J63"/>
  <sheetViews>
    <sheetView showGridLines="0" zoomScale="85" zoomScaleNormal="85" workbookViewId="0">
      <pane xSplit="2" ySplit="6" topLeftCell="C7" activePane="bottomRight" state="frozen"/>
      <selection/>
      <selection pane="topRight"/>
      <selection pane="bottomLeft"/>
      <selection pane="bottomRight" activeCell="A1" sqref="A1"/>
    </sheetView>
  </sheetViews>
  <sheetFormatPr defaultColWidth="9" defaultRowHeight="14.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customFormat="1" ht="69" customHeight="1" spans="1:218">
      <c r="A3" s="1"/>
      <c r="B3" s="112" t="s">
        <v>73</v>
      </c>
      <c r="C3" s="1"/>
      <c r="D3" s="1"/>
      <c r="E3" s="3" t="s">
        <v>1333</v>
      </c>
      <c r="F3" s="3"/>
      <c r="G3" s="3"/>
      <c r="H3" s="3"/>
      <c r="I3" s="3"/>
      <c r="J3" s="3"/>
      <c r="K3" s="3"/>
      <c r="L3" s="3" t="s">
        <v>1334</v>
      </c>
      <c r="M3" s="3"/>
      <c r="N3" s="3"/>
      <c r="O3" s="3"/>
      <c r="P3" s="3"/>
      <c r="Q3" s="3"/>
      <c r="R3" s="3"/>
      <c r="S3" s="3"/>
      <c r="T3" s="3"/>
      <c r="U3" s="3"/>
      <c r="V3" s="3" t="s">
        <v>1333</v>
      </c>
      <c r="W3" s="3"/>
      <c r="X3" s="3"/>
      <c r="Y3" s="3"/>
      <c r="Z3" s="3"/>
      <c r="AA3" s="3"/>
      <c r="AB3" s="3"/>
      <c r="AC3" s="3" t="s">
        <v>1334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43" t="s">
        <v>1335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43" t="s">
        <v>1336</v>
      </c>
      <c r="GQ3" s="1"/>
      <c r="GR3" s="1"/>
      <c r="GS3" s="1"/>
      <c r="GT3" s="1"/>
      <c r="GU3" s="1"/>
      <c r="GV3" s="1"/>
      <c r="GW3" s="1"/>
      <c r="GX3" s="1"/>
      <c r="GY3" s="143" t="s">
        <v>1337</v>
      </c>
      <c r="GZ3" s="1"/>
      <c r="HA3" s="1"/>
      <c r="HB3" s="1"/>
      <c r="HC3" s="1"/>
      <c r="HD3" s="1"/>
      <c r="HE3" s="1"/>
      <c r="HF3" s="1"/>
      <c r="HG3" s="1"/>
      <c r="HH3" s="143" t="s">
        <v>977</v>
      </c>
      <c r="HI3" s="1"/>
      <c r="HJ3" s="1"/>
    </row>
    <row r="4" customFormat="1" hidden="1" customHeight="1" spans="1:218">
      <c r="A4" s="1"/>
      <c r="B4" s="113" t="s">
        <v>1338</v>
      </c>
      <c r="C4" s="113" t="s">
        <v>1339</v>
      </c>
      <c r="D4" s="114" t="s">
        <v>607</v>
      </c>
      <c r="E4" s="115"/>
      <c r="F4" s="115"/>
      <c r="G4" s="116"/>
      <c r="H4" s="114" t="s">
        <v>1340</v>
      </c>
      <c r="I4" s="116"/>
      <c r="J4" s="114" t="s">
        <v>1341</v>
      </c>
      <c r="K4" s="116"/>
      <c r="L4" s="114" t="s">
        <v>114</v>
      </c>
      <c r="M4" s="115"/>
      <c r="N4" s="115"/>
      <c r="O4" s="115"/>
      <c r="P4" s="115"/>
      <c r="Q4" s="115"/>
      <c r="R4" s="115"/>
      <c r="S4" s="116"/>
      <c r="T4" s="114" t="s">
        <v>515</v>
      </c>
      <c r="U4" s="115"/>
      <c r="V4" s="115"/>
      <c r="W4" s="116"/>
      <c r="X4" s="113" t="s">
        <v>1342</v>
      </c>
      <c r="Y4" s="114" t="s">
        <v>272</v>
      </c>
      <c r="Z4" s="115"/>
      <c r="AA4" s="116"/>
      <c r="AB4" s="114" t="s">
        <v>81</v>
      </c>
      <c r="AC4" s="115"/>
      <c r="AD4" s="115"/>
      <c r="AE4" s="115"/>
      <c r="AF4" s="115"/>
      <c r="AG4" s="115"/>
      <c r="AH4" s="116"/>
      <c r="AI4" s="113" t="s">
        <v>1343</v>
      </c>
      <c r="AJ4" s="113" t="s">
        <v>1344</v>
      </c>
      <c r="AK4" s="113" t="s">
        <v>1345</v>
      </c>
      <c r="AL4" s="114" t="s">
        <v>1346</v>
      </c>
      <c r="AM4" s="116"/>
      <c r="AN4" s="114" t="s">
        <v>1347</v>
      </c>
      <c r="AO4" s="116"/>
      <c r="AP4" s="113" t="s">
        <v>1348</v>
      </c>
      <c r="AQ4" s="114" t="s">
        <v>1349</v>
      </c>
      <c r="AR4" s="116"/>
      <c r="AS4" s="113" t="s">
        <v>1350</v>
      </c>
      <c r="AT4" s="113" t="s">
        <v>1351</v>
      </c>
      <c r="AU4" s="113" t="s">
        <v>1352</v>
      </c>
      <c r="AV4" s="114" t="s">
        <v>110</v>
      </c>
      <c r="AW4" s="115"/>
      <c r="AX4" s="116"/>
      <c r="AY4" s="114" t="s">
        <v>151</v>
      </c>
      <c r="AZ4" s="115"/>
      <c r="BA4" s="115"/>
      <c r="BB4" s="115"/>
      <c r="BC4" s="115"/>
      <c r="BD4" s="115"/>
      <c r="BE4" s="115"/>
      <c r="BF4" s="116"/>
      <c r="BG4" s="114" t="s">
        <v>1353</v>
      </c>
      <c r="BH4" s="116"/>
      <c r="BI4" s="113" t="s">
        <v>290</v>
      </c>
      <c r="BJ4" s="114" t="s">
        <v>89</v>
      </c>
      <c r="BK4" s="115"/>
      <c r="BL4" s="116"/>
      <c r="BM4" s="114" t="s">
        <v>96</v>
      </c>
      <c r="BN4" s="115"/>
      <c r="BO4" s="115"/>
      <c r="BP4" s="115"/>
      <c r="BQ4" s="115"/>
      <c r="BR4" s="115"/>
      <c r="BS4" s="115"/>
      <c r="BT4" s="115"/>
      <c r="BU4" s="115"/>
      <c r="BV4" s="115"/>
      <c r="BW4" s="115"/>
      <c r="BX4" s="115"/>
      <c r="BY4" s="115"/>
      <c r="BZ4" s="116"/>
      <c r="CA4" s="114" t="s">
        <v>1354</v>
      </c>
      <c r="CB4" s="116"/>
      <c r="CC4" s="113" t="s">
        <v>1355</v>
      </c>
      <c r="CD4" s="114" t="s">
        <v>134</v>
      </c>
      <c r="CE4" s="115"/>
      <c r="CF4" s="115"/>
      <c r="CG4" s="115"/>
      <c r="CH4" s="115"/>
      <c r="CI4" s="115"/>
      <c r="CJ4" s="115"/>
      <c r="CK4" s="115"/>
      <c r="CL4" s="115"/>
      <c r="CM4" s="115"/>
      <c r="CN4" s="115"/>
      <c r="CO4" s="116"/>
      <c r="CP4" s="114" t="s">
        <v>148</v>
      </c>
      <c r="CQ4" s="115"/>
      <c r="CR4" s="115"/>
      <c r="CS4" s="116"/>
      <c r="CT4" s="114" t="s">
        <v>1356</v>
      </c>
      <c r="CU4" s="116"/>
      <c r="CV4" s="114" t="s">
        <v>1357</v>
      </c>
      <c r="CW4" s="115"/>
      <c r="CX4" s="116"/>
      <c r="CY4" s="114" t="s">
        <v>1358</v>
      </c>
      <c r="CZ4" s="115"/>
      <c r="DA4" s="115"/>
      <c r="DB4" s="116"/>
      <c r="DC4" s="114" t="s">
        <v>1359</v>
      </c>
      <c r="DD4" s="115"/>
      <c r="DE4" s="115"/>
      <c r="DF4" s="115"/>
      <c r="DG4" s="115"/>
      <c r="DH4" s="115"/>
      <c r="DI4" s="115"/>
      <c r="DJ4" s="115"/>
      <c r="DK4" s="115"/>
      <c r="DL4" s="115"/>
      <c r="DM4" s="115"/>
      <c r="DN4" s="116"/>
      <c r="DO4" s="114" t="s">
        <v>1360</v>
      </c>
      <c r="DP4" s="115"/>
      <c r="DQ4" s="115"/>
      <c r="DR4" s="116"/>
      <c r="DS4" s="114" t="s">
        <v>1361</v>
      </c>
      <c r="DT4" s="115"/>
      <c r="DU4" s="115"/>
      <c r="DV4" s="116"/>
      <c r="DW4" s="113"/>
      <c r="DX4" s="114" t="s">
        <v>1362</v>
      </c>
      <c r="DY4" s="115"/>
      <c r="DZ4" s="115"/>
      <c r="EA4" s="115"/>
      <c r="EB4" s="115"/>
      <c r="EC4" s="116"/>
      <c r="ED4" s="1"/>
      <c r="EE4" s="113" t="s">
        <v>1363</v>
      </c>
      <c r="EF4" s="113" t="s">
        <v>1364</v>
      </c>
      <c r="EG4" s="113" t="s">
        <v>1365</v>
      </c>
      <c r="EH4" s="113" t="s">
        <v>1366</v>
      </c>
      <c r="EI4" s="113" t="s">
        <v>1367</v>
      </c>
      <c r="EJ4" s="113" t="s">
        <v>1368</v>
      </c>
      <c r="EK4" s="113" t="s">
        <v>1369</v>
      </c>
      <c r="EL4" s="114" t="s">
        <v>1340</v>
      </c>
      <c r="EM4" s="116"/>
      <c r="EN4" s="113" t="s">
        <v>1343</v>
      </c>
      <c r="EO4" s="113" t="s">
        <v>1370</v>
      </c>
      <c r="EP4" s="113" t="s">
        <v>1371</v>
      </c>
      <c r="EQ4" s="113" t="s">
        <v>1372</v>
      </c>
      <c r="ER4" s="113" t="s">
        <v>1373</v>
      </c>
      <c r="ES4" s="113" t="s">
        <v>1374</v>
      </c>
      <c r="ET4" s="113" t="s">
        <v>1375</v>
      </c>
      <c r="EU4" s="113" t="s">
        <v>1376</v>
      </c>
      <c r="EV4" s="113" t="s">
        <v>1377</v>
      </c>
      <c r="EW4" s="113" t="s">
        <v>1378</v>
      </c>
      <c r="EX4" s="113" t="s">
        <v>1379</v>
      </c>
      <c r="EY4" s="113" t="s">
        <v>1380</v>
      </c>
      <c r="EZ4" s="113" t="s">
        <v>1381</v>
      </c>
      <c r="FA4" s="114" t="s">
        <v>423</v>
      </c>
      <c r="FB4" s="115"/>
      <c r="FC4" s="115"/>
      <c r="FD4" s="116"/>
      <c r="FE4" s="113" t="s">
        <v>1382</v>
      </c>
      <c r="FF4" s="113" t="s">
        <v>1383</v>
      </c>
      <c r="FG4" s="113" t="s">
        <v>1384</v>
      </c>
      <c r="FH4" s="113" t="s">
        <v>1385</v>
      </c>
      <c r="FI4" s="113" t="s">
        <v>1386</v>
      </c>
      <c r="FJ4" s="113" t="s">
        <v>1387</v>
      </c>
      <c r="FK4" s="113" t="s">
        <v>1388</v>
      </c>
      <c r="FL4" s="114" t="s">
        <v>641</v>
      </c>
      <c r="FM4" s="115"/>
      <c r="FN4" s="115"/>
      <c r="FO4" s="116"/>
      <c r="FP4" s="113" t="s">
        <v>1389</v>
      </c>
      <c r="FQ4" s="114" t="s">
        <v>1390</v>
      </c>
      <c r="FR4" s="116"/>
      <c r="FS4" s="114" t="s">
        <v>96</v>
      </c>
      <c r="FT4" s="115"/>
      <c r="FU4" s="115"/>
      <c r="FV4" s="115"/>
      <c r="FW4" s="116"/>
      <c r="FX4" s="114" t="s">
        <v>1391</v>
      </c>
      <c r="FY4" s="116"/>
      <c r="FZ4" s="114" t="s">
        <v>645</v>
      </c>
      <c r="GA4" s="115"/>
      <c r="GB4" s="115"/>
      <c r="GC4" s="116"/>
      <c r="GD4" s="113" t="s">
        <v>1392</v>
      </c>
      <c r="GE4" s="113" t="s">
        <v>1393</v>
      </c>
      <c r="GF4" s="113" t="s">
        <v>1394</v>
      </c>
      <c r="GG4" s="114" t="s">
        <v>134</v>
      </c>
      <c r="GH4" s="115"/>
      <c r="GI4" s="115"/>
      <c r="GJ4" s="115"/>
      <c r="GK4" s="116"/>
      <c r="GL4" s="113" t="s">
        <v>1395</v>
      </c>
      <c r="GM4" s="114" t="s">
        <v>1396</v>
      </c>
      <c r="GN4" s="116"/>
      <c r="GO4" s="1"/>
      <c r="GP4" s="113" t="s">
        <v>1363</v>
      </c>
      <c r="GQ4" s="114" t="s">
        <v>1397</v>
      </c>
      <c r="GR4" s="116"/>
      <c r="GS4" s="114" t="s">
        <v>1398</v>
      </c>
      <c r="GT4" s="116"/>
      <c r="GU4" s="113" t="s">
        <v>1370</v>
      </c>
      <c r="GV4" s="113" t="s">
        <v>1384</v>
      </c>
      <c r="GW4" s="113" t="s">
        <v>1385</v>
      </c>
      <c r="GX4" s="1"/>
      <c r="GY4" s="113" t="s">
        <v>1399</v>
      </c>
      <c r="GZ4" s="113" t="s">
        <v>1400</v>
      </c>
      <c r="HA4" s="113" t="s">
        <v>1401</v>
      </c>
      <c r="HB4" s="113" t="s">
        <v>1402</v>
      </c>
      <c r="HC4" s="113" t="s">
        <v>1403</v>
      </c>
      <c r="HD4" s="113" t="s">
        <v>1404</v>
      </c>
      <c r="HE4" s="114" t="s">
        <v>1396</v>
      </c>
      <c r="HF4" s="116"/>
      <c r="HG4" s="1"/>
      <c r="HH4" s="114" t="s">
        <v>1361</v>
      </c>
      <c r="HI4" s="115"/>
      <c r="HJ4" s="116"/>
    </row>
    <row r="5" spans="1:218">
      <c r="A5" s="1"/>
      <c r="B5" s="117"/>
      <c r="C5" s="117">
        <v>65333</v>
      </c>
      <c r="D5" s="118">
        <v>101</v>
      </c>
      <c r="E5" s="119">
        <v>102</v>
      </c>
      <c r="F5" s="119">
        <v>42667</v>
      </c>
      <c r="G5" s="120">
        <v>42668</v>
      </c>
      <c r="H5" s="118">
        <v>126</v>
      </c>
      <c r="I5" s="120">
        <v>127</v>
      </c>
      <c r="J5" s="118">
        <v>138</v>
      </c>
      <c r="K5" s="120">
        <v>139</v>
      </c>
      <c r="L5" s="118">
        <v>197</v>
      </c>
      <c r="M5" s="119">
        <v>203</v>
      </c>
      <c r="N5" s="119">
        <v>204</v>
      </c>
      <c r="O5" s="119">
        <v>230</v>
      </c>
      <c r="P5" s="119">
        <v>209</v>
      </c>
      <c r="Q5" s="119">
        <v>56677</v>
      </c>
      <c r="R5" s="119">
        <v>796</v>
      </c>
      <c r="S5" s="120">
        <v>2146</v>
      </c>
      <c r="T5" s="118">
        <v>142</v>
      </c>
      <c r="U5" s="119">
        <v>143</v>
      </c>
      <c r="V5" s="119">
        <v>125</v>
      </c>
      <c r="W5" s="120">
        <v>187</v>
      </c>
      <c r="X5" s="117">
        <v>163</v>
      </c>
      <c r="Y5" s="118">
        <v>298</v>
      </c>
      <c r="Z5" s="119">
        <v>299</v>
      </c>
      <c r="AA5" s="120">
        <v>219</v>
      </c>
      <c r="AB5" s="118">
        <v>151</v>
      </c>
      <c r="AC5" s="119">
        <v>152</v>
      </c>
      <c r="AD5" s="119">
        <v>153</v>
      </c>
      <c r="AE5" s="119">
        <v>154</v>
      </c>
      <c r="AF5" s="119">
        <v>756</v>
      </c>
      <c r="AG5" s="119">
        <v>156</v>
      </c>
      <c r="AH5" s="120">
        <v>155</v>
      </c>
      <c r="AI5" s="117">
        <v>182</v>
      </c>
      <c r="AJ5" s="117">
        <v>212</v>
      </c>
      <c r="AK5" s="117">
        <v>758</v>
      </c>
      <c r="AL5" s="118">
        <v>263</v>
      </c>
      <c r="AM5" s="120">
        <v>265</v>
      </c>
      <c r="AN5" s="118">
        <v>775</v>
      </c>
      <c r="AO5" s="120">
        <v>777</v>
      </c>
      <c r="AP5" s="117">
        <v>2154</v>
      </c>
      <c r="AQ5" s="118">
        <v>150</v>
      </c>
      <c r="AR5" s="120">
        <v>149</v>
      </c>
      <c r="AS5" s="117">
        <v>188</v>
      </c>
      <c r="AT5" s="117">
        <v>2131</v>
      </c>
      <c r="AU5" s="117">
        <v>755</v>
      </c>
      <c r="AV5" s="118">
        <v>252</v>
      </c>
      <c r="AW5" s="119">
        <v>249</v>
      </c>
      <c r="AX5" s="120">
        <v>250</v>
      </c>
      <c r="AY5" s="118">
        <v>117</v>
      </c>
      <c r="AZ5" s="119">
        <v>267</v>
      </c>
      <c r="BA5" s="119">
        <v>268</v>
      </c>
      <c r="BB5" s="119">
        <v>119</v>
      </c>
      <c r="BC5" s="119">
        <v>120</v>
      </c>
      <c r="BD5" s="119">
        <v>189</v>
      </c>
      <c r="BE5" s="119">
        <v>122</v>
      </c>
      <c r="BF5" s="120">
        <v>266</v>
      </c>
      <c r="BG5" s="118">
        <v>337</v>
      </c>
      <c r="BH5" s="120">
        <v>338</v>
      </c>
      <c r="BI5" s="117">
        <v>251</v>
      </c>
      <c r="BJ5" s="118">
        <v>115</v>
      </c>
      <c r="BK5" s="119">
        <v>239</v>
      </c>
      <c r="BL5" s="120">
        <v>288</v>
      </c>
      <c r="BM5" s="118">
        <v>240</v>
      </c>
      <c r="BN5" s="119">
        <v>241</v>
      </c>
      <c r="BO5" s="119">
        <v>242</v>
      </c>
      <c r="BP5" s="119">
        <v>191</v>
      </c>
      <c r="BQ5" s="119">
        <v>194</v>
      </c>
      <c r="BR5" s="119">
        <v>196</v>
      </c>
      <c r="BS5" s="119">
        <v>207</v>
      </c>
      <c r="BT5" s="119">
        <v>236</v>
      </c>
      <c r="BU5" s="119">
        <v>795</v>
      </c>
      <c r="BV5" s="119">
        <v>285</v>
      </c>
      <c r="BW5" s="119">
        <v>995</v>
      </c>
      <c r="BX5" s="119">
        <v>996</v>
      </c>
      <c r="BY5" s="119">
        <v>997</v>
      </c>
      <c r="BZ5" s="120">
        <v>766</v>
      </c>
      <c r="CA5" s="118">
        <v>926</v>
      </c>
      <c r="CB5" s="120">
        <v>924</v>
      </c>
      <c r="CC5" s="117">
        <v>121</v>
      </c>
      <c r="CD5" s="118">
        <v>103</v>
      </c>
      <c r="CE5" s="119">
        <v>104</v>
      </c>
      <c r="CF5" s="119">
        <v>106</v>
      </c>
      <c r="CG5" s="119">
        <v>105</v>
      </c>
      <c r="CH5" s="119">
        <v>107</v>
      </c>
      <c r="CI5" s="119">
        <v>110</v>
      </c>
      <c r="CJ5" s="119">
        <v>109</v>
      </c>
      <c r="CK5" s="119">
        <v>144</v>
      </c>
      <c r="CL5" s="119">
        <v>113</v>
      </c>
      <c r="CM5" s="119">
        <v>114</v>
      </c>
      <c r="CN5" s="119">
        <v>193</v>
      </c>
      <c r="CO5" s="120">
        <v>208</v>
      </c>
      <c r="CP5" s="118">
        <v>786</v>
      </c>
      <c r="CQ5" s="119">
        <v>787</v>
      </c>
      <c r="CR5" s="119">
        <v>788</v>
      </c>
      <c r="CS5" s="120">
        <v>789</v>
      </c>
      <c r="CT5" s="118">
        <v>248</v>
      </c>
      <c r="CU5" s="120">
        <v>2159</v>
      </c>
      <c r="CV5" s="118">
        <v>-1222</v>
      </c>
      <c r="CW5" s="119">
        <v>-1223</v>
      </c>
      <c r="CX5" s="120">
        <v>-1224</v>
      </c>
      <c r="CY5" s="118">
        <v>1221</v>
      </c>
      <c r="CZ5" s="119">
        <v>1222</v>
      </c>
      <c r="DA5" s="119">
        <v>1223</v>
      </c>
      <c r="DB5" s="120">
        <v>1224</v>
      </c>
      <c r="DC5" s="118">
        <v>1250</v>
      </c>
      <c r="DD5" s="119">
        <v>1251</v>
      </c>
      <c r="DE5" s="119">
        <v>1252</v>
      </c>
      <c r="DF5" s="119">
        <v>1253</v>
      </c>
      <c r="DG5" s="119">
        <v>1254</v>
      </c>
      <c r="DH5" s="119">
        <v>1255</v>
      </c>
      <c r="DI5" s="119">
        <v>1256</v>
      </c>
      <c r="DJ5" s="119">
        <v>1257</v>
      </c>
      <c r="DK5" s="119">
        <v>1258</v>
      </c>
      <c r="DL5" s="119">
        <v>1259</v>
      </c>
      <c r="DM5" s="119">
        <v>1260</v>
      </c>
      <c r="DN5" s="120">
        <v>1261</v>
      </c>
      <c r="DO5" s="118">
        <v>1226</v>
      </c>
      <c r="DP5" s="119">
        <v>1219</v>
      </c>
      <c r="DQ5" s="119">
        <v>1220</v>
      </c>
      <c r="DR5" s="120">
        <v>-1203</v>
      </c>
      <c r="DS5" s="118">
        <v>1227</v>
      </c>
      <c r="DT5" s="119">
        <v>1205</v>
      </c>
      <c r="DU5" s="119">
        <v>1207</v>
      </c>
      <c r="DV5" s="120">
        <v>1206</v>
      </c>
      <c r="DW5" s="117">
        <v>1218</v>
      </c>
      <c r="DX5" s="118">
        <v>1211</v>
      </c>
      <c r="DY5" s="119">
        <v>1212</v>
      </c>
      <c r="DZ5" s="119">
        <v>1213</v>
      </c>
      <c r="EA5" s="119">
        <v>1214</v>
      </c>
      <c r="EB5" s="119">
        <v>1229</v>
      </c>
      <c r="EC5" s="120">
        <v>-1221</v>
      </c>
      <c r="ED5" s="1"/>
      <c r="EE5" s="117">
        <v>289</v>
      </c>
      <c r="EF5" s="117">
        <v>303</v>
      </c>
      <c r="EG5" s="117">
        <v>59715</v>
      </c>
      <c r="EH5" s="117">
        <v>62255</v>
      </c>
      <c r="EI5" s="117">
        <v>1263</v>
      </c>
      <c r="EJ5" s="117">
        <v>61800</v>
      </c>
      <c r="EK5" s="117">
        <v>2194</v>
      </c>
      <c r="EL5" s="118">
        <v>216</v>
      </c>
      <c r="EM5" s="120">
        <v>198</v>
      </c>
      <c r="EN5" s="117">
        <v>49607</v>
      </c>
      <c r="EO5" s="117">
        <v>213</v>
      </c>
      <c r="EP5" s="117">
        <v>214</v>
      </c>
      <c r="EQ5" s="117">
        <v>260</v>
      </c>
      <c r="ER5" s="117">
        <v>2152</v>
      </c>
      <c r="ES5" s="117">
        <v>2128</v>
      </c>
      <c r="ET5" s="117">
        <v>247</v>
      </c>
      <c r="EU5" s="117">
        <v>228</v>
      </c>
      <c r="EV5" s="117">
        <v>2135</v>
      </c>
      <c r="EW5" s="117">
        <v>261</v>
      </c>
      <c r="EX5" s="117">
        <v>237</v>
      </c>
      <c r="EY5" s="117">
        <v>253</v>
      </c>
      <c r="EZ5" s="117">
        <v>770</v>
      </c>
      <c r="FA5" s="118">
        <v>225</v>
      </c>
      <c r="FB5" s="119">
        <v>2201</v>
      </c>
      <c r="FC5" s="119">
        <v>2171</v>
      </c>
      <c r="FD5" s="120">
        <v>760</v>
      </c>
      <c r="FE5" s="117">
        <v>235</v>
      </c>
      <c r="FF5" s="117">
        <v>238</v>
      </c>
      <c r="FG5" s="117">
        <v>232</v>
      </c>
      <c r="FH5" s="117">
        <v>2190</v>
      </c>
      <c r="FI5" s="117">
        <v>2184</v>
      </c>
      <c r="FJ5" s="117">
        <v>61855</v>
      </c>
      <c r="FK5" s="117">
        <v>223</v>
      </c>
      <c r="FL5" s="118">
        <v>226</v>
      </c>
      <c r="FM5" s="119">
        <v>201</v>
      </c>
      <c r="FN5" s="119">
        <v>258</v>
      </c>
      <c r="FO5" s="120">
        <v>259</v>
      </c>
      <c r="FP5" s="117">
        <v>920</v>
      </c>
      <c r="FQ5" s="118">
        <v>257</v>
      </c>
      <c r="FR5" s="120">
        <v>256</v>
      </c>
      <c r="FS5" s="118">
        <v>2148</v>
      </c>
      <c r="FT5" s="119">
        <v>58288</v>
      </c>
      <c r="FU5" s="119">
        <v>58289</v>
      </c>
      <c r="FV5" s="119">
        <v>58839</v>
      </c>
      <c r="FW5" s="120">
        <v>58840</v>
      </c>
      <c r="FX5" s="118">
        <v>296</v>
      </c>
      <c r="FY5" s="120">
        <v>297</v>
      </c>
      <c r="FZ5" s="118">
        <v>211</v>
      </c>
      <c r="GA5" s="119">
        <v>2175</v>
      </c>
      <c r="GB5" s="119">
        <v>2178</v>
      </c>
      <c r="GC5" s="120">
        <v>2181</v>
      </c>
      <c r="GD5" s="117">
        <v>1262</v>
      </c>
      <c r="GE5" s="117">
        <v>63425</v>
      </c>
      <c r="GF5" s="117">
        <v>233</v>
      </c>
      <c r="GG5" s="118">
        <v>2150</v>
      </c>
      <c r="GH5" s="119">
        <v>2165</v>
      </c>
      <c r="GI5" s="119">
        <v>2161</v>
      </c>
      <c r="GJ5" s="119">
        <v>61197</v>
      </c>
      <c r="GK5" s="120">
        <v>58851</v>
      </c>
      <c r="GL5" s="117">
        <v>234</v>
      </c>
      <c r="GM5" s="118">
        <v>215</v>
      </c>
      <c r="GN5" s="120">
        <v>917</v>
      </c>
      <c r="GO5" s="1"/>
      <c r="GP5" s="117">
        <v>289</v>
      </c>
      <c r="GQ5" s="118">
        <v>58333</v>
      </c>
      <c r="GR5" s="120">
        <v>58336</v>
      </c>
      <c r="GS5" s="118">
        <v>202</v>
      </c>
      <c r="GT5" s="120">
        <v>58487</v>
      </c>
      <c r="GU5" s="117">
        <v>213</v>
      </c>
      <c r="GV5" s="117">
        <v>232</v>
      </c>
      <c r="GW5" s="117">
        <v>2190</v>
      </c>
      <c r="GX5" s="1"/>
      <c r="GY5" s="117">
        <v>221</v>
      </c>
      <c r="GZ5" s="117">
        <v>222</v>
      </c>
      <c r="HA5" s="117">
        <v>224</v>
      </c>
      <c r="HB5" s="117">
        <v>2187</v>
      </c>
      <c r="HC5" s="117">
        <v>227</v>
      </c>
      <c r="HD5" s="117">
        <v>49400</v>
      </c>
      <c r="HE5" s="118">
        <v>199</v>
      </c>
      <c r="HF5" s="120">
        <v>200</v>
      </c>
      <c r="HG5" s="1"/>
      <c r="HH5" s="118">
        <v>7000</v>
      </c>
      <c r="HI5" s="119">
        <v>7001</v>
      </c>
      <c r="HJ5" s="120">
        <v>7002</v>
      </c>
    </row>
    <row r="6" customFormat="1" ht="170" customHeight="1" spans="1:218">
      <c r="A6" s="1"/>
      <c r="B6" s="121" t="s">
        <v>1405</v>
      </c>
      <c r="C6" s="121" t="s">
        <v>362</v>
      </c>
      <c r="D6" s="122" t="s">
        <v>660</v>
      </c>
      <c r="E6" s="123" t="s">
        <v>661</v>
      </c>
      <c r="F6" s="123" t="s">
        <v>662</v>
      </c>
      <c r="G6" s="124" t="s">
        <v>663</v>
      </c>
      <c r="H6" s="122" t="s">
        <v>664</v>
      </c>
      <c r="I6" s="124" t="s">
        <v>665</v>
      </c>
      <c r="J6" s="122" t="s">
        <v>666</v>
      </c>
      <c r="K6" s="124" t="s">
        <v>667</v>
      </c>
      <c r="L6" s="122" t="s">
        <v>668</v>
      </c>
      <c r="M6" s="123" t="s">
        <v>669</v>
      </c>
      <c r="N6" s="123" t="s">
        <v>670</v>
      </c>
      <c r="O6" s="123" t="s">
        <v>671</v>
      </c>
      <c r="P6" s="123" t="s">
        <v>672</v>
      </c>
      <c r="Q6" s="123" t="s">
        <v>673</v>
      </c>
      <c r="R6" s="123" t="s">
        <v>674</v>
      </c>
      <c r="S6" s="124" t="s">
        <v>675</v>
      </c>
      <c r="T6" s="122" t="s">
        <v>676</v>
      </c>
      <c r="U6" s="123" t="s">
        <v>677</v>
      </c>
      <c r="V6" s="123" t="s">
        <v>678</v>
      </c>
      <c r="W6" s="124" t="s">
        <v>679</v>
      </c>
      <c r="X6" s="121" t="s">
        <v>680</v>
      </c>
      <c r="Y6" s="122" t="s">
        <v>681</v>
      </c>
      <c r="Z6" s="123" t="s">
        <v>682</v>
      </c>
      <c r="AA6" s="124" t="s">
        <v>273</v>
      </c>
      <c r="AB6" s="122" t="s">
        <v>683</v>
      </c>
      <c r="AC6" s="123" t="s">
        <v>684</v>
      </c>
      <c r="AD6" s="123" t="s">
        <v>263</v>
      </c>
      <c r="AE6" s="123" t="s">
        <v>267</v>
      </c>
      <c r="AF6" s="123" t="s">
        <v>685</v>
      </c>
      <c r="AG6" s="123" t="s">
        <v>686</v>
      </c>
      <c r="AH6" s="124" t="s">
        <v>687</v>
      </c>
      <c r="AI6" s="121" t="s">
        <v>688</v>
      </c>
      <c r="AJ6" s="121" t="s">
        <v>689</v>
      </c>
      <c r="AK6" s="121" t="s">
        <v>690</v>
      </c>
      <c r="AL6" s="122" t="s">
        <v>691</v>
      </c>
      <c r="AM6" s="124" t="s">
        <v>692</v>
      </c>
      <c r="AN6" s="122" t="s">
        <v>693</v>
      </c>
      <c r="AO6" s="124" t="s">
        <v>284</v>
      </c>
      <c r="AP6" s="121" t="s">
        <v>610</v>
      </c>
      <c r="AQ6" s="122" t="s">
        <v>694</v>
      </c>
      <c r="AR6" s="124" t="s">
        <v>695</v>
      </c>
      <c r="AS6" s="121" t="s">
        <v>696</v>
      </c>
      <c r="AT6" s="121" t="s">
        <v>697</v>
      </c>
      <c r="AU6" s="121" t="s">
        <v>698</v>
      </c>
      <c r="AV6" s="122" t="s">
        <v>699</v>
      </c>
      <c r="AW6" s="123" t="s">
        <v>700</v>
      </c>
      <c r="AX6" s="124" t="s">
        <v>701</v>
      </c>
      <c r="AY6" s="122" t="s">
        <v>702</v>
      </c>
      <c r="AZ6" s="123" t="s">
        <v>703</v>
      </c>
      <c r="BA6" s="123" t="s">
        <v>525</v>
      </c>
      <c r="BB6" s="123" t="s">
        <v>522</v>
      </c>
      <c r="BC6" s="123" t="s">
        <v>704</v>
      </c>
      <c r="BD6" s="123" t="s">
        <v>705</v>
      </c>
      <c r="BE6" s="123" t="s">
        <v>706</v>
      </c>
      <c r="BF6" s="124" t="s">
        <v>707</v>
      </c>
      <c r="BG6" s="122" t="s">
        <v>708</v>
      </c>
      <c r="BH6" s="124" t="s">
        <v>709</v>
      </c>
      <c r="BI6" s="121" t="s">
        <v>290</v>
      </c>
      <c r="BJ6" s="122" t="s">
        <v>710</v>
      </c>
      <c r="BK6" s="123" t="s">
        <v>711</v>
      </c>
      <c r="BL6" s="124" t="s">
        <v>712</v>
      </c>
      <c r="BM6" s="122" t="s">
        <v>713</v>
      </c>
      <c r="BN6" s="123" t="s">
        <v>714</v>
      </c>
      <c r="BO6" s="123" t="s">
        <v>715</v>
      </c>
      <c r="BP6" s="123" t="s">
        <v>324</v>
      </c>
      <c r="BQ6" s="123" t="s">
        <v>716</v>
      </c>
      <c r="BR6" s="123" t="s">
        <v>717</v>
      </c>
      <c r="BS6" s="123" t="s">
        <v>718</v>
      </c>
      <c r="BT6" s="123" t="s">
        <v>719</v>
      </c>
      <c r="BU6" s="123" t="s">
        <v>720</v>
      </c>
      <c r="BV6" s="123" t="s">
        <v>721</v>
      </c>
      <c r="BW6" s="123" t="s">
        <v>722</v>
      </c>
      <c r="BX6" s="123" t="s">
        <v>723</v>
      </c>
      <c r="BY6" s="123" t="s">
        <v>724</v>
      </c>
      <c r="BZ6" s="124" t="s">
        <v>315</v>
      </c>
      <c r="CA6" s="122" t="s">
        <v>725</v>
      </c>
      <c r="CB6" s="124" t="s">
        <v>726</v>
      </c>
      <c r="CC6" s="121" t="s">
        <v>727</v>
      </c>
      <c r="CD6" s="122" t="s">
        <v>728</v>
      </c>
      <c r="CE6" s="123" t="s">
        <v>729</v>
      </c>
      <c r="CF6" s="123" t="s">
        <v>730</v>
      </c>
      <c r="CG6" s="123" t="s">
        <v>731</v>
      </c>
      <c r="CH6" s="123" t="s">
        <v>732</v>
      </c>
      <c r="CI6" s="123" t="s">
        <v>733</v>
      </c>
      <c r="CJ6" s="123" t="s">
        <v>734</v>
      </c>
      <c r="CK6" s="123" t="s">
        <v>735</v>
      </c>
      <c r="CL6" s="123" t="s">
        <v>736</v>
      </c>
      <c r="CM6" s="123" t="s">
        <v>737</v>
      </c>
      <c r="CN6" s="123" t="s">
        <v>738</v>
      </c>
      <c r="CO6" s="124" t="s">
        <v>739</v>
      </c>
      <c r="CP6" s="122" t="s">
        <v>740</v>
      </c>
      <c r="CQ6" s="123" t="s">
        <v>741</v>
      </c>
      <c r="CR6" s="123" t="s">
        <v>742</v>
      </c>
      <c r="CS6" s="124" t="s">
        <v>743</v>
      </c>
      <c r="CT6" s="122" t="s">
        <v>744</v>
      </c>
      <c r="CU6" s="124" t="s">
        <v>745</v>
      </c>
      <c r="CV6" s="122" t="s">
        <v>1406</v>
      </c>
      <c r="CW6" s="123" t="s">
        <v>1407</v>
      </c>
      <c r="CX6" s="124" t="s">
        <v>1408</v>
      </c>
      <c r="CY6" s="122" t="s">
        <v>1409</v>
      </c>
      <c r="CZ6" s="123" t="s">
        <v>1410</v>
      </c>
      <c r="DA6" s="123" t="s">
        <v>1411</v>
      </c>
      <c r="DB6" s="124" t="s">
        <v>1412</v>
      </c>
      <c r="DC6" s="122" t="s">
        <v>1413</v>
      </c>
      <c r="DD6" s="123" t="s">
        <v>1414</v>
      </c>
      <c r="DE6" s="123" t="s">
        <v>1415</v>
      </c>
      <c r="DF6" s="123" t="s">
        <v>1416</v>
      </c>
      <c r="DG6" s="123" t="s">
        <v>1417</v>
      </c>
      <c r="DH6" s="123" t="s">
        <v>1418</v>
      </c>
      <c r="DI6" s="123" t="s">
        <v>1419</v>
      </c>
      <c r="DJ6" s="123" t="s">
        <v>1420</v>
      </c>
      <c r="DK6" s="123" t="s">
        <v>1421</v>
      </c>
      <c r="DL6" s="123" t="s">
        <v>1422</v>
      </c>
      <c r="DM6" s="123" t="s">
        <v>1423</v>
      </c>
      <c r="DN6" s="124" t="s">
        <v>1424</v>
      </c>
      <c r="DO6" s="122" t="s">
        <v>1425</v>
      </c>
      <c r="DP6" s="123" t="s">
        <v>1426</v>
      </c>
      <c r="DQ6" s="123" t="s">
        <v>1427</v>
      </c>
      <c r="DR6" s="124" t="s">
        <v>1428</v>
      </c>
      <c r="DS6" s="122" t="s">
        <v>1429</v>
      </c>
      <c r="DT6" s="123" t="s">
        <v>1430</v>
      </c>
      <c r="DU6" s="123" t="s">
        <v>1431</v>
      </c>
      <c r="DV6" s="124" t="s">
        <v>1432</v>
      </c>
      <c r="DW6" s="121" t="s">
        <v>1433</v>
      </c>
      <c r="DX6" s="122" t="s">
        <v>1434</v>
      </c>
      <c r="DY6" s="123" t="s">
        <v>1435</v>
      </c>
      <c r="DZ6" s="123" t="s">
        <v>1436</v>
      </c>
      <c r="EA6" s="123" t="s">
        <v>1437</v>
      </c>
      <c r="EB6" s="123" t="s">
        <v>1438</v>
      </c>
      <c r="EC6" s="124" t="s">
        <v>1439</v>
      </c>
      <c r="ED6" s="1"/>
      <c r="EE6" s="121" t="s">
        <v>802</v>
      </c>
      <c r="EF6" s="121" t="s">
        <v>746</v>
      </c>
      <c r="EG6" s="121" t="s">
        <v>747</v>
      </c>
      <c r="EH6" s="121" t="s">
        <v>748</v>
      </c>
      <c r="EI6" s="121" t="s">
        <v>749</v>
      </c>
      <c r="EJ6" s="121" t="s">
        <v>750</v>
      </c>
      <c r="EK6" s="121" t="s">
        <v>751</v>
      </c>
      <c r="EL6" s="122" t="s">
        <v>752</v>
      </c>
      <c r="EM6" s="124" t="s">
        <v>753</v>
      </c>
      <c r="EN6" s="121" t="s">
        <v>754</v>
      </c>
      <c r="EO6" s="121" t="s">
        <v>807</v>
      </c>
      <c r="EP6" s="121" t="s">
        <v>755</v>
      </c>
      <c r="EQ6" s="121" t="s">
        <v>756</v>
      </c>
      <c r="ER6" s="121" t="s">
        <v>757</v>
      </c>
      <c r="ES6" s="121" t="s">
        <v>758</v>
      </c>
      <c r="ET6" s="121" t="s">
        <v>759</v>
      </c>
      <c r="EU6" s="121" t="s">
        <v>760</v>
      </c>
      <c r="EV6" s="121" t="s">
        <v>761</v>
      </c>
      <c r="EW6" s="121" t="s">
        <v>762</v>
      </c>
      <c r="EX6" s="121" t="s">
        <v>763</v>
      </c>
      <c r="EY6" s="121" t="s">
        <v>764</v>
      </c>
      <c r="EZ6" s="121" t="s">
        <v>765</v>
      </c>
      <c r="FA6" s="122" t="s">
        <v>766</v>
      </c>
      <c r="FB6" s="123" t="s">
        <v>767</v>
      </c>
      <c r="FC6" s="123" t="s">
        <v>768</v>
      </c>
      <c r="FD6" s="124" t="s">
        <v>769</v>
      </c>
      <c r="FE6" s="121" t="s">
        <v>770</v>
      </c>
      <c r="FF6" s="121" t="s">
        <v>771</v>
      </c>
      <c r="FG6" s="121" t="s">
        <v>808</v>
      </c>
      <c r="FH6" s="121" t="s">
        <v>809</v>
      </c>
      <c r="FI6" s="121" t="s">
        <v>772</v>
      </c>
      <c r="FJ6" s="121" t="s">
        <v>773</v>
      </c>
      <c r="FK6" s="121" t="s">
        <v>774</v>
      </c>
      <c r="FL6" s="122" t="s">
        <v>775</v>
      </c>
      <c r="FM6" s="123" t="s">
        <v>776</v>
      </c>
      <c r="FN6" s="123" t="s">
        <v>777</v>
      </c>
      <c r="FO6" s="124" t="s">
        <v>778</v>
      </c>
      <c r="FP6" s="121" t="s">
        <v>779</v>
      </c>
      <c r="FQ6" s="122" t="s">
        <v>780</v>
      </c>
      <c r="FR6" s="124" t="s">
        <v>781</v>
      </c>
      <c r="FS6" s="122" t="s">
        <v>782</v>
      </c>
      <c r="FT6" s="123" t="s">
        <v>783</v>
      </c>
      <c r="FU6" s="123" t="s">
        <v>784</v>
      </c>
      <c r="FV6" s="123" t="s">
        <v>785</v>
      </c>
      <c r="FW6" s="124" t="s">
        <v>786</v>
      </c>
      <c r="FX6" s="122" t="s">
        <v>787</v>
      </c>
      <c r="FY6" s="124" t="s">
        <v>277</v>
      </c>
      <c r="FZ6" s="122" t="s">
        <v>788</v>
      </c>
      <c r="GA6" s="123" t="s">
        <v>789</v>
      </c>
      <c r="GB6" s="123" t="s">
        <v>790</v>
      </c>
      <c r="GC6" s="124" t="s">
        <v>791</v>
      </c>
      <c r="GD6" s="121" t="s">
        <v>792</v>
      </c>
      <c r="GE6" s="121" t="s">
        <v>380</v>
      </c>
      <c r="GF6" s="121" t="s">
        <v>793</v>
      </c>
      <c r="GG6" s="122" t="s">
        <v>794</v>
      </c>
      <c r="GH6" s="123" t="s">
        <v>795</v>
      </c>
      <c r="GI6" s="123" t="s">
        <v>796</v>
      </c>
      <c r="GJ6" s="123" t="s">
        <v>797</v>
      </c>
      <c r="GK6" s="124" t="s">
        <v>798</v>
      </c>
      <c r="GL6" s="121" t="s">
        <v>799</v>
      </c>
      <c r="GM6" s="122" t="s">
        <v>800</v>
      </c>
      <c r="GN6" s="124" t="s">
        <v>801</v>
      </c>
      <c r="GO6" s="1"/>
      <c r="GP6" s="121" t="s">
        <v>802</v>
      </c>
      <c r="GQ6" s="122" t="s">
        <v>803</v>
      </c>
      <c r="GR6" s="124" t="s">
        <v>804</v>
      </c>
      <c r="GS6" s="122" t="s">
        <v>805</v>
      </c>
      <c r="GT6" s="124" t="s">
        <v>806</v>
      </c>
      <c r="GU6" s="121" t="s">
        <v>807</v>
      </c>
      <c r="GV6" s="121" t="s">
        <v>808</v>
      </c>
      <c r="GW6" s="121" t="s">
        <v>809</v>
      </c>
      <c r="GX6" s="1"/>
      <c r="GY6" s="121" t="s">
        <v>811</v>
      </c>
      <c r="GZ6" s="121" t="s">
        <v>812</v>
      </c>
      <c r="HA6" s="121" t="s">
        <v>813</v>
      </c>
      <c r="HB6" s="121" t="s">
        <v>814</v>
      </c>
      <c r="HC6" s="121" t="s">
        <v>815</v>
      </c>
      <c r="HD6" s="121" t="s">
        <v>816</v>
      </c>
      <c r="HE6" s="122" t="s">
        <v>817</v>
      </c>
      <c r="HF6" s="124" t="s">
        <v>818</v>
      </c>
      <c r="HG6" s="1"/>
      <c r="HH6" s="122" t="s">
        <v>1440</v>
      </c>
      <c r="HI6" s="123" t="s">
        <v>1441</v>
      </c>
      <c r="HJ6" s="124" t="s">
        <v>1442</v>
      </c>
    </row>
    <row r="7" spans="1:218">
      <c r="A7" s="1"/>
      <c r="B7" s="125" t="s">
        <v>819</v>
      </c>
      <c r="C7" s="126"/>
      <c r="D7" s="127"/>
      <c r="E7" s="128"/>
      <c r="F7" s="128">
        <v>8.82587</v>
      </c>
      <c r="G7" s="129">
        <v>8.51669</v>
      </c>
      <c r="H7" s="127"/>
      <c r="I7" s="129"/>
      <c r="J7" s="127">
        <v>88.0592</v>
      </c>
      <c r="K7" s="129"/>
      <c r="L7" s="127"/>
      <c r="M7" s="128"/>
      <c r="N7" s="128"/>
      <c r="O7" s="128"/>
      <c r="P7" s="128"/>
      <c r="Q7" s="128"/>
      <c r="R7" s="128"/>
      <c r="S7" s="129"/>
      <c r="T7" s="127">
        <v>18.14123</v>
      </c>
      <c r="U7" s="128">
        <v>19.19196</v>
      </c>
      <c r="V7" s="128"/>
      <c r="W7" s="129">
        <v>1.06127</v>
      </c>
      <c r="X7" s="126"/>
      <c r="Y7" s="127"/>
      <c r="Z7" s="128"/>
      <c r="AA7" s="129">
        <v>23.06068</v>
      </c>
      <c r="AB7" s="127"/>
      <c r="AC7" s="128"/>
      <c r="AD7" s="128"/>
      <c r="AE7" s="128"/>
      <c r="AF7" s="128">
        <v>12.23925</v>
      </c>
      <c r="AG7" s="128">
        <v>24.4617</v>
      </c>
      <c r="AH7" s="129">
        <v>10.27692</v>
      </c>
      <c r="AI7" s="126"/>
      <c r="AJ7" s="126"/>
      <c r="AK7" s="126">
        <v>179.37322</v>
      </c>
      <c r="AL7" s="127">
        <v>217.12263</v>
      </c>
      <c r="AM7" s="129">
        <v>7.93273</v>
      </c>
      <c r="AN7" s="127"/>
      <c r="AO7" s="129"/>
      <c r="AP7" s="126"/>
      <c r="AQ7" s="127"/>
      <c r="AR7" s="129"/>
      <c r="AS7" s="126"/>
      <c r="AT7" s="126"/>
      <c r="AU7" s="126"/>
      <c r="AV7" s="127"/>
      <c r="AW7" s="128"/>
      <c r="AX7" s="129">
        <v>287.15735</v>
      </c>
      <c r="AY7" s="127"/>
      <c r="AZ7" s="128"/>
      <c r="BA7" s="128"/>
      <c r="BB7" s="128"/>
      <c r="BC7" s="128"/>
      <c r="BD7" s="128"/>
      <c r="BE7" s="128"/>
      <c r="BF7" s="129"/>
      <c r="BG7" s="127"/>
      <c r="BH7" s="129"/>
      <c r="BI7" s="126"/>
      <c r="BJ7" s="127"/>
      <c r="BK7" s="128"/>
      <c r="BL7" s="129"/>
      <c r="BM7" s="127"/>
      <c r="BN7" s="128">
        <v>166.56063</v>
      </c>
      <c r="BO7" s="128">
        <v>168.58997</v>
      </c>
      <c r="BP7" s="128"/>
      <c r="BQ7" s="128"/>
      <c r="BR7" s="128"/>
      <c r="BS7" s="128"/>
      <c r="BT7" s="128"/>
      <c r="BU7" s="128"/>
      <c r="BV7" s="128">
        <v>110.49702</v>
      </c>
      <c r="BW7" s="128">
        <v>206.49456</v>
      </c>
      <c r="BX7" s="128">
        <v>206.11549</v>
      </c>
      <c r="BY7" s="128">
        <v>205.99003</v>
      </c>
      <c r="BZ7" s="129"/>
      <c r="CA7" s="127">
        <v>17.41583</v>
      </c>
      <c r="CB7" s="129">
        <v>44.05367</v>
      </c>
      <c r="CC7" s="126"/>
      <c r="CD7" s="127"/>
      <c r="CE7" s="128"/>
      <c r="CF7" s="128"/>
      <c r="CG7" s="128"/>
      <c r="CH7" s="128"/>
      <c r="CI7" s="128">
        <v>118.14735</v>
      </c>
      <c r="CJ7" s="128">
        <v>47.90514</v>
      </c>
      <c r="CK7" s="128">
        <v>53.71012</v>
      </c>
      <c r="CL7" s="128"/>
      <c r="CM7" s="128"/>
      <c r="CN7" s="128"/>
      <c r="CO7" s="129">
        <v>191.19621</v>
      </c>
      <c r="CP7" s="127">
        <v>180.55348</v>
      </c>
      <c r="CQ7" s="128">
        <v>180.52451</v>
      </c>
      <c r="CR7" s="128">
        <v>181.33356</v>
      </c>
      <c r="CS7" s="129">
        <v>181.02912</v>
      </c>
      <c r="CT7" s="127"/>
      <c r="CU7" s="129"/>
      <c r="CV7" s="127"/>
      <c r="CW7" s="128"/>
      <c r="CX7" s="136"/>
      <c r="CY7" s="127"/>
      <c r="CZ7" s="128">
        <v>6530.15954</v>
      </c>
      <c r="DA7" s="128"/>
      <c r="DB7" s="129"/>
      <c r="DC7" s="127"/>
      <c r="DD7" s="128"/>
      <c r="DE7" s="128"/>
      <c r="DF7" s="128"/>
      <c r="DG7" s="128"/>
      <c r="DH7" s="128"/>
      <c r="DI7" s="128"/>
      <c r="DJ7" s="128"/>
      <c r="DK7" s="128"/>
      <c r="DL7" s="128"/>
      <c r="DM7" s="128"/>
      <c r="DN7" s="129"/>
      <c r="DO7" s="140"/>
      <c r="DP7" s="141"/>
      <c r="DQ7" s="141"/>
      <c r="DR7" s="142" t="s">
        <v>1443</v>
      </c>
      <c r="DS7" s="127">
        <v>3165.53739</v>
      </c>
      <c r="DT7" s="128">
        <v>919.73307</v>
      </c>
      <c r="DU7" s="128">
        <v>919.73307</v>
      </c>
      <c r="DV7" s="129"/>
      <c r="DW7" s="126"/>
      <c r="DX7" s="127"/>
      <c r="DY7" s="128"/>
      <c r="DZ7" s="128"/>
      <c r="EA7" s="128"/>
      <c r="EB7" s="128"/>
      <c r="EC7" s="136">
        <v>6412</v>
      </c>
      <c r="ED7" s="1"/>
      <c r="EE7" s="126"/>
      <c r="EF7" s="126"/>
      <c r="EG7" s="126"/>
      <c r="EH7" s="126"/>
      <c r="EI7" s="126"/>
      <c r="EJ7" s="126"/>
      <c r="EK7" s="126"/>
      <c r="EL7" s="127"/>
      <c r="EM7" s="129"/>
      <c r="EN7" s="126"/>
      <c r="EO7" s="126"/>
      <c r="EP7" s="126"/>
      <c r="EQ7" s="126"/>
      <c r="ER7" s="126"/>
      <c r="ES7" s="126"/>
      <c r="ET7" s="126"/>
      <c r="EU7" s="126"/>
      <c r="EV7" s="126"/>
      <c r="EW7" s="126"/>
      <c r="EX7" s="126"/>
      <c r="EY7" s="126"/>
      <c r="EZ7" s="126"/>
      <c r="FA7" s="127"/>
      <c r="FB7" s="128"/>
      <c r="FC7" s="128"/>
      <c r="FD7" s="129"/>
      <c r="FE7" s="126"/>
      <c r="FF7" s="126"/>
      <c r="FG7" s="126"/>
      <c r="FH7" s="126"/>
      <c r="FI7" s="126"/>
      <c r="FJ7" s="126"/>
      <c r="FK7" s="126"/>
      <c r="FL7" s="127"/>
      <c r="FM7" s="128"/>
      <c r="FN7" s="128"/>
      <c r="FO7" s="129"/>
      <c r="FP7" s="126"/>
      <c r="FQ7" s="127"/>
      <c r="FR7" s="129"/>
      <c r="FS7" s="127"/>
      <c r="FT7" s="128"/>
      <c r="FU7" s="128"/>
      <c r="FV7" s="128"/>
      <c r="FW7" s="129"/>
      <c r="FX7" s="127"/>
      <c r="FY7" s="129"/>
      <c r="FZ7" s="127"/>
      <c r="GA7" s="128"/>
      <c r="GB7" s="128"/>
      <c r="GC7" s="129"/>
      <c r="GD7" s="126"/>
      <c r="GE7" s="126"/>
      <c r="GF7" s="126"/>
      <c r="GG7" s="127"/>
      <c r="GH7" s="128"/>
      <c r="GI7" s="128"/>
      <c r="GJ7" s="128"/>
      <c r="GK7" s="129"/>
      <c r="GL7" s="126"/>
      <c r="GM7" s="127"/>
      <c r="GN7" s="129"/>
      <c r="GO7" s="1"/>
      <c r="GP7" s="126"/>
      <c r="GQ7" s="127"/>
      <c r="GR7" s="129"/>
      <c r="GS7" s="127"/>
      <c r="GT7" s="129"/>
      <c r="GU7" s="126"/>
      <c r="GV7" s="126"/>
      <c r="GW7" s="126"/>
      <c r="GX7" s="1"/>
      <c r="GY7" s="126"/>
      <c r="GZ7" s="126"/>
      <c r="HA7" s="126"/>
      <c r="HB7" s="126"/>
      <c r="HC7" s="126"/>
      <c r="HD7" s="126"/>
      <c r="HE7" s="127"/>
      <c r="HF7" s="129"/>
      <c r="HG7" s="1"/>
      <c r="HH7" s="127">
        <v>3165.53739</v>
      </c>
      <c r="HI7" s="128">
        <v>3128.2042</v>
      </c>
      <c r="HJ7" s="129">
        <v>518.35038</v>
      </c>
    </row>
    <row r="8" spans="1:218">
      <c r="A8" s="1"/>
      <c r="B8" s="125" t="s">
        <v>820</v>
      </c>
      <c r="C8" s="126"/>
      <c r="D8" s="127"/>
      <c r="E8" s="128"/>
      <c r="F8" s="128">
        <v>8.82587</v>
      </c>
      <c r="G8" s="129">
        <v>8.51669</v>
      </c>
      <c r="H8" s="127"/>
      <c r="I8" s="129"/>
      <c r="J8" s="127">
        <v>88.0592</v>
      </c>
      <c r="K8" s="129"/>
      <c r="L8" s="127"/>
      <c r="M8" s="128"/>
      <c r="N8" s="128"/>
      <c r="O8" s="128"/>
      <c r="P8" s="128"/>
      <c r="Q8" s="128"/>
      <c r="R8" s="128"/>
      <c r="S8" s="129"/>
      <c r="T8" s="127">
        <v>18.14123</v>
      </c>
      <c r="U8" s="128">
        <v>19.19196</v>
      </c>
      <c r="V8" s="128"/>
      <c r="W8" s="129">
        <v>1.06127</v>
      </c>
      <c r="X8" s="126"/>
      <c r="Y8" s="127"/>
      <c r="Z8" s="128"/>
      <c r="AA8" s="129">
        <v>23.06068</v>
      </c>
      <c r="AB8" s="127"/>
      <c r="AC8" s="128"/>
      <c r="AD8" s="128"/>
      <c r="AE8" s="128"/>
      <c r="AF8" s="128">
        <v>12.23925</v>
      </c>
      <c r="AG8" s="128">
        <v>24.4617</v>
      </c>
      <c r="AH8" s="129">
        <v>10.27692</v>
      </c>
      <c r="AI8" s="126"/>
      <c r="AJ8" s="126"/>
      <c r="AK8" s="126">
        <v>179.37322</v>
      </c>
      <c r="AL8" s="127">
        <v>217.12263</v>
      </c>
      <c r="AM8" s="129">
        <v>7.93273</v>
      </c>
      <c r="AN8" s="127"/>
      <c r="AO8" s="129"/>
      <c r="AP8" s="126"/>
      <c r="AQ8" s="127"/>
      <c r="AR8" s="129"/>
      <c r="AS8" s="126"/>
      <c r="AT8" s="126"/>
      <c r="AU8" s="126"/>
      <c r="AV8" s="127"/>
      <c r="AW8" s="128"/>
      <c r="AX8" s="129">
        <v>287.15735</v>
      </c>
      <c r="AY8" s="127"/>
      <c r="AZ8" s="128"/>
      <c r="BA8" s="128"/>
      <c r="BB8" s="128"/>
      <c r="BC8" s="128"/>
      <c r="BD8" s="128"/>
      <c r="BE8" s="128"/>
      <c r="BF8" s="129"/>
      <c r="BG8" s="127"/>
      <c r="BH8" s="129"/>
      <c r="BI8" s="126"/>
      <c r="BJ8" s="127">
        <v>25</v>
      </c>
      <c r="BK8" s="128"/>
      <c r="BL8" s="129"/>
      <c r="BM8" s="127"/>
      <c r="BN8" s="128">
        <v>166.56063</v>
      </c>
      <c r="BO8" s="128">
        <v>168.58997</v>
      </c>
      <c r="BP8" s="128"/>
      <c r="BQ8" s="128"/>
      <c r="BR8" s="128"/>
      <c r="BS8" s="128"/>
      <c r="BT8" s="128"/>
      <c r="BU8" s="128"/>
      <c r="BV8" s="128">
        <v>110.49702</v>
      </c>
      <c r="BW8" s="128">
        <v>206.49456</v>
      </c>
      <c r="BX8" s="128">
        <v>206.11549</v>
      </c>
      <c r="BY8" s="128">
        <v>205.99003</v>
      </c>
      <c r="BZ8" s="129"/>
      <c r="CA8" s="127">
        <v>17.41583</v>
      </c>
      <c r="CB8" s="129">
        <v>44.05367</v>
      </c>
      <c r="CC8" s="126"/>
      <c r="CD8" s="127"/>
      <c r="CE8" s="128"/>
      <c r="CF8" s="128"/>
      <c r="CG8" s="128"/>
      <c r="CH8" s="128"/>
      <c r="CI8" s="128">
        <v>118.14735</v>
      </c>
      <c r="CJ8" s="128">
        <v>47.90514</v>
      </c>
      <c r="CK8" s="128">
        <v>53.71012</v>
      </c>
      <c r="CL8" s="128"/>
      <c r="CM8" s="128"/>
      <c r="CN8" s="128"/>
      <c r="CO8" s="129">
        <v>191.19621</v>
      </c>
      <c r="CP8" s="127">
        <v>180.55348</v>
      </c>
      <c r="CQ8" s="128">
        <v>180.52451</v>
      </c>
      <c r="CR8" s="128">
        <v>181.33356</v>
      </c>
      <c r="CS8" s="129">
        <v>181.02912</v>
      </c>
      <c r="CT8" s="127"/>
      <c r="CU8" s="129"/>
      <c r="CV8" s="127"/>
      <c r="CW8" s="128"/>
      <c r="CX8" s="136"/>
      <c r="CY8" s="127"/>
      <c r="CZ8" s="128">
        <v>6509.06914</v>
      </c>
      <c r="DA8" s="128"/>
      <c r="DB8" s="129"/>
      <c r="DC8" s="127"/>
      <c r="DD8" s="128"/>
      <c r="DE8" s="128"/>
      <c r="DF8" s="128"/>
      <c r="DG8" s="128"/>
      <c r="DH8" s="128"/>
      <c r="DI8" s="128"/>
      <c r="DJ8" s="128"/>
      <c r="DK8" s="128"/>
      <c r="DL8" s="128"/>
      <c r="DM8" s="128"/>
      <c r="DN8" s="129"/>
      <c r="DO8" s="140"/>
      <c r="DP8" s="141"/>
      <c r="DQ8" s="141"/>
      <c r="DR8" s="142" t="s">
        <v>1443</v>
      </c>
      <c r="DS8" s="127">
        <v>3190.53739</v>
      </c>
      <c r="DT8" s="128">
        <v>944.73307</v>
      </c>
      <c r="DU8" s="128">
        <v>944.73307</v>
      </c>
      <c r="DV8" s="129"/>
      <c r="DW8" s="126"/>
      <c r="DX8" s="127"/>
      <c r="DY8" s="128"/>
      <c r="DZ8" s="128"/>
      <c r="EA8" s="128"/>
      <c r="EB8" s="128"/>
      <c r="EC8" s="136">
        <v>6389.8</v>
      </c>
      <c r="ED8" s="1"/>
      <c r="EE8" s="126"/>
      <c r="EF8" s="126"/>
      <c r="EG8" s="126"/>
      <c r="EH8" s="126"/>
      <c r="EI8" s="126"/>
      <c r="EJ8" s="126"/>
      <c r="EK8" s="126"/>
      <c r="EL8" s="127"/>
      <c r="EM8" s="129"/>
      <c r="EN8" s="126"/>
      <c r="EO8" s="126"/>
      <c r="EP8" s="126"/>
      <c r="EQ8" s="126"/>
      <c r="ER8" s="126"/>
      <c r="ES8" s="126"/>
      <c r="ET8" s="126"/>
      <c r="EU8" s="126"/>
      <c r="EV8" s="126"/>
      <c r="EW8" s="126"/>
      <c r="EX8" s="126"/>
      <c r="EY8" s="126"/>
      <c r="EZ8" s="126"/>
      <c r="FA8" s="127"/>
      <c r="FB8" s="128"/>
      <c r="FC8" s="128"/>
      <c r="FD8" s="129"/>
      <c r="FE8" s="126"/>
      <c r="FF8" s="126"/>
      <c r="FG8" s="126"/>
      <c r="FH8" s="126"/>
      <c r="FI8" s="126"/>
      <c r="FJ8" s="126"/>
      <c r="FK8" s="126"/>
      <c r="FL8" s="127"/>
      <c r="FM8" s="128"/>
      <c r="FN8" s="128"/>
      <c r="FO8" s="129"/>
      <c r="FP8" s="126"/>
      <c r="FQ8" s="127"/>
      <c r="FR8" s="129"/>
      <c r="FS8" s="127"/>
      <c r="FT8" s="128"/>
      <c r="FU8" s="128"/>
      <c r="FV8" s="128"/>
      <c r="FW8" s="129"/>
      <c r="FX8" s="127"/>
      <c r="FY8" s="129"/>
      <c r="FZ8" s="127"/>
      <c r="GA8" s="128"/>
      <c r="GB8" s="128"/>
      <c r="GC8" s="129"/>
      <c r="GD8" s="126"/>
      <c r="GE8" s="126"/>
      <c r="GF8" s="126"/>
      <c r="GG8" s="127"/>
      <c r="GH8" s="128"/>
      <c r="GI8" s="128"/>
      <c r="GJ8" s="128"/>
      <c r="GK8" s="129"/>
      <c r="GL8" s="126"/>
      <c r="GM8" s="127"/>
      <c r="GN8" s="129"/>
      <c r="GO8" s="1"/>
      <c r="GP8" s="126"/>
      <c r="GQ8" s="127"/>
      <c r="GR8" s="129"/>
      <c r="GS8" s="127"/>
      <c r="GT8" s="129"/>
      <c r="GU8" s="126"/>
      <c r="GV8" s="126"/>
      <c r="GW8" s="126"/>
      <c r="GX8" s="1"/>
      <c r="GY8" s="126"/>
      <c r="GZ8" s="126"/>
      <c r="HA8" s="126"/>
      <c r="HB8" s="126"/>
      <c r="HC8" s="126"/>
      <c r="HD8" s="126"/>
      <c r="HE8" s="127"/>
      <c r="HF8" s="129"/>
      <c r="HG8" s="1"/>
      <c r="HH8" s="127">
        <v>3190.53739</v>
      </c>
      <c r="HI8" s="128">
        <v>3153.2042</v>
      </c>
      <c r="HJ8" s="129">
        <v>518.35038</v>
      </c>
    </row>
    <row r="9" spans="1:218">
      <c r="A9" s="1"/>
      <c r="B9" s="125" t="s">
        <v>821</v>
      </c>
      <c r="C9" s="126"/>
      <c r="D9" s="127"/>
      <c r="E9" s="128"/>
      <c r="F9" s="128">
        <v>8.82587</v>
      </c>
      <c r="G9" s="129">
        <v>8.51669</v>
      </c>
      <c r="H9" s="127"/>
      <c r="I9" s="129"/>
      <c r="J9" s="127">
        <v>88.0592</v>
      </c>
      <c r="K9" s="129"/>
      <c r="L9" s="127"/>
      <c r="M9" s="128"/>
      <c r="N9" s="128"/>
      <c r="O9" s="128"/>
      <c r="P9" s="128"/>
      <c r="Q9" s="128"/>
      <c r="R9" s="128"/>
      <c r="S9" s="129"/>
      <c r="T9" s="127">
        <v>18.14123</v>
      </c>
      <c r="U9" s="128">
        <v>19.19196</v>
      </c>
      <c r="V9" s="128"/>
      <c r="W9" s="129">
        <v>1.06127</v>
      </c>
      <c r="X9" s="126"/>
      <c r="Y9" s="127"/>
      <c r="Z9" s="128"/>
      <c r="AA9" s="129">
        <v>23.06068</v>
      </c>
      <c r="AB9" s="127"/>
      <c r="AC9" s="128"/>
      <c r="AD9" s="128"/>
      <c r="AE9" s="128"/>
      <c r="AF9" s="128">
        <v>12.23925</v>
      </c>
      <c r="AG9" s="128">
        <v>24.4617</v>
      </c>
      <c r="AH9" s="129">
        <v>10.27692</v>
      </c>
      <c r="AI9" s="126"/>
      <c r="AJ9" s="126"/>
      <c r="AK9" s="126">
        <v>179.37322</v>
      </c>
      <c r="AL9" s="127">
        <v>217.12263</v>
      </c>
      <c r="AM9" s="129">
        <v>7.93273</v>
      </c>
      <c r="AN9" s="127"/>
      <c r="AO9" s="129"/>
      <c r="AP9" s="126"/>
      <c r="AQ9" s="127"/>
      <c r="AR9" s="129"/>
      <c r="AS9" s="126"/>
      <c r="AT9" s="126"/>
      <c r="AU9" s="126"/>
      <c r="AV9" s="127"/>
      <c r="AW9" s="128"/>
      <c r="AX9" s="129">
        <v>287.15735</v>
      </c>
      <c r="AY9" s="127"/>
      <c r="AZ9" s="128"/>
      <c r="BA9" s="128"/>
      <c r="BB9" s="128"/>
      <c r="BC9" s="128"/>
      <c r="BD9" s="128"/>
      <c r="BE9" s="128"/>
      <c r="BF9" s="129"/>
      <c r="BG9" s="127"/>
      <c r="BH9" s="129"/>
      <c r="BI9" s="126"/>
      <c r="BJ9" s="127">
        <v>25</v>
      </c>
      <c r="BK9" s="128"/>
      <c r="BL9" s="129"/>
      <c r="BM9" s="127"/>
      <c r="BN9" s="128">
        <v>166.56063</v>
      </c>
      <c r="BO9" s="128">
        <v>168.58997</v>
      </c>
      <c r="BP9" s="128"/>
      <c r="BQ9" s="128"/>
      <c r="BR9" s="128"/>
      <c r="BS9" s="128"/>
      <c r="BT9" s="128"/>
      <c r="BU9" s="128"/>
      <c r="BV9" s="128">
        <v>110.49702</v>
      </c>
      <c r="BW9" s="128">
        <v>206.49456</v>
      </c>
      <c r="BX9" s="128">
        <v>206.11549</v>
      </c>
      <c r="BY9" s="128">
        <v>205.99003</v>
      </c>
      <c r="BZ9" s="129"/>
      <c r="CA9" s="127">
        <v>17.41583</v>
      </c>
      <c r="CB9" s="129">
        <v>44.05367</v>
      </c>
      <c r="CC9" s="126"/>
      <c r="CD9" s="127"/>
      <c r="CE9" s="128"/>
      <c r="CF9" s="128"/>
      <c r="CG9" s="128"/>
      <c r="CH9" s="128"/>
      <c r="CI9" s="128">
        <v>118.14735</v>
      </c>
      <c r="CJ9" s="128">
        <v>47.90514</v>
      </c>
      <c r="CK9" s="128">
        <v>53.71012</v>
      </c>
      <c r="CL9" s="128"/>
      <c r="CM9" s="128"/>
      <c r="CN9" s="128"/>
      <c r="CO9" s="129">
        <v>191.19621</v>
      </c>
      <c r="CP9" s="127">
        <v>180.55348</v>
      </c>
      <c r="CQ9" s="128">
        <v>180.52451</v>
      </c>
      <c r="CR9" s="128">
        <v>181.33356</v>
      </c>
      <c r="CS9" s="129">
        <v>181.02912</v>
      </c>
      <c r="CT9" s="127"/>
      <c r="CU9" s="129"/>
      <c r="CV9" s="127"/>
      <c r="CW9" s="128"/>
      <c r="CX9" s="136"/>
      <c r="CY9" s="127"/>
      <c r="CZ9" s="128">
        <v>6398.35359</v>
      </c>
      <c r="DA9" s="128"/>
      <c r="DB9" s="129"/>
      <c r="DC9" s="127"/>
      <c r="DD9" s="128"/>
      <c r="DE9" s="128"/>
      <c r="DF9" s="128"/>
      <c r="DG9" s="128"/>
      <c r="DH9" s="128"/>
      <c r="DI9" s="128"/>
      <c r="DJ9" s="128"/>
      <c r="DK9" s="128"/>
      <c r="DL9" s="128"/>
      <c r="DM9" s="128"/>
      <c r="DN9" s="129"/>
      <c r="DO9" s="140"/>
      <c r="DP9" s="141"/>
      <c r="DQ9" s="141"/>
      <c r="DR9" s="142" t="s">
        <v>1443</v>
      </c>
      <c r="DS9" s="127">
        <v>3190.53739</v>
      </c>
      <c r="DT9" s="128">
        <v>944.73307</v>
      </c>
      <c r="DU9" s="128">
        <v>944.73307</v>
      </c>
      <c r="DV9" s="129"/>
      <c r="DW9" s="126"/>
      <c r="DX9" s="127"/>
      <c r="DY9" s="128"/>
      <c r="DZ9" s="128"/>
      <c r="EA9" s="128"/>
      <c r="EB9" s="128"/>
      <c r="EC9" s="136">
        <v>6279</v>
      </c>
      <c r="ED9" s="1"/>
      <c r="EE9" s="126"/>
      <c r="EF9" s="126"/>
      <c r="EG9" s="126"/>
      <c r="EH9" s="126"/>
      <c r="EI9" s="126"/>
      <c r="EJ9" s="126"/>
      <c r="EK9" s="126"/>
      <c r="EL9" s="127"/>
      <c r="EM9" s="129"/>
      <c r="EN9" s="126"/>
      <c r="EO9" s="126"/>
      <c r="EP9" s="126"/>
      <c r="EQ9" s="126"/>
      <c r="ER9" s="126"/>
      <c r="ES9" s="126"/>
      <c r="ET9" s="126"/>
      <c r="EU9" s="126"/>
      <c r="EV9" s="126"/>
      <c r="EW9" s="126"/>
      <c r="EX9" s="126"/>
      <c r="EY9" s="126"/>
      <c r="EZ9" s="126"/>
      <c r="FA9" s="127"/>
      <c r="FB9" s="128"/>
      <c r="FC9" s="128"/>
      <c r="FD9" s="129"/>
      <c r="FE9" s="126"/>
      <c r="FF9" s="126"/>
      <c r="FG9" s="126"/>
      <c r="FH9" s="126"/>
      <c r="FI9" s="126"/>
      <c r="FJ9" s="126"/>
      <c r="FK9" s="126"/>
      <c r="FL9" s="127"/>
      <c r="FM9" s="128"/>
      <c r="FN9" s="128"/>
      <c r="FO9" s="129"/>
      <c r="FP9" s="126"/>
      <c r="FQ9" s="127"/>
      <c r="FR9" s="129"/>
      <c r="FS9" s="127"/>
      <c r="FT9" s="128"/>
      <c r="FU9" s="128"/>
      <c r="FV9" s="128"/>
      <c r="FW9" s="129"/>
      <c r="FX9" s="127"/>
      <c r="FY9" s="129"/>
      <c r="FZ9" s="127"/>
      <c r="GA9" s="128"/>
      <c r="GB9" s="128"/>
      <c r="GC9" s="129"/>
      <c r="GD9" s="126"/>
      <c r="GE9" s="126"/>
      <c r="GF9" s="126"/>
      <c r="GG9" s="127"/>
      <c r="GH9" s="128"/>
      <c r="GI9" s="128"/>
      <c r="GJ9" s="128"/>
      <c r="GK9" s="129"/>
      <c r="GL9" s="126"/>
      <c r="GM9" s="127"/>
      <c r="GN9" s="129"/>
      <c r="GO9" s="1"/>
      <c r="GP9" s="126"/>
      <c r="GQ9" s="127"/>
      <c r="GR9" s="129"/>
      <c r="GS9" s="127"/>
      <c r="GT9" s="129"/>
      <c r="GU9" s="126"/>
      <c r="GV9" s="126"/>
      <c r="GW9" s="126"/>
      <c r="GX9" s="1"/>
      <c r="GY9" s="126"/>
      <c r="GZ9" s="126"/>
      <c r="HA9" s="126"/>
      <c r="HB9" s="126"/>
      <c r="HC9" s="126"/>
      <c r="HD9" s="126"/>
      <c r="HE9" s="127"/>
      <c r="HF9" s="129"/>
      <c r="HG9" s="1"/>
      <c r="HH9" s="127">
        <v>3190.53739</v>
      </c>
      <c r="HI9" s="128">
        <v>3153.2042</v>
      </c>
      <c r="HJ9" s="129">
        <v>518.35038</v>
      </c>
    </row>
    <row r="10" spans="1:218">
      <c r="A10" s="1"/>
      <c r="B10" s="125" t="s">
        <v>822</v>
      </c>
      <c r="C10" s="126"/>
      <c r="D10" s="127"/>
      <c r="E10" s="128"/>
      <c r="F10" s="128">
        <v>8.82587</v>
      </c>
      <c r="G10" s="129">
        <v>8.51669</v>
      </c>
      <c r="H10" s="127"/>
      <c r="I10" s="129"/>
      <c r="J10" s="127">
        <v>88.0592</v>
      </c>
      <c r="K10" s="129"/>
      <c r="L10" s="127"/>
      <c r="M10" s="128"/>
      <c r="N10" s="128"/>
      <c r="O10" s="128"/>
      <c r="P10" s="128"/>
      <c r="Q10" s="128"/>
      <c r="R10" s="128"/>
      <c r="S10" s="129"/>
      <c r="T10" s="127">
        <v>18.14123</v>
      </c>
      <c r="U10" s="128">
        <v>19.19196</v>
      </c>
      <c r="V10" s="128"/>
      <c r="W10" s="129">
        <v>1.06127</v>
      </c>
      <c r="X10" s="126"/>
      <c r="Y10" s="127"/>
      <c r="Z10" s="128"/>
      <c r="AA10" s="129">
        <v>23.06068</v>
      </c>
      <c r="AB10" s="127"/>
      <c r="AC10" s="128"/>
      <c r="AD10" s="128"/>
      <c r="AE10" s="128"/>
      <c r="AF10" s="128">
        <v>12.23925</v>
      </c>
      <c r="AG10" s="128">
        <v>24.4617</v>
      </c>
      <c r="AH10" s="129">
        <v>10.27692</v>
      </c>
      <c r="AI10" s="126"/>
      <c r="AJ10" s="126"/>
      <c r="AK10" s="126">
        <v>179.37322</v>
      </c>
      <c r="AL10" s="127">
        <v>217.12263</v>
      </c>
      <c r="AM10" s="129">
        <v>7.93273</v>
      </c>
      <c r="AN10" s="127"/>
      <c r="AO10" s="129"/>
      <c r="AP10" s="126"/>
      <c r="AQ10" s="127"/>
      <c r="AR10" s="129"/>
      <c r="AS10" s="126"/>
      <c r="AT10" s="126"/>
      <c r="AU10" s="126"/>
      <c r="AV10" s="127"/>
      <c r="AW10" s="128"/>
      <c r="AX10" s="129">
        <v>287.15735</v>
      </c>
      <c r="AY10" s="127"/>
      <c r="AZ10" s="128"/>
      <c r="BA10" s="128"/>
      <c r="BB10" s="128"/>
      <c r="BC10" s="128"/>
      <c r="BD10" s="128"/>
      <c r="BE10" s="128"/>
      <c r="BF10" s="129"/>
      <c r="BG10" s="127"/>
      <c r="BH10" s="129"/>
      <c r="BI10" s="126"/>
      <c r="BJ10" s="127">
        <v>25</v>
      </c>
      <c r="BK10" s="128"/>
      <c r="BL10" s="129"/>
      <c r="BM10" s="127"/>
      <c r="BN10" s="128">
        <v>166.56063</v>
      </c>
      <c r="BO10" s="128">
        <v>168.58997</v>
      </c>
      <c r="BP10" s="128"/>
      <c r="BQ10" s="128"/>
      <c r="BR10" s="128"/>
      <c r="BS10" s="128"/>
      <c r="BT10" s="128"/>
      <c r="BU10" s="128"/>
      <c r="BV10" s="128">
        <v>110.49702</v>
      </c>
      <c r="BW10" s="128">
        <v>206.49456</v>
      </c>
      <c r="BX10" s="128">
        <v>206.11549</v>
      </c>
      <c r="BY10" s="128">
        <v>205.99003</v>
      </c>
      <c r="BZ10" s="129"/>
      <c r="CA10" s="127">
        <v>17.41583</v>
      </c>
      <c r="CB10" s="129">
        <v>44.05367</v>
      </c>
      <c r="CC10" s="126"/>
      <c r="CD10" s="127"/>
      <c r="CE10" s="128"/>
      <c r="CF10" s="128"/>
      <c r="CG10" s="128"/>
      <c r="CH10" s="128"/>
      <c r="CI10" s="128">
        <v>118.14735</v>
      </c>
      <c r="CJ10" s="128">
        <v>47.90514</v>
      </c>
      <c r="CK10" s="128">
        <v>53.71012</v>
      </c>
      <c r="CL10" s="128"/>
      <c r="CM10" s="128"/>
      <c r="CN10" s="128"/>
      <c r="CO10" s="129">
        <v>191.19621</v>
      </c>
      <c r="CP10" s="127">
        <v>180.55348</v>
      </c>
      <c r="CQ10" s="128">
        <v>180.52451</v>
      </c>
      <c r="CR10" s="128">
        <v>181.33356</v>
      </c>
      <c r="CS10" s="129">
        <v>181.02912</v>
      </c>
      <c r="CT10" s="127"/>
      <c r="CU10" s="129"/>
      <c r="CV10" s="127"/>
      <c r="CW10" s="128"/>
      <c r="CX10" s="136"/>
      <c r="CY10" s="127"/>
      <c r="CZ10" s="128">
        <v>6296.4815</v>
      </c>
      <c r="DA10" s="128"/>
      <c r="DB10" s="129"/>
      <c r="DC10" s="127"/>
      <c r="DD10" s="128"/>
      <c r="DE10" s="128"/>
      <c r="DF10" s="128"/>
      <c r="DG10" s="128"/>
      <c r="DH10" s="128"/>
      <c r="DI10" s="128"/>
      <c r="DJ10" s="128"/>
      <c r="DK10" s="128"/>
      <c r="DL10" s="128"/>
      <c r="DM10" s="128"/>
      <c r="DN10" s="129"/>
      <c r="DO10" s="140"/>
      <c r="DP10" s="141"/>
      <c r="DQ10" s="141"/>
      <c r="DR10" s="142" t="s">
        <v>1443</v>
      </c>
      <c r="DS10" s="127">
        <v>3190.53739</v>
      </c>
      <c r="DT10" s="128">
        <v>944.73307</v>
      </c>
      <c r="DU10" s="128">
        <v>944.73307</v>
      </c>
      <c r="DV10" s="129"/>
      <c r="DW10" s="126"/>
      <c r="DX10" s="127"/>
      <c r="DY10" s="128"/>
      <c r="DZ10" s="128"/>
      <c r="EA10" s="128"/>
      <c r="EB10" s="128"/>
      <c r="EC10" s="136">
        <v>6176.9</v>
      </c>
      <c r="ED10" s="1"/>
      <c r="EE10" s="126"/>
      <c r="EF10" s="126"/>
      <c r="EG10" s="126"/>
      <c r="EH10" s="126"/>
      <c r="EI10" s="126"/>
      <c r="EJ10" s="126"/>
      <c r="EK10" s="126"/>
      <c r="EL10" s="127"/>
      <c r="EM10" s="129"/>
      <c r="EN10" s="126"/>
      <c r="EO10" s="126"/>
      <c r="EP10" s="126"/>
      <c r="EQ10" s="126"/>
      <c r="ER10" s="126"/>
      <c r="ES10" s="126"/>
      <c r="ET10" s="126"/>
      <c r="EU10" s="126"/>
      <c r="EV10" s="126"/>
      <c r="EW10" s="126"/>
      <c r="EX10" s="126"/>
      <c r="EY10" s="126"/>
      <c r="EZ10" s="126"/>
      <c r="FA10" s="127"/>
      <c r="FB10" s="128"/>
      <c r="FC10" s="128"/>
      <c r="FD10" s="129"/>
      <c r="FE10" s="126"/>
      <c r="FF10" s="126"/>
      <c r="FG10" s="126"/>
      <c r="FH10" s="126"/>
      <c r="FI10" s="126"/>
      <c r="FJ10" s="126"/>
      <c r="FK10" s="126"/>
      <c r="FL10" s="127"/>
      <c r="FM10" s="128"/>
      <c r="FN10" s="128"/>
      <c r="FO10" s="129"/>
      <c r="FP10" s="126"/>
      <c r="FQ10" s="127"/>
      <c r="FR10" s="129"/>
      <c r="FS10" s="127"/>
      <c r="FT10" s="128"/>
      <c r="FU10" s="128"/>
      <c r="FV10" s="128"/>
      <c r="FW10" s="129"/>
      <c r="FX10" s="127"/>
      <c r="FY10" s="129"/>
      <c r="FZ10" s="127"/>
      <c r="GA10" s="128"/>
      <c r="GB10" s="128"/>
      <c r="GC10" s="129"/>
      <c r="GD10" s="126"/>
      <c r="GE10" s="126"/>
      <c r="GF10" s="126"/>
      <c r="GG10" s="127"/>
      <c r="GH10" s="128"/>
      <c r="GI10" s="128"/>
      <c r="GJ10" s="128"/>
      <c r="GK10" s="129"/>
      <c r="GL10" s="126"/>
      <c r="GM10" s="127"/>
      <c r="GN10" s="129"/>
      <c r="GO10" s="1"/>
      <c r="GP10" s="126"/>
      <c r="GQ10" s="127"/>
      <c r="GR10" s="129"/>
      <c r="GS10" s="127"/>
      <c r="GT10" s="129"/>
      <c r="GU10" s="126"/>
      <c r="GV10" s="126"/>
      <c r="GW10" s="126"/>
      <c r="GX10" s="1"/>
      <c r="GY10" s="126"/>
      <c r="GZ10" s="126"/>
      <c r="HA10" s="126"/>
      <c r="HB10" s="126"/>
      <c r="HC10" s="126"/>
      <c r="HD10" s="126"/>
      <c r="HE10" s="127"/>
      <c r="HF10" s="129"/>
      <c r="HG10" s="1"/>
      <c r="HH10" s="127">
        <v>3190.53739</v>
      </c>
      <c r="HI10" s="128">
        <v>3153.2042</v>
      </c>
      <c r="HJ10" s="129">
        <v>518.35038</v>
      </c>
    </row>
    <row r="11" spans="1:218">
      <c r="A11" s="1"/>
      <c r="B11" s="125" t="s">
        <v>823</v>
      </c>
      <c r="C11" s="126"/>
      <c r="D11" s="127"/>
      <c r="E11" s="128"/>
      <c r="F11" s="128">
        <v>8.82587</v>
      </c>
      <c r="G11" s="129">
        <v>8.51669</v>
      </c>
      <c r="H11" s="127"/>
      <c r="I11" s="129"/>
      <c r="J11" s="127">
        <v>88.0592</v>
      </c>
      <c r="K11" s="129"/>
      <c r="L11" s="127"/>
      <c r="M11" s="128"/>
      <c r="N11" s="128"/>
      <c r="O11" s="128"/>
      <c r="P11" s="128"/>
      <c r="Q11" s="128"/>
      <c r="R11" s="128"/>
      <c r="S11" s="129"/>
      <c r="T11" s="127">
        <v>18.14123</v>
      </c>
      <c r="U11" s="128">
        <v>19.19196</v>
      </c>
      <c r="V11" s="128"/>
      <c r="W11" s="129">
        <v>1.06127</v>
      </c>
      <c r="X11" s="126"/>
      <c r="Y11" s="127"/>
      <c r="Z11" s="128"/>
      <c r="AA11" s="129">
        <v>23.06068</v>
      </c>
      <c r="AB11" s="127"/>
      <c r="AC11" s="128"/>
      <c r="AD11" s="128"/>
      <c r="AE11" s="128"/>
      <c r="AF11" s="128">
        <v>12.23925</v>
      </c>
      <c r="AG11" s="128">
        <v>24.4617</v>
      </c>
      <c r="AH11" s="129">
        <v>10.27692</v>
      </c>
      <c r="AI11" s="126"/>
      <c r="AJ11" s="126"/>
      <c r="AK11" s="126">
        <v>179.37322</v>
      </c>
      <c r="AL11" s="127">
        <v>217.12263</v>
      </c>
      <c r="AM11" s="129">
        <v>7.93273</v>
      </c>
      <c r="AN11" s="127"/>
      <c r="AO11" s="129"/>
      <c r="AP11" s="126"/>
      <c r="AQ11" s="127"/>
      <c r="AR11" s="129"/>
      <c r="AS11" s="126"/>
      <c r="AT11" s="126"/>
      <c r="AU11" s="126"/>
      <c r="AV11" s="127"/>
      <c r="AW11" s="128"/>
      <c r="AX11" s="129">
        <v>287.15735</v>
      </c>
      <c r="AY11" s="127"/>
      <c r="AZ11" s="128"/>
      <c r="BA11" s="128"/>
      <c r="BB11" s="128"/>
      <c r="BC11" s="128"/>
      <c r="BD11" s="128"/>
      <c r="BE11" s="128"/>
      <c r="BF11" s="129"/>
      <c r="BG11" s="127"/>
      <c r="BH11" s="129"/>
      <c r="BI11" s="126"/>
      <c r="BJ11" s="127">
        <v>25</v>
      </c>
      <c r="BK11" s="128"/>
      <c r="BL11" s="129"/>
      <c r="BM11" s="127"/>
      <c r="BN11" s="128">
        <v>166.56063</v>
      </c>
      <c r="BO11" s="128">
        <v>168.58997</v>
      </c>
      <c r="BP11" s="128"/>
      <c r="BQ11" s="128"/>
      <c r="BR11" s="128"/>
      <c r="BS11" s="128"/>
      <c r="BT11" s="128"/>
      <c r="BU11" s="128"/>
      <c r="BV11" s="128">
        <v>110.49702</v>
      </c>
      <c r="BW11" s="128">
        <v>206.49456</v>
      </c>
      <c r="BX11" s="128">
        <v>206.11549</v>
      </c>
      <c r="BY11" s="128">
        <v>205.99003</v>
      </c>
      <c r="BZ11" s="129"/>
      <c r="CA11" s="127">
        <v>17.41583</v>
      </c>
      <c r="CB11" s="129">
        <v>44.05367</v>
      </c>
      <c r="CC11" s="126"/>
      <c r="CD11" s="127"/>
      <c r="CE11" s="128"/>
      <c r="CF11" s="128"/>
      <c r="CG11" s="128"/>
      <c r="CH11" s="128"/>
      <c r="CI11" s="128">
        <v>118.14735</v>
      </c>
      <c r="CJ11" s="128">
        <v>47.90514</v>
      </c>
      <c r="CK11" s="128">
        <v>53.71012</v>
      </c>
      <c r="CL11" s="128"/>
      <c r="CM11" s="128"/>
      <c r="CN11" s="128"/>
      <c r="CO11" s="129">
        <v>191.19621</v>
      </c>
      <c r="CP11" s="127">
        <v>180.55348</v>
      </c>
      <c r="CQ11" s="128">
        <v>180.52451</v>
      </c>
      <c r="CR11" s="128">
        <v>181.33356</v>
      </c>
      <c r="CS11" s="129">
        <v>181.02912</v>
      </c>
      <c r="CT11" s="127"/>
      <c r="CU11" s="129"/>
      <c r="CV11" s="127"/>
      <c r="CW11" s="128"/>
      <c r="CX11" s="136"/>
      <c r="CY11" s="127"/>
      <c r="CZ11" s="128">
        <v>6281.86991</v>
      </c>
      <c r="DA11" s="128"/>
      <c r="DB11" s="129"/>
      <c r="DC11" s="127"/>
      <c r="DD11" s="128"/>
      <c r="DE11" s="128"/>
      <c r="DF11" s="128"/>
      <c r="DG11" s="128"/>
      <c r="DH11" s="128"/>
      <c r="DI11" s="128"/>
      <c r="DJ11" s="128"/>
      <c r="DK11" s="128"/>
      <c r="DL11" s="128"/>
      <c r="DM11" s="128"/>
      <c r="DN11" s="129"/>
      <c r="DO11" s="140"/>
      <c r="DP11" s="141"/>
      <c r="DQ11" s="141"/>
      <c r="DR11" s="142" t="s">
        <v>1443</v>
      </c>
      <c r="DS11" s="127">
        <v>3190.53739</v>
      </c>
      <c r="DT11" s="128">
        <v>944.73307</v>
      </c>
      <c r="DU11" s="128">
        <v>944.73307</v>
      </c>
      <c r="DV11" s="129"/>
      <c r="DW11" s="126"/>
      <c r="DX11" s="127"/>
      <c r="DY11" s="128"/>
      <c r="DZ11" s="128"/>
      <c r="EA11" s="128"/>
      <c r="EB11" s="128"/>
      <c r="EC11" s="136">
        <v>6162.4</v>
      </c>
      <c r="ED11" s="1"/>
      <c r="EE11" s="126"/>
      <c r="EF11" s="126"/>
      <c r="EG11" s="126"/>
      <c r="EH11" s="126"/>
      <c r="EI11" s="126"/>
      <c r="EJ11" s="126"/>
      <c r="EK11" s="126"/>
      <c r="EL11" s="127"/>
      <c r="EM11" s="129"/>
      <c r="EN11" s="126"/>
      <c r="EO11" s="126"/>
      <c r="EP11" s="126"/>
      <c r="EQ11" s="126"/>
      <c r="ER11" s="126"/>
      <c r="ES11" s="126"/>
      <c r="ET11" s="126"/>
      <c r="EU11" s="126"/>
      <c r="EV11" s="126"/>
      <c r="EW11" s="126"/>
      <c r="EX11" s="126"/>
      <c r="EY11" s="126"/>
      <c r="EZ11" s="126"/>
      <c r="FA11" s="127"/>
      <c r="FB11" s="128"/>
      <c r="FC11" s="128"/>
      <c r="FD11" s="129"/>
      <c r="FE11" s="126"/>
      <c r="FF11" s="126"/>
      <c r="FG11" s="126"/>
      <c r="FH11" s="126"/>
      <c r="FI11" s="126"/>
      <c r="FJ11" s="126"/>
      <c r="FK11" s="126"/>
      <c r="FL11" s="127"/>
      <c r="FM11" s="128"/>
      <c r="FN11" s="128"/>
      <c r="FO11" s="129"/>
      <c r="FP11" s="126"/>
      <c r="FQ11" s="127"/>
      <c r="FR11" s="129"/>
      <c r="FS11" s="127"/>
      <c r="FT11" s="128"/>
      <c r="FU11" s="128"/>
      <c r="FV11" s="128"/>
      <c r="FW11" s="129"/>
      <c r="FX11" s="127"/>
      <c r="FY11" s="129"/>
      <c r="FZ11" s="127"/>
      <c r="GA11" s="128"/>
      <c r="GB11" s="128"/>
      <c r="GC11" s="129"/>
      <c r="GD11" s="126"/>
      <c r="GE11" s="126"/>
      <c r="GF11" s="126"/>
      <c r="GG11" s="127"/>
      <c r="GH11" s="128"/>
      <c r="GI11" s="128"/>
      <c r="GJ11" s="128"/>
      <c r="GK11" s="129"/>
      <c r="GL11" s="126"/>
      <c r="GM11" s="127"/>
      <c r="GN11" s="129"/>
      <c r="GO11" s="1"/>
      <c r="GP11" s="126"/>
      <c r="GQ11" s="127"/>
      <c r="GR11" s="129"/>
      <c r="GS11" s="127"/>
      <c r="GT11" s="129"/>
      <c r="GU11" s="126"/>
      <c r="GV11" s="126"/>
      <c r="GW11" s="126"/>
      <c r="GX11" s="1"/>
      <c r="GY11" s="126"/>
      <c r="GZ11" s="126"/>
      <c r="HA11" s="126"/>
      <c r="HB11" s="126"/>
      <c r="HC11" s="126"/>
      <c r="HD11" s="126"/>
      <c r="HE11" s="127"/>
      <c r="HF11" s="129"/>
      <c r="HG11" s="1"/>
      <c r="HH11" s="127">
        <v>3190.53739</v>
      </c>
      <c r="HI11" s="128">
        <v>3153.2042</v>
      </c>
      <c r="HJ11" s="129">
        <v>518.35038</v>
      </c>
    </row>
    <row r="12" spans="1:218">
      <c r="A12" s="1"/>
      <c r="B12" s="125" t="s">
        <v>824</v>
      </c>
      <c r="C12" s="126"/>
      <c r="D12" s="127"/>
      <c r="E12" s="128"/>
      <c r="F12" s="128">
        <v>8.82587</v>
      </c>
      <c r="G12" s="129">
        <v>8.51669</v>
      </c>
      <c r="H12" s="127"/>
      <c r="I12" s="129"/>
      <c r="J12" s="127">
        <v>88.0592</v>
      </c>
      <c r="K12" s="129"/>
      <c r="L12" s="127"/>
      <c r="M12" s="128"/>
      <c r="N12" s="128"/>
      <c r="O12" s="128"/>
      <c r="P12" s="128"/>
      <c r="Q12" s="128"/>
      <c r="R12" s="128"/>
      <c r="S12" s="129"/>
      <c r="T12" s="127">
        <v>18.14123</v>
      </c>
      <c r="U12" s="128">
        <v>19.19196</v>
      </c>
      <c r="V12" s="128"/>
      <c r="W12" s="129">
        <v>1.06127</v>
      </c>
      <c r="X12" s="126"/>
      <c r="Y12" s="127"/>
      <c r="Z12" s="128"/>
      <c r="AA12" s="129">
        <v>23.06068</v>
      </c>
      <c r="AB12" s="127"/>
      <c r="AC12" s="128"/>
      <c r="AD12" s="128"/>
      <c r="AE12" s="128"/>
      <c r="AF12" s="128">
        <v>12.23925</v>
      </c>
      <c r="AG12" s="128">
        <v>24.4617</v>
      </c>
      <c r="AH12" s="129">
        <v>10.27692</v>
      </c>
      <c r="AI12" s="126"/>
      <c r="AJ12" s="126"/>
      <c r="AK12" s="126">
        <v>179.37322</v>
      </c>
      <c r="AL12" s="127">
        <v>217.12263</v>
      </c>
      <c r="AM12" s="129">
        <v>7.93273</v>
      </c>
      <c r="AN12" s="127"/>
      <c r="AO12" s="129"/>
      <c r="AP12" s="126"/>
      <c r="AQ12" s="127"/>
      <c r="AR12" s="129"/>
      <c r="AS12" s="126"/>
      <c r="AT12" s="126"/>
      <c r="AU12" s="126"/>
      <c r="AV12" s="127"/>
      <c r="AW12" s="128"/>
      <c r="AX12" s="129">
        <v>287.15735</v>
      </c>
      <c r="AY12" s="127"/>
      <c r="AZ12" s="128"/>
      <c r="BA12" s="128"/>
      <c r="BB12" s="128"/>
      <c r="BC12" s="128"/>
      <c r="BD12" s="128"/>
      <c r="BE12" s="128"/>
      <c r="BF12" s="129"/>
      <c r="BG12" s="127"/>
      <c r="BH12" s="129"/>
      <c r="BI12" s="126"/>
      <c r="BJ12" s="127">
        <v>25</v>
      </c>
      <c r="BK12" s="128"/>
      <c r="BL12" s="129"/>
      <c r="BM12" s="127"/>
      <c r="BN12" s="128">
        <v>166.56063</v>
      </c>
      <c r="BO12" s="128">
        <v>168.58997</v>
      </c>
      <c r="BP12" s="128"/>
      <c r="BQ12" s="128"/>
      <c r="BR12" s="128"/>
      <c r="BS12" s="128"/>
      <c r="BT12" s="128"/>
      <c r="BU12" s="128"/>
      <c r="BV12" s="128">
        <v>110.49702</v>
      </c>
      <c r="BW12" s="128">
        <v>206.49456</v>
      </c>
      <c r="BX12" s="128">
        <v>206.11549</v>
      </c>
      <c r="BY12" s="128">
        <v>205.99003</v>
      </c>
      <c r="BZ12" s="129"/>
      <c r="CA12" s="127">
        <v>17.41583</v>
      </c>
      <c r="CB12" s="129">
        <v>44.05367</v>
      </c>
      <c r="CC12" s="126"/>
      <c r="CD12" s="127"/>
      <c r="CE12" s="128"/>
      <c r="CF12" s="128"/>
      <c r="CG12" s="128"/>
      <c r="CH12" s="128"/>
      <c r="CI12" s="128">
        <v>118.14735</v>
      </c>
      <c r="CJ12" s="128">
        <v>47.90514</v>
      </c>
      <c r="CK12" s="128">
        <v>53.71012</v>
      </c>
      <c r="CL12" s="128"/>
      <c r="CM12" s="128"/>
      <c r="CN12" s="128"/>
      <c r="CO12" s="129">
        <v>191.19621</v>
      </c>
      <c r="CP12" s="127">
        <v>180.55348</v>
      </c>
      <c r="CQ12" s="128">
        <v>180.52451</v>
      </c>
      <c r="CR12" s="128">
        <v>181.33356</v>
      </c>
      <c r="CS12" s="129">
        <v>181.02912</v>
      </c>
      <c r="CT12" s="127"/>
      <c r="CU12" s="129"/>
      <c r="CV12" s="127"/>
      <c r="CW12" s="128"/>
      <c r="CX12" s="136"/>
      <c r="CY12" s="127"/>
      <c r="CZ12" s="128">
        <v>6163.84716</v>
      </c>
      <c r="DA12" s="128"/>
      <c r="DB12" s="129"/>
      <c r="DC12" s="127"/>
      <c r="DD12" s="128"/>
      <c r="DE12" s="128"/>
      <c r="DF12" s="128"/>
      <c r="DG12" s="128"/>
      <c r="DH12" s="128"/>
      <c r="DI12" s="128"/>
      <c r="DJ12" s="128"/>
      <c r="DK12" s="128"/>
      <c r="DL12" s="128"/>
      <c r="DM12" s="128"/>
      <c r="DN12" s="129"/>
      <c r="DO12" s="140"/>
      <c r="DP12" s="141"/>
      <c r="DQ12" s="141"/>
      <c r="DR12" s="142" t="s">
        <v>1443</v>
      </c>
      <c r="DS12" s="127">
        <v>3190.53739</v>
      </c>
      <c r="DT12" s="128">
        <v>944.73307</v>
      </c>
      <c r="DU12" s="128">
        <v>944.73307</v>
      </c>
      <c r="DV12" s="129"/>
      <c r="DW12" s="126"/>
      <c r="DX12" s="127"/>
      <c r="DY12" s="128"/>
      <c r="DZ12" s="128"/>
      <c r="EA12" s="128"/>
      <c r="EB12" s="128"/>
      <c r="EC12" s="136">
        <v>6044.1</v>
      </c>
      <c r="ED12" s="1"/>
      <c r="EE12" s="126"/>
      <c r="EF12" s="126"/>
      <c r="EG12" s="126"/>
      <c r="EH12" s="126"/>
      <c r="EI12" s="126"/>
      <c r="EJ12" s="126"/>
      <c r="EK12" s="126"/>
      <c r="EL12" s="127"/>
      <c r="EM12" s="129"/>
      <c r="EN12" s="126"/>
      <c r="EO12" s="126"/>
      <c r="EP12" s="126"/>
      <c r="EQ12" s="126"/>
      <c r="ER12" s="126"/>
      <c r="ES12" s="126"/>
      <c r="ET12" s="126"/>
      <c r="EU12" s="126"/>
      <c r="EV12" s="126"/>
      <c r="EW12" s="126"/>
      <c r="EX12" s="126"/>
      <c r="EY12" s="126"/>
      <c r="EZ12" s="126"/>
      <c r="FA12" s="127"/>
      <c r="FB12" s="128"/>
      <c r="FC12" s="128"/>
      <c r="FD12" s="129"/>
      <c r="FE12" s="126"/>
      <c r="FF12" s="126"/>
      <c r="FG12" s="126"/>
      <c r="FH12" s="126"/>
      <c r="FI12" s="126"/>
      <c r="FJ12" s="126"/>
      <c r="FK12" s="126"/>
      <c r="FL12" s="127"/>
      <c r="FM12" s="128"/>
      <c r="FN12" s="128"/>
      <c r="FO12" s="129"/>
      <c r="FP12" s="126"/>
      <c r="FQ12" s="127"/>
      <c r="FR12" s="129"/>
      <c r="FS12" s="127"/>
      <c r="FT12" s="128"/>
      <c r="FU12" s="128"/>
      <c r="FV12" s="128"/>
      <c r="FW12" s="129"/>
      <c r="FX12" s="127"/>
      <c r="FY12" s="129"/>
      <c r="FZ12" s="127"/>
      <c r="GA12" s="128"/>
      <c r="GB12" s="128"/>
      <c r="GC12" s="129"/>
      <c r="GD12" s="126"/>
      <c r="GE12" s="126"/>
      <c r="GF12" s="126"/>
      <c r="GG12" s="127"/>
      <c r="GH12" s="128"/>
      <c r="GI12" s="128"/>
      <c r="GJ12" s="128"/>
      <c r="GK12" s="129"/>
      <c r="GL12" s="126"/>
      <c r="GM12" s="127"/>
      <c r="GN12" s="129"/>
      <c r="GO12" s="1"/>
      <c r="GP12" s="126"/>
      <c r="GQ12" s="127"/>
      <c r="GR12" s="129"/>
      <c r="GS12" s="127"/>
      <c r="GT12" s="129"/>
      <c r="GU12" s="126"/>
      <c r="GV12" s="126"/>
      <c r="GW12" s="126"/>
      <c r="GX12" s="1"/>
      <c r="GY12" s="126"/>
      <c r="GZ12" s="126"/>
      <c r="HA12" s="126"/>
      <c r="HB12" s="126"/>
      <c r="HC12" s="126"/>
      <c r="HD12" s="126"/>
      <c r="HE12" s="127"/>
      <c r="HF12" s="129"/>
      <c r="HG12" s="1"/>
      <c r="HH12" s="127">
        <v>3190.53739</v>
      </c>
      <c r="HI12" s="128">
        <v>3153.2042</v>
      </c>
      <c r="HJ12" s="129">
        <v>518.35038</v>
      </c>
    </row>
    <row r="13" spans="1:218">
      <c r="A13" s="1"/>
      <c r="B13" s="125" t="s">
        <v>825</v>
      </c>
      <c r="C13" s="126"/>
      <c r="D13" s="127"/>
      <c r="E13" s="128"/>
      <c r="F13" s="128">
        <v>8.82587</v>
      </c>
      <c r="G13" s="129">
        <v>8.51669</v>
      </c>
      <c r="H13" s="127"/>
      <c r="I13" s="129"/>
      <c r="J13" s="127">
        <v>88.0592</v>
      </c>
      <c r="K13" s="129"/>
      <c r="L13" s="127"/>
      <c r="M13" s="128"/>
      <c r="N13" s="128"/>
      <c r="O13" s="128"/>
      <c r="P13" s="128"/>
      <c r="Q13" s="128"/>
      <c r="R13" s="128"/>
      <c r="S13" s="129"/>
      <c r="T13" s="127">
        <v>18.14123</v>
      </c>
      <c r="U13" s="128">
        <v>19.19196</v>
      </c>
      <c r="V13" s="128"/>
      <c r="W13" s="129">
        <v>1.06127</v>
      </c>
      <c r="X13" s="126"/>
      <c r="Y13" s="127"/>
      <c r="Z13" s="128"/>
      <c r="AA13" s="129">
        <v>23.06068</v>
      </c>
      <c r="AB13" s="127"/>
      <c r="AC13" s="128"/>
      <c r="AD13" s="128"/>
      <c r="AE13" s="128"/>
      <c r="AF13" s="128">
        <v>12.23925</v>
      </c>
      <c r="AG13" s="128">
        <v>24.4617</v>
      </c>
      <c r="AH13" s="129">
        <v>10.27692</v>
      </c>
      <c r="AI13" s="126"/>
      <c r="AJ13" s="126"/>
      <c r="AK13" s="126">
        <v>179.37322</v>
      </c>
      <c r="AL13" s="127">
        <v>217.12263</v>
      </c>
      <c r="AM13" s="129">
        <v>7.93273</v>
      </c>
      <c r="AN13" s="127"/>
      <c r="AO13" s="129"/>
      <c r="AP13" s="126"/>
      <c r="AQ13" s="127"/>
      <c r="AR13" s="129"/>
      <c r="AS13" s="126"/>
      <c r="AT13" s="126"/>
      <c r="AU13" s="126"/>
      <c r="AV13" s="127"/>
      <c r="AW13" s="128"/>
      <c r="AX13" s="129">
        <v>287.15735</v>
      </c>
      <c r="AY13" s="127"/>
      <c r="AZ13" s="128"/>
      <c r="BA13" s="128"/>
      <c r="BB13" s="128"/>
      <c r="BC13" s="128"/>
      <c r="BD13" s="128"/>
      <c r="BE13" s="128"/>
      <c r="BF13" s="129"/>
      <c r="BG13" s="127"/>
      <c r="BH13" s="129"/>
      <c r="BI13" s="126"/>
      <c r="BJ13" s="127">
        <v>25</v>
      </c>
      <c r="BK13" s="128"/>
      <c r="BL13" s="129"/>
      <c r="BM13" s="127"/>
      <c r="BN13" s="128">
        <v>166.56063</v>
      </c>
      <c r="BO13" s="128">
        <v>168.58997</v>
      </c>
      <c r="BP13" s="128"/>
      <c r="BQ13" s="128"/>
      <c r="BR13" s="128"/>
      <c r="BS13" s="128"/>
      <c r="BT13" s="128"/>
      <c r="BU13" s="128"/>
      <c r="BV13" s="128">
        <v>110.49702</v>
      </c>
      <c r="BW13" s="128">
        <v>206.49456</v>
      </c>
      <c r="BX13" s="128">
        <v>206.11549</v>
      </c>
      <c r="BY13" s="128">
        <v>205.99003</v>
      </c>
      <c r="BZ13" s="129"/>
      <c r="CA13" s="127">
        <v>17.41583</v>
      </c>
      <c r="CB13" s="129">
        <v>44.05367</v>
      </c>
      <c r="CC13" s="126"/>
      <c r="CD13" s="127"/>
      <c r="CE13" s="128"/>
      <c r="CF13" s="128"/>
      <c r="CG13" s="128"/>
      <c r="CH13" s="128"/>
      <c r="CI13" s="128">
        <v>118.14735</v>
      </c>
      <c r="CJ13" s="128">
        <v>47.90514</v>
      </c>
      <c r="CK13" s="128">
        <v>53.71012</v>
      </c>
      <c r="CL13" s="128"/>
      <c r="CM13" s="128"/>
      <c r="CN13" s="128"/>
      <c r="CO13" s="129">
        <v>191.19621</v>
      </c>
      <c r="CP13" s="127">
        <v>180.55348</v>
      </c>
      <c r="CQ13" s="128">
        <v>180.52451</v>
      </c>
      <c r="CR13" s="128">
        <v>181.33356</v>
      </c>
      <c r="CS13" s="129">
        <v>181.02912</v>
      </c>
      <c r="CT13" s="127"/>
      <c r="CU13" s="129"/>
      <c r="CV13" s="127"/>
      <c r="CW13" s="128"/>
      <c r="CX13" s="136"/>
      <c r="CY13" s="127"/>
      <c r="CZ13" s="128">
        <v>6244.00088</v>
      </c>
      <c r="DA13" s="128"/>
      <c r="DB13" s="129"/>
      <c r="DC13" s="127"/>
      <c r="DD13" s="128"/>
      <c r="DE13" s="128"/>
      <c r="DF13" s="128"/>
      <c r="DG13" s="128"/>
      <c r="DH13" s="128"/>
      <c r="DI13" s="128"/>
      <c r="DJ13" s="128"/>
      <c r="DK13" s="128"/>
      <c r="DL13" s="128"/>
      <c r="DM13" s="128"/>
      <c r="DN13" s="129"/>
      <c r="DO13" s="140"/>
      <c r="DP13" s="141"/>
      <c r="DQ13" s="141"/>
      <c r="DR13" s="142" t="s">
        <v>1443</v>
      </c>
      <c r="DS13" s="127">
        <v>3190.53739</v>
      </c>
      <c r="DT13" s="128">
        <v>944.73307</v>
      </c>
      <c r="DU13" s="128">
        <v>944.73307</v>
      </c>
      <c r="DV13" s="129"/>
      <c r="DW13" s="126"/>
      <c r="DX13" s="127"/>
      <c r="DY13" s="128"/>
      <c r="DZ13" s="128"/>
      <c r="EA13" s="128"/>
      <c r="EB13" s="128"/>
      <c r="EC13" s="136">
        <v>6124.2</v>
      </c>
      <c r="ED13" s="1"/>
      <c r="EE13" s="126"/>
      <c r="EF13" s="126"/>
      <c r="EG13" s="126"/>
      <c r="EH13" s="126"/>
      <c r="EI13" s="126"/>
      <c r="EJ13" s="126"/>
      <c r="EK13" s="126"/>
      <c r="EL13" s="127"/>
      <c r="EM13" s="129"/>
      <c r="EN13" s="126"/>
      <c r="EO13" s="126"/>
      <c r="EP13" s="126"/>
      <c r="EQ13" s="126"/>
      <c r="ER13" s="126"/>
      <c r="ES13" s="126"/>
      <c r="ET13" s="126"/>
      <c r="EU13" s="126"/>
      <c r="EV13" s="126"/>
      <c r="EW13" s="126"/>
      <c r="EX13" s="126"/>
      <c r="EY13" s="126"/>
      <c r="EZ13" s="126"/>
      <c r="FA13" s="127"/>
      <c r="FB13" s="128"/>
      <c r="FC13" s="128"/>
      <c r="FD13" s="129"/>
      <c r="FE13" s="126"/>
      <c r="FF13" s="126"/>
      <c r="FG13" s="126"/>
      <c r="FH13" s="126"/>
      <c r="FI13" s="126"/>
      <c r="FJ13" s="126"/>
      <c r="FK13" s="126"/>
      <c r="FL13" s="127"/>
      <c r="FM13" s="128"/>
      <c r="FN13" s="128"/>
      <c r="FO13" s="129"/>
      <c r="FP13" s="126"/>
      <c r="FQ13" s="127"/>
      <c r="FR13" s="129"/>
      <c r="FS13" s="127"/>
      <c r="FT13" s="128"/>
      <c r="FU13" s="128"/>
      <c r="FV13" s="128"/>
      <c r="FW13" s="129"/>
      <c r="FX13" s="127"/>
      <c r="FY13" s="129"/>
      <c r="FZ13" s="127"/>
      <c r="GA13" s="128"/>
      <c r="GB13" s="128"/>
      <c r="GC13" s="129"/>
      <c r="GD13" s="126"/>
      <c r="GE13" s="126"/>
      <c r="GF13" s="126"/>
      <c r="GG13" s="127"/>
      <c r="GH13" s="128"/>
      <c r="GI13" s="128"/>
      <c r="GJ13" s="128"/>
      <c r="GK13" s="129"/>
      <c r="GL13" s="126"/>
      <c r="GM13" s="127"/>
      <c r="GN13" s="129"/>
      <c r="GO13" s="1"/>
      <c r="GP13" s="126"/>
      <c r="GQ13" s="127"/>
      <c r="GR13" s="129"/>
      <c r="GS13" s="127"/>
      <c r="GT13" s="129"/>
      <c r="GU13" s="126"/>
      <c r="GV13" s="126"/>
      <c r="GW13" s="126"/>
      <c r="GX13" s="1"/>
      <c r="GY13" s="126"/>
      <c r="GZ13" s="126"/>
      <c r="HA13" s="126"/>
      <c r="HB13" s="126"/>
      <c r="HC13" s="126"/>
      <c r="HD13" s="126"/>
      <c r="HE13" s="127"/>
      <c r="HF13" s="129"/>
      <c r="HG13" s="1"/>
      <c r="HH13" s="127">
        <v>3190.53739</v>
      </c>
      <c r="HI13" s="128">
        <v>3153.2042</v>
      </c>
      <c r="HJ13" s="129">
        <v>518.35038</v>
      </c>
    </row>
    <row r="14" spans="1:218">
      <c r="A14" s="1"/>
      <c r="B14" s="125" t="s">
        <v>826</v>
      </c>
      <c r="C14" s="126"/>
      <c r="D14" s="127"/>
      <c r="E14" s="128"/>
      <c r="F14" s="128">
        <v>8.82587</v>
      </c>
      <c r="G14" s="129">
        <v>8.51669</v>
      </c>
      <c r="H14" s="127"/>
      <c r="I14" s="129"/>
      <c r="J14" s="127">
        <v>88.0592</v>
      </c>
      <c r="K14" s="129"/>
      <c r="L14" s="127"/>
      <c r="M14" s="128"/>
      <c r="N14" s="128"/>
      <c r="O14" s="128"/>
      <c r="P14" s="128"/>
      <c r="Q14" s="128"/>
      <c r="R14" s="128"/>
      <c r="S14" s="129"/>
      <c r="T14" s="127">
        <v>18.14123</v>
      </c>
      <c r="U14" s="128">
        <v>19.19196</v>
      </c>
      <c r="V14" s="128"/>
      <c r="W14" s="129">
        <v>1.06127</v>
      </c>
      <c r="X14" s="126"/>
      <c r="Y14" s="127"/>
      <c r="Z14" s="128"/>
      <c r="AA14" s="129">
        <v>23.06068</v>
      </c>
      <c r="AB14" s="127"/>
      <c r="AC14" s="128"/>
      <c r="AD14" s="128"/>
      <c r="AE14" s="128"/>
      <c r="AF14" s="128">
        <v>12.23925</v>
      </c>
      <c r="AG14" s="128">
        <v>24.4617</v>
      </c>
      <c r="AH14" s="129">
        <v>10.27692</v>
      </c>
      <c r="AI14" s="126"/>
      <c r="AJ14" s="126"/>
      <c r="AK14" s="126">
        <v>179.37322</v>
      </c>
      <c r="AL14" s="127">
        <v>217.12263</v>
      </c>
      <c r="AM14" s="129">
        <v>7.93273</v>
      </c>
      <c r="AN14" s="127"/>
      <c r="AO14" s="129"/>
      <c r="AP14" s="126"/>
      <c r="AQ14" s="127"/>
      <c r="AR14" s="129"/>
      <c r="AS14" s="126"/>
      <c r="AT14" s="126"/>
      <c r="AU14" s="126"/>
      <c r="AV14" s="127"/>
      <c r="AW14" s="128"/>
      <c r="AX14" s="129">
        <v>287.15735</v>
      </c>
      <c r="AY14" s="127"/>
      <c r="AZ14" s="128"/>
      <c r="BA14" s="128"/>
      <c r="BB14" s="128"/>
      <c r="BC14" s="128"/>
      <c r="BD14" s="128"/>
      <c r="BE14" s="128"/>
      <c r="BF14" s="129"/>
      <c r="BG14" s="127"/>
      <c r="BH14" s="129"/>
      <c r="BI14" s="126"/>
      <c r="BJ14" s="127">
        <v>25</v>
      </c>
      <c r="BK14" s="128"/>
      <c r="BL14" s="129"/>
      <c r="BM14" s="127"/>
      <c r="BN14" s="128">
        <v>166.56063</v>
      </c>
      <c r="BO14" s="128">
        <v>168.58997</v>
      </c>
      <c r="BP14" s="128"/>
      <c r="BQ14" s="128"/>
      <c r="BR14" s="128"/>
      <c r="BS14" s="128"/>
      <c r="BT14" s="128"/>
      <c r="BU14" s="128"/>
      <c r="BV14" s="128">
        <v>110.49702</v>
      </c>
      <c r="BW14" s="128">
        <v>206.49456</v>
      </c>
      <c r="BX14" s="128">
        <v>206.11549</v>
      </c>
      <c r="BY14" s="128">
        <v>205.99003</v>
      </c>
      <c r="BZ14" s="129"/>
      <c r="CA14" s="127">
        <v>17.41583</v>
      </c>
      <c r="CB14" s="129">
        <v>44.05367</v>
      </c>
      <c r="CC14" s="126"/>
      <c r="CD14" s="127"/>
      <c r="CE14" s="128"/>
      <c r="CF14" s="128"/>
      <c r="CG14" s="128"/>
      <c r="CH14" s="128"/>
      <c r="CI14" s="128">
        <v>118.14735</v>
      </c>
      <c r="CJ14" s="128">
        <v>47.90514</v>
      </c>
      <c r="CK14" s="128">
        <v>53.71012</v>
      </c>
      <c r="CL14" s="128"/>
      <c r="CM14" s="128"/>
      <c r="CN14" s="128"/>
      <c r="CO14" s="129">
        <v>191.19621</v>
      </c>
      <c r="CP14" s="127">
        <v>180.55348</v>
      </c>
      <c r="CQ14" s="128">
        <v>180.52451</v>
      </c>
      <c r="CR14" s="128">
        <v>181.33356</v>
      </c>
      <c r="CS14" s="129">
        <v>181.02912</v>
      </c>
      <c r="CT14" s="127"/>
      <c r="CU14" s="129"/>
      <c r="CV14" s="127"/>
      <c r="CW14" s="128"/>
      <c r="CX14" s="136"/>
      <c r="CY14" s="127"/>
      <c r="CZ14" s="128">
        <v>6139.9062</v>
      </c>
      <c r="DA14" s="128"/>
      <c r="DB14" s="129"/>
      <c r="DC14" s="127"/>
      <c r="DD14" s="128"/>
      <c r="DE14" s="128"/>
      <c r="DF14" s="128"/>
      <c r="DG14" s="128"/>
      <c r="DH14" s="128"/>
      <c r="DI14" s="128"/>
      <c r="DJ14" s="128"/>
      <c r="DK14" s="128"/>
      <c r="DL14" s="128"/>
      <c r="DM14" s="128"/>
      <c r="DN14" s="129"/>
      <c r="DO14" s="140"/>
      <c r="DP14" s="141"/>
      <c r="DQ14" s="141"/>
      <c r="DR14" s="142" t="s">
        <v>1443</v>
      </c>
      <c r="DS14" s="127">
        <v>3190.53739</v>
      </c>
      <c r="DT14" s="128">
        <v>944.73307</v>
      </c>
      <c r="DU14" s="128">
        <v>944.73307</v>
      </c>
      <c r="DV14" s="129"/>
      <c r="DW14" s="126"/>
      <c r="DX14" s="127"/>
      <c r="DY14" s="128"/>
      <c r="DZ14" s="128"/>
      <c r="EA14" s="128"/>
      <c r="EB14" s="128"/>
      <c r="EC14" s="136">
        <v>6020.3</v>
      </c>
      <c r="ED14" s="1"/>
      <c r="EE14" s="126"/>
      <c r="EF14" s="126"/>
      <c r="EG14" s="126"/>
      <c r="EH14" s="126"/>
      <c r="EI14" s="126"/>
      <c r="EJ14" s="126"/>
      <c r="EK14" s="126"/>
      <c r="EL14" s="127"/>
      <c r="EM14" s="129"/>
      <c r="EN14" s="126"/>
      <c r="EO14" s="126"/>
      <c r="EP14" s="126"/>
      <c r="EQ14" s="126"/>
      <c r="ER14" s="126"/>
      <c r="ES14" s="126"/>
      <c r="ET14" s="126"/>
      <c r="EU14" s="126"/>
      <c r="EV14" s="126"/>
      <c r="EW14" s="126"/>
      <c r="EX14" s="126"/>
      <c r="EY14" s="126"/>
      <c r="EZ14" s="126"/>
      <c r="FA14" s="127"/>
      <c r="FB14" s="128"/>
      <c r="FC14" s="128"/>
      <c r="FD14" s="129"/>
      <c r="FE14" s="126"/>
      <c r="FF14" s="126"/>
      <c r="FG14" s="126"/>
      <c r="FH14" s="126"/>
      <c r="FI14" s="126"/>
      <c r="FJ14" s="126"/>
      <c r="FK14" s="126"/>
      <c r="FL14" s="127"/>
      <c r="FM14" s="128"/>
      <c r="FN14" s="128"/>
      <c r="FO14" s="129"/>
      <c r="FP14" s="126"/>
      <c r="FQ14" s="127"/>
      <c r="FR14" s="129"/>
      <c r="FS14" s="127"/>
      <c r="FT14" s="128"/>
      <c r="FU14" s="128"/>
      <c r="FV14" s="128"/>
      <c r="FW14" s="129"/>
      <c r="FX14" s="127"/>
      <c r="FY14" s="129"/>
      <c r="FZ14" s="127"/>
      <c r="GA14" s="128"/>
      <c r="GB14" s="128"/>
      <c r="GC14" s="129"/>
      <c r="GD14" s="126"/>
      <c r="GE14" s="126"/>
      <c r="GF14" s="126"/>
      <c r="GG14" s="127"/>
      <c r="GH14" s="128"/>
      <c r="GI14" s="128"/>
      <c r="GJ14" s="128"/>
      <c r="GK14" s="129"/>
      <c r="GL14" s="126"/>
      <c r="GM14" s="127"/>
      <c r="GN14" s="129"/>
      <c r="GO14" s="1"/>
      <c r="GP14" s="126"/>
      <c r="GQ14" s="127"/>
      <c r="GR14" s="129"/>
      <c r="GS14" s="127"/>
      <c r="GT14" s="129"/>
      <c r="GU14" s="126"/>
      <c r="GV14" s="126"/>
      <c r="GW14" s="126"/>
      <c r="GX14" s="1"/>
      <c r="GY14" s="126"/>
      <c r="GZ14" s="126"/>
      <c r="HA14" s="126"/>
      <c r="HB14" s="126"/>
      <c r="HC14" s="126"/>
      <c r="HD14" s="126"/>
      <c r="HE14" s="127"/>
      <c r="HF14" s="129"/>
      <c r="HG14" s="1"/>
      <c r="HH14" s="127">
        <v>3190.53739</v>
      </c>
      <c r="HI14" s="128">
        <v>3153.2042</v>
      </c>
      <c r="HJ14" s="129">
        <v>518.35038</v>
      </c>
    </row>
    <row r="15" spans="1:218">
      <c r="A15" s="1"/>
      <c r="B15" s="125" t="s">
        <v>827</v>
      </c>
      <c r="C15" s="126"/>
      <c r="D15" s="127"/>
      <c r="E15" s="128"/>
      <c r="F15" s="128">
        <v>8.82587</v>
      </c>
      <c r="G15" s="129">
        <v>8.51669</v>
      </c>
      <c r="H15" s="127"/>
      <c r="I15" s="129"/>
      <c r="J15" s="127">
        <v>88.0592</v>
      </c>
      <c r="K15" s="129"/>
      <c r="L15" s="127"/>
      <c r="M15" s="128"/>
      <c r="N15" s="128"/>
      <c r="O15" s="128"/>
      <c r="P15" s="128"/>
      <c r="Q15" s="128"/>
      <c r="R15" s="128"/>
      <c r="S15" s="129"/>
      <c r="T15" s="127">
        <v>18.14123</v>
      </c>
      <c r="U15" s="128">
        <v>19.19196</v>
      </c>
      <c r="V15" s="128"/>
      <c r="W15" s="129">
        <v>1.06127</v>
      </c>
      <c r="X15" s="126"/>
      <c r="Y15" s="127"/>
      <c r="Z15" s="128"/>
      <c r="AA15" s="129">
        <v>23.06068</v>
      </c>
      <c r="AB15" s="127"/>
      <c r="AC15" s="128"/>
      <c r="AD15" s="128"/>
      <c r="AE15" s="128"/>
      <c r="AF15" s="128">
        <v>12.23925</v>
      </c>
      <c r="AG15" s="128">
        <v>24.4617</v>
      </c>
      <c r="AH15" s="129">
        <v>10.27692</v>
      </c>
      <c r="AI15" s="126"/>
      <c r="AJ15" s="126"/>
      <c r="AK15" s="126">
        <v>179.37322</v>
      </c>
      <c r="AL15" s="127">
        <v>217.12263</v>
      </c>
      <c r="AM15" s="129">
        <v>7.93273</v>
      </c>
      <c r="AN15" s="127"/>
      <c r="AO15" s="129"/>
      <c r="AP15" s="126"/>
      <c r="AQ15" s="127"/>
      <c r="AR15" s="129"/>
      <c r="AS15" s="126"/>
      <c r="AT15" s="126"/>
      <c r="AU15" s="126"/>
      <c r="AV15" s="127"/>
      <c r="AW15" s="128"/>
      <c r="AX15" s="129">
        <v>287.15735</v>
      </c>
      <c r="AY15" s="127"/>
      <c r="AZ15" s="128"/>
      <c r="BA15" s="128"/>
      <c r="BB15" s="128"/>
      <c r="BC15" s="128"/>
      <c r="BD15" s="128"/>
      <c r="BE15" s="128"/>
      <c r="BF15" s="129"/>
      <c r="BG15" s="127"/>
      <c r="BH15" s="129"/>
      <c r="BI15" s="126"/>
      <c r="BJ15" s="127">
        <v>25</v>
      </c>
      <c r="BK15" s="128"/>
      <c r="BL15" s="129"/>
      <c r="BM15" s="127"/>
      <c r="BN15" s="128">
        <v>166.56063</v>
      </c>
      <c r="BO15" s="128">
        <v>168.58997</v>
      </c>
      <c r="BP15" s="128"/>
      <c r="BQ15" s="128"/>
      <c r="BR15" s="128"/>
      <c r="BS15" s="128"/>
      <c r="BT15" s="128">
        <v>253.7968</v>
      </c>
      <c r="BU15" s="128"/>
      <c r="BV15" s="128">
        <v>110.49702</v>
      </c>
      <c r="BW15" s="128">
        <v>206.49456</v>
      </c>
      <c r="BX15" s="128">
        <v>206.11549</v>
      </c>
      <c r="BY15" s="128">
        <v>205.99003</v>
      </c>
      <c r="BZ15" s="129"/>
      <c r="CA15" s="127">
        <v>17.41583</v>
      </c>
      <c r="CB15" s="129">
        <v>44.05367</v>
      </c>
      <c r="CC15" s="126"/>
      <c r="CD15" s="127"/>
      <c r="CE15" s="128"/>
      <c r="CF15" s="128"/>
      <c r="CG15" s="128"/>
      <c r="CH15" s="128"/>
      <c r="CI15" s="128">
        <v>118.14735</v>
      </c>
      <c r="CJ15" s="128">
        <v>47.90514</v>
      </c>
      <c r="CK15" s="128">
        <v>53.71012</v>
      </c>
      <c r="CL15" s="128"/>
      <c r="CM15" s="128"/>
      <c r="CN15" s="128"/>
      <c r="CO15" s="129">
        <v>191.19621</v>
      </c>
      <c r="CP15" s="127">
        <v>180.55348</v>
      </c>
      <c r="CQ15" s="128">
        <v>180.52451</v>
      </c>
      <c r="CR15" s="128">
        <v>181.33356</v>
      </c>
      <c r="CS15" s="129">
        <v>181.02912</v>
      </c>
      <c r="CT15" s="127"/>
      <c r="CU15" s="129"/>
      <c r="CV15" s="127"/>
      <c r="CW15" s="128"/>
      <c r="CX15" s="136"/>
      <c r="CY15" s="127"/>
      <c r="CZ15" s="128">
        <v>6280.40347</v>
      </c>
      <c r="DA15" s="128"/>
      <c r="DB15" s="129"/>
      <c r="DC15" s="127"/>
      <c r="DD15" s="128"/>
      <c r="DE15" s="128"/>
      <c r="DF15" s="128"/>
      <c r="DG15" s="128"/>
      <c r="DH15" s="128"/>
      <c r="DI15" s="128"/>
      <c r="DJ15" s="128"/>
      <c r="DK15" s="128"/>
      <c r="DL15" s="128"/>
      <c r="DM15" s="128"/>
      <c r="DN15" s="129"/>
      <c r="DO15" s="140"/>
      <c r="DP15" s="141"/>
      <c r="DQ15" s="141"/>
      <c r="DR15" s="142" t="s">
        <v>1443</v>
      </c>
      <c r="DS15" s="127">
        <v>3444.33419</v>
      </c>
      <c r="DT15" s="128">
        <v>1198.52987</v>
      </c>
      <c r="DU15" s="128">
        <v>1198.52987</v>
      </c>
      <c r="DV15" s="129"/>
      <c r="DW15" s="126"/>
      <c r="DX15" s="127"/>
      <c r="DY15" s="128"/>
      <c r="DZ15" s="128"/>
      <c r="EA15" s="128"/>
      <c r="EB15" s="128"/>
      <c r="EC15" s="136">
        <v>6160.8</v>
      </c>
      <c r="ED15" s="1"/>
      <c r="EE15" s="126"/>
      <c r="EF15" s="126"/>
      <c r="EG15" s="126"/>
      <c r="EH15" s="126"/>
      <c r="EI15" s="126"/>
      <c r="EJ15" s="126"/>
      <c r="EK15" s="126"/>
      <c r="EL15" s="127"/>
      <c r="EM15" s="129"/>
      <c r="EN15" s="126"/>
      <c r="EO15" s="126"/>
      <c r="EP15" s="126"/>
      <c r="EQ15" s="126"/>
      <c r="ER15" s="126"/>
      <c r="ES15" s="126"/>
      <c r="ET15" s="126"/>
      <c r="EU15" s="126"/>
      <c r="EV15" s="126"/>
      <c r="EW15" s="126"/>
      <c r="EX15" s="126"/>
      <c r="EY15" s="126"/>
      <c r="EZ15" s="126"/>
      <c r="FA15" s="127"/>
      <c r="FB15" s="128"/>
      <c r="FC15" s="128"/>
      <c r="FD15" s="129"/>
      <c r="FE15" s="126"/>
      <c r="FF15" s="126"/>
      <c r="FG15" s="126"/>
      <c r="FH15" s="126"/>
      <c r="FI15" s="126"/>
      <c r="FJ15" s="126"/>
      <c r="FK15" s="126"/>
      <c r="FL15" s="127"/>
      <c r="FM15" s="128"/>
      <c r="FN15" s="128"/>
      <c r="FO15" s="129"/>
      <c r="FP15" s="126"/>
      <c r="FQ15" s="127"/>
      <c r="FR15" s="129"/>
      <c r="FS15" s="127"/>
      <c r="FT15" s="128"/>
      <c r="FU15" s="128"/>
      <c r="FV15" s="128"/>
      <c r="FW15" s="129"/>
      <c r="FX15" s="127"/>
      <c r="FY15" s="129"/>
      <c r="FZ15" s="127"/>
      <c r="GA15" s="128"/>
      <c r="GB15" s="128"/>
      <c r="GC15" s="129"/>
      <c r="GD15" s="126"/>
      <c r="GE15" s="126"/>
      <c r="GF15" s="126"/>
      <c r="GG15" s="127"/>
      <c r="GH15" s="128"/>
      <c r="GI15" s="128"/>
      <c r="GJ15" s="128"/>
      <c r="GK15" s="129"/>
      <c r="GL15" s="126"/>
      <c r="GM15" s="127"/>
      <c r="GN15" s="129"/>
      <c r="GO15" s="1"/>
      <c r="GP15" s="126"/>
      <c r="GQ15" s="127"/>
      <c r="GR15" s="129"/>
      <c r="GS15" s="127"/>
      <c r="GT15" s="129"/>
      <c r="GU15" s="126"/>
      <c r="GV15" s="126"/>
      <c r="GW15" s="126"/>
      <c r="GX15" s="1"/>
      <c r="GY15" s="126"/>
      <c r="GZ15" s="126"/>
      <c r="HA15" s="126"/>
      <c r="HB15" s="126"/>
      <c r="HC15" s="126"/>
      <c r="HD15" s="126"/>
      <c r="HE15" s="127"/>
      <c r="HF15" s="129"/>
      <c r="HG15" s="1"/>
      <c r="HH15" s="127">
        <v>3444.33419</v>
      </c>
      <c r="HI15" s="128">
        <v>3407.001</v>
      </c>
      <c r="HJ15" s="129">
        <v>518.35038</v>
      </c>
    </row>
    <row r="16" spans="1:218">
      <c r="A16" s="1"/>
      <c r="B16" s="125" t="s">
        <v>828</v>
      </c>
      <c r="C16" s="126"/>
      <c r="D16" s="127"/>
      <c r="E16" s="128"/>
      <c r="F16" s="128">
        <v>8.82587</v>
      </c>
      <c r="G16" s="129">
        <v>8.51669</v>
      </c>
      <c r="H16" s="127"/>
      <c r="I16" s="129"/>
      <c r="J16" s="127">
        <v>88.0592</v>
      </c>
      <c r="K16" s="129"/>
      <c r="L16" s="127"/>
      <c r="M16" s="128"/>
      <c r="N16" s="128"/>
      <c r="O16" s="128"/>
      <c r="P16" s="128"/>
      <c r="Q16" s="128"/>
      <c r="R16" s="128"/>
      <c r="S16" s="129"/>
      <c r="T16" s="127">
        <v>18.14123</v>
      </c>
      <c r="U16" s="128">
        <v>19.19196</v>
      </c>
      <c r="V16" s="128"/>
      <c r="W16" s="129">
        <v>1.06127</v>
      </c>
      <c r="X16" s="126"/>
      <c r="Y16" s="127"/>
      <c r="Z16" s="128"/>
      <c r="AA16" s="129">
        <v>23.06068</v>
      </c>
      <c r="AB16" s="127"/>
      <c r="AC16" s="128"/>
      <c r="AD16" s="128"/>
      <c r="AE16" s="128"/>
      <c r="AF16" s="128">
        <v>12.23925</v>
      </c>
      <c r="AG16" s="128">
        <v>24.4617</v>
      </c>
      <c r="AH16" s="129">
        <v>10.27692</v>
      </c>
      <c r="AI16" s="126"/>
      <c r="AJ16" s="126"/>
      <c r="AK16" s="126">
        <v>179.37322</v>
      </c>
      <c r="AL16" s="127">
        <v>217.12263</v>
      </c>
      <c r="AM16" s="129">
        <v>7.93273</v>
      </c>
      <c r="AN16" s="127"/>
      <c r="AO16" s="129"/>
      <c r="AP16" s="126"/>
      <c r="AQ16" s="127"/>
      <c r="AR16" s="129"/>
      <c r="AS16" s="126"/>
      <c r="AT16" s="126"/>
      <c r="AU16" s="126"/>
      <c r="AV16" s="127"/>
      <c r="AW16" s="128"/>
      <c r="AX16" s="129">
        <v>287.15735</v>
      </c>
      <c r="AY16" s="127"/>
      <c r="AZ16" s="128"/>
      <c r="BA16" s="128"/>
      <c r="BB16" s="128"/>
      <c r="BC16" s="128"/>
      <c r="BD16" s="128"/>
      <c r="BE16" s="128"/>
      <c r="BF16" s="129"/>
      <c r="BG16" s="127"/>
      <c r="BH16" s="129"/>
      <c r="BI16" s="126"/>
      <c r="BJ16" s="127">
        <v>25</v>
      </c>
      <c r="BK16" s="128"/>
      <c r="BL16" s="129"/>
      <c r="BM16" s="127"/>
      <c r="BN16" s="128">
        <v>166.56063</v>
      </c>
      <c r="BO16" s="128">
        <v>168.58997</v>
      </c>
      <c r="BP16" s="128"/>
      <c r="BQ16" s="128"/>
      <c r="BR16" s="128"/>
      <c r="BS16" s="128"/>
      <c r="BT16" s="128">
        <v>253.7968</v>
      </c>
      <c r="BU16" s="128"/>
      <c r="BV16" s="128">
        <v>110.49702</v>
      </c>
      <c r="BW16" s="128">
        <v>206.49456</v>
      </c>
      <c r="BX16" s="128">
        <v>206.11549</v>
      </c>
      <c r="BY16" s="128">
        <v>205.99003</v>
      </c>
      <c r="BZ16" s="129"/>
      <c r="CA16" s="127">
        <v>17.41583</v>
      </c>
      <c r="CB16" s="129">
        <v>44.05367</v>
      </c>
      <c r="CC16" s="126"/>
      <c r="CD16" s="127"/>
      <c r="CE16" s="128"/>
      <c r="CF16" s="128"/>
      <c r="CG16" s="128"/>
      <c r="CH16" s="128"/>
      <c r="CI16" s="128">
        <v>118.14735</v>
      </c>
      <c r="CJ16" s="128">
        <v>47.90514</v>
      </c>
      <c r="CK16" s="128">
        <v>53.71012</v>
      </c>
      <c r="CL16" s="128"/>
      <c r="CM16" s="128"/>
      <c r="CN16" s="128"/>
      <c r="CO16" s="129">
        <v>191.19621</v>
      </c>
      <c r="CP16" s="127">
        <v>180.55348</v>
      </c>
      <c r="CQ16" s="128">
        <v>180.52451</v>
      </c>
      <c r="CR16" s="128">
        <v>181.33356</v>
      </c>
      <c r="CS16" s="129">
        <v>181.02912</v>
      </c>
      <c r="CT16" s="127"/>
      <c r="CU16" s="129"/>
      <c r="CV16" s="127"/>
      <c r="CW16" s="128"/>
      <c r="CX16" s="136"/>
      <c r="CY16" s="127"/>
      <c r="CZ16" s="128">
        <v>6238.40521</v>
      </c>
      <c r="DA16" s="128"/>
      <c r="DB16" s="129"/>
      <c r="DC16" s="127"/>
      <c r="DD16" s="128"/>
      <c r="DE16" s="128"/>
      <c r="DF16" s="128"/>
      <c r="DG16" s="128"/>
      <c r="DH16" s="128"/>
      <c r="DI16" s="128"/>
      <c r="DJ16" s="128"/>
      <c r="DK16" s="128"/>
      <c r="DL16" s="128"/>
      <c r="DM16" s="128"/>
      <c r="DN16" s="129"/>
      <c r="DO16" s="140"/>
      <c r="DP16" s="141"/>
      <c r="DQ16" s="141"/>
      <c r="DR16" s="142" t="s">
        <v>1443</v>
      </c>
      <c r="DS16" s="127">
        <v>3446.71902</v>
      </c>
      <c r="DT16" s="128">
        <v>1198.52987</v>
      </c>
      <c r="DU16" s="128">
        <v>1198.52987</v>
      </c>
      <c r="DV16" s="129"/>
      <c r="DW16" s="126"/>
      <c r="DX16" s="127"/>
      <c r="DY16" s="128"/>
      <c r="DZ16" s="128"/>
      <c r="EA16" s="128"/>
      <c r="EB16" s="128"/>
      <c r="EC16" s="136">
        <v>6119.1</v>
      </c>
      <c r="ED16" s="1"/>
      <c r="EE16" s="126">
        <v>2.38483</v>
      </c>
      <c r="EF16" s="126"/>
      <c r="EG16" s="126"/>
      <c r="EH16" s="126"/>
      <c r="EI16" s="126"/>
      <c r="EJ16" s="126"/>
      <c r="EK16" s="126"/>
      <c r="EL16" s="127"/>
      <c r="EM16" s="129"/>
      <c r="EN16" s="126"/>
      <c r="EO16" s="126"/>
      <c r="EP16" s="126"/>
      <c r="EQ16" s="126"/>
      <c r="ER16" s="126"/>
      <c r="ES16" s="126"/>
      <c r="ET16" s="126"/>
      <c r="EU16" s="126"/>
      <c r="EV16" s="126"/>
      <c r="EW16" s="126"/>
      <c r="EX16" s="126"/>
      <c r="EY16" s="126"/>
      <c r="EZ16" s="126"/>
      <c r="FA16" s="127"/>
      <c r="FB16" s="128"/>
      <c r="FC16" s="128"/>
      <c r="FD16" s="129"/>
      <c r="FE16" s="126"/>
      <c r="FF16" s="126"/>
      <c r="FG16" s="126"/>
      <c r="FH16" s="126"/>
      <c r="FI16" s="126"/>
      <c r="FJ16" s="126"/>
      <c r="FK16" s="126"/>
      <c r="FL16" s="127"/>
      <c r="FM16" s="128"/>
      <c r="FN16" s="128"/>
      <c r="FO16" s="129"/>
      <c r="FP16" s="126"/>
      <c r="FQ16" s="127"/>
      <c r="FR16" s="129"/>
      <c r="FS16" s="127"/>
      <c r="FT16" s="128"/>
      <c r="FU16" s="128"/>
      <c r="FV16" s="128"/>
      <c r="FW16" s="129"/>
      <c r="FX16" s="127"/>
      <c r="FY16" s="129"/>
      <c r="FZ16" s="127"/>
      <c r="GA16" s="128"/>
      <c r="GB16" s="128"/>
      <c r="GC16" s="129"/>
      <c r="GD16" s="126"/>
      <c r="GE16" s="126"/>
      <c r="GF16" s="126"/>
      <c r="GG16" s="127"/>
      <c r="GH16" s="128"/>
      <c r="GI16" s="128"/>
      <c r="GJ16" s="128"/>
      <c r="GK16" s="129"/>
      <c r="GL16" s="126"/>
      <c r="GM16" s="127"/>
      <c r="GN16" s="129"/>
      <c r="GO16" s="1"/>
      <c r="GP16" s="126">
        <v>2.38483</v>
      </c>
      <c r="GQ16" s="127"/>
      <c r="GR16" s="129"/>
      <c r="GS16" s="127"/>
      <c r="GT16" s="129"/>
      <c r="GU16" s="126"/>
      <c r="GV16" s="126"/>
      <c r="GW16" s="126"/>
      <c r="GX16" s="1"/>
      <c r="GY16" s="126"/>
      <c r="GZ16" s="126"/>
      <c r="HA16" s="126"/>
      <c r="HB16" s="126"/>
      <c r="HC16" s="126"/>
      <c r="HD16" s="126"/>
      <c r="HE16" s="127"/>
      <c r="HF16" s="129"/>
      <c r="HG16" s="1"/>
      <c r="HH16" s="127">
        <v>3446.71902</v>
      </c>
      <c r="HI16" s="128">
        <v>3409.38583</v>
      </c>
      <c r="HJ16" s="129">
        <v>518.35038</v>
      </c>
    </row>
    <row r="17" spans="1:218">
      <c r="A17" s="1"/>
      <c r="B17" s="125" t="s">
        <v>829</v>
      </c>
      <c r="C17" s="126"/>
      <c r="D17" s="127"/>
      <c r="E17" s="128"/>
      <c r="F17" s="128">
        <v>8.82587</v>
      </c>
      <c r="G17" s="129">
        <v>8.51669</v>
      </c>
      <c r="H17" s="127"/>
      <c r="I17" s="129"/>
      <c r="J17" s="127">
        <v>88.0592</v>
      </c>
      <c r="K17" s="129"/>
      <c r="L17" s="127"/>
      <c r="M17" s="128"/>
      <c r="N17" s="128"/>
      <c r="O17" s="128"/>
      <c r="P17" s="128"/>
      <c r="Q17" s="128"/>
      <c r="R17" s="128"/>
      <c r="S17" s="129"/>
      <c r="T17" s="127">
        <v>18.14123</v>
      </c>
      <c r="U17" s="128">
        <v>19.19196</v>
      </c>
      <c r="V17" s="128"/>
      <c r="W17" s="129">
        <v>1.06127</v>
      </c>
      <c r="X17" s="126"/>
      <c r="Y17" s="127"/>
      <c r="Z17" s="128"/>
      <c r="AA17" s="129">
        <v>23.06068</v>
      </c>
      <c r="AB17" s="127"/>
      <c r="AC17" s="128"/>
      <c r="AD17" s="128"/>
      <c r="AE17" s="128"/>
      <c r="AF17" s="128">
        <v>12.23925</v>
      </c>
      <c r="AG17" s="128">
        <v>24.4617</v>
      </c>
      <c r="AH17" s="129">
        <v>10.27692</v>
      </c>
      <c r="AI17" s="126"/>
      <c r="AJ17" s="126"/>
      <c r="AK17" s="126">
        <v>179.37322</v>
      </c>
      <c r="AL17" s="127">
        <v>217.12263</v>
      </c>
      <c r="AM17" s="129">
        <v>7.93273</v>
      </c>
      <c r="AN17" s="127"/>
      <c r="AO17" s="129"/>
      <c r="AP17" s="126"/>
      <c r="AQ17" s="127"/>
      <c r="AR17" s="129"/>
      <c r="AS17" s="126"/>
      <c r="AT17" s="126"/>
      <c r="AU17" s="126"/>
      <c r="AV17" s="127"/>
      <c r="AW17" s="128"/>
      <c r="AX17" s="129">
        <v>287.15735</v>
      </c>
      <c r="AY17" s="127"/>
      <c r="AZ17" s="128"/>
      <c r="BA17" s="128"/>
      <c r="BB17" s="128"/>
      <c r="BC17" s="128"/>
      <c r="BD17" s="128"/>
      <c r="BE17" s="128"/>
      <c r="BF17" s="129"/>
      <c r="BG17" s="127"/>
      <c r="BH17" s="129"/>
      <c r="BI17" s="126"/>
      <c r="BJ17" s="127">
        <v>25</v>
      </c>
      <c r="BK17" s="128"/>
      <c r="BL17" s="129"/>
      <c r="BM17" s="127"/>
      <c r="BN17" s="128">
        <v>166.56063</v>
      </c>
      <c r="BO17" s="128">
        <v>168.58997</v>
      </c>
      <c r="BP17" s="128"/>
      <c r="BQ17" s="128"/>
      <c r="BR17" s="128"/>
      <c r="BS17" s="128"/>
      <c r="BT17" s="128">
        <v>253.7968</v>
      </c>
      <c r="BU17" s="128"/>
      <c r="BV17" s="128">
        <v>110.49702</v>
      </c>
      <c r="BW17" s="128">
        <v>206.49456</v>
      </c>
      <c r="BX17" s="128">
        <v>206.11549</v>
      </c>
      <c r="BY17" s="128">
        <v>205.99003</v>
      </c>
      <c r="BZ17" s="129"/>
      <c r="CA17" s="127">
        <v>17.41583</v>
      </c>
      <c r="CB17" s="129">
        <v>44.05367</v>
      </c>
      <c r="CC17" s="126"/>
      <c r="CD17" s="127"/>
      <c r="CE17" s="128"/>
      <c r="CF17" s="128"/>
      <c r="CG17" s="128"/>
      <c r="CH17" s="128"/>
      <c r="CI17" s="128">
        <v>118.14735</v>
      </c>
      <c r="CJ17" s="128">
        <v>47.90514</v>
      </c>
      <c r="CK17" s="128">
        <v>53.71012</v>
      </c>
      <c r="CL17" s="128"/>
      <c r="CM17" s="128"/>
      <c r="CN17" s="128"/>
      <c r="CO17" s="129">
        <v>191.19621</v>
      </c>
      <c r="CP17" s="127">
        <v>180.55348</v>
      </c>
      <c r="CQ17" s="128">
        <v>180.52451</v>
      </c>
      <c r="CR17" s="128">
        <v>181.33356</v>
      </c>
      <c r="CS17" s="129">
        <v>181.02912</v>
      </c>
      <c r="CT17" s="127"/>
      <c r="CU17" s="129"/>
      <c r="CV17" s="127"/>
      <c r="CW17" s="128"/>
      <c r="CX17" s="136"/>
      <c r="CY17" s="127"/>
      <c r="CZ17" s="128">
        <v>6501.71463</v>
      </c>
      <c r="DA17" s="128"/>
      <c r="DB17" s="129"/>
      <c r="DC17" s="127"/>
      <c r="DD17" s="128"/>
      <c r="DE17" s="128"/>
      <c r="DF17" s="128"/>
      <c r="DG17" s="128"/>
      <c r="DH17" s="128"/>
      <c r="DI17" s="128"/>
      <c r="DJ17" s="128"/>
      <c r="DK17" s="128"/>
      <c r="DL17" s="128"/>
      <c r="DM17" s="128"/>
      <c r="DN17" s="129"/>
      <c r="DO17" s="140"/>
      <c r="DP17" s="141"/>
      <c r="DQ17" s="141"/>
      <c r="DR17" s="142" t="s">
        <v>1443</v>
      </c>
      <c r="DS17" s="127">
        <v>3444.33419</v>
      </c>
      <c r="DT17" s="128">
        <v>1198.52987</v>
      </c>
      <c r="DU17" s="128">
        <v>1198.52987</v>
      </c>
      <c r="DV17" s="129"/>
      <c r="DW17" s="126"/>
      <c r="DX17" s="127"/>
      <c r="DY17" s="128"/>
      <c r="DZ17" s="128"/>
      <c r="EA17" s="128"/>
      <c r="EB17" s="128"/>
      <c r="EC17" s="136">
        <v>6382.1</v>
      </c>
      <c r="ED17" s="1"/>
      <c r="EE17" s="126"/>
      <c r="EF17" s="126"/>
      <c r="EG17" s="126"/>
      <c r="EH17" s="126"/>
      <c r="EI17" s="126"/>
      <c r="EJ17" s="126"/>
      <c r="EK17" s="126"/>
      <c r="EL17" s="127"/>
      <c r="EM17" s="129"/>
      <c r="EN17" s="126"/>
      <c r="EO17" s="126"/>
      <c r="EP17" s="126"/>
      <c r="EQ17" s="126"/>
      <c r="ER17" s="126"/>
      <c r="ES17" s="126"/>
      <c r="ET17" s="126"/>
      <c r="EU17" s="126"/>
      <c r="EV17" s="126"/>
      <c r="EW17" s="126"/>
      <c r="EX17" s="126"/>
      <c r="EY17" s="126"/>
      <c r="EZ17" s="126"/>
      <c r="FA17" s="127"/>
      <c r="FB17" s="128"/>
      <c r="FC17" s="128"/>
      <c r="FD17" s="129"/>
      <c r="FE17" s="126"/>
      <c r="FF17" s="126"/>
      <c r="FG17" s="126"/>
      <c r="FH17" s="126"/>
      <c r="FI17" s="126"/>
      <c r="FJ17" s="126"/>
      <c r="FK17" s="126"/>
      <c r="FL17" s="127"/>
      <c r="FM17" s="128"/>
      <c r="FN17" s="128"/>
      <c r="FO17" s="129"/>
      <c r="FP17" s="126"/>
      <c r="FQ17" s="127"/>
      <c r="FR17" s="129"/>
      <c r="FS17" s="127"/>
      <c r="FT17" s="128"/>
      <c r="FU17" s="128"/>
      <c r="FV17" s="128"/>
      <c r="FW17" s="129"/>
      <c r="FX17" s="127"/>
      <c r="FY17" s="129"/>
      <c r="FZ17" s="127"/>
      <c r="GA17" s="128"/>
      <c r="GB17" s="128"/>
      <c r="GC17" s="129"/>
      <c r="GD17" s="126"/>
      <c r="GE17" s="126"/>
      <c r="GF17" s="126"/>
      <c r="GG17" s="127"/>
      <c r="GH17" s="128"/>
      <c r="GI17" s="128"/>
      <c r="GJ17" s="128"/>
      <c r="GK17" s="129"/>
      <c r="GL17" s="126"/>
      <c r="GM17" s="127"/>
      <c r="GN17" s="129"/>
      <c r="GO17" s="1"/>
      <c r="GP17" s="126"/>
      <c r="GQ17" s="127"/>
      <c r="GR17" s="129"/>
      <c r="GS17" s="127"/>
      <c r="GT17" s="129"/>
      <c r="GU17" s="126"/>
      <c r="GV17" s="126"/>
      <c r="GW17" s="126"/>
      <c r="GX17" s="1"/>
      <c r="GY17" s="126"/>
      <c r="GZ17" s="126"/>
      <c r="HA17" s="126"/>
      <c r="HB17" s="126"/>
      <c r="HC17" s="126"/>
      <c r="HD17" s="126"/>
      <c r="HE17" s="127"/>
      <c r="HF17" s="129"/>
      <c r="HG17" s="1"/>
      <c r="HH17" s="127">
        <v>3444.33419</v>
      </c>
      <c r="HI17" s="128">
        <v>3407.001</v>
      </c>
      <c r="HJ17" s="129">
        <v>518.35038</v>
      </c>
    </row>
    <row r="18" spans="1:218">
      <c r="A18" s="1"/>
      <c r="B18" s="125" t="s">
        <v>830</v>
      </c>
      <c r="C18" s="126"/>
      <c r="D18" s="127"/>
      <c r="E18" s="128"/>
      <c r="F18" s="128">
        <v>8.82587</v>
      </c>
      <c r="G18" s="129">
        <v>8.51669</v>
      </c>
      <c r="H18" s="127"/>
      <c r="I18" s="129"/>
      <c r="J18" s="127">
        <v>88.0592</v>
      </c>
      <c r="K18" s="129"/>
      <c r="L18" s="127"/>
      <c r="M18" s="128"/>
      <c r="N18" s="128"/>
      <c r="O18" s="128"/>
      <c r="P18" s="128"/>
      <c r="Q18" s="128"/>
      <c r="R18" s="128"/>
      <c r="S18" s="129"/>
      <c r="T18" s="127">
        <v>18.14123</v>
      </c>
      <c r="U18" s="128">
        <v>19.19196</v>
      </c>
      <c r="V18" s="128"/>
      <c r="W18" s="129">
        <v>1.06127</v>
      </c>
      <c r="X18" s="126"/>
      <c r="Y18" s="127"/>
      <c r="Z18" s="128"/>
      <c r="AA18" s="129">
        <v>23.06068</v>
      </c>
      <c r="AB18" s="127"/>
      <c r="AC18" s="128"/>
      <c r="AD18" s="128"/>
      <c r="AE18" s="128"/>
      <c r="AF18" s="128">
        <v>12.23925</v>
      </c>
      <c r="AG18" s="128">
        <v>24.4617</v>
      </c>
      <c r="AH18" s="129">
        <v>10.27692</v>
      </c>
      <c r="AI18" s="126"/>
      <c r="AJ18" s="126"/>
      <c r="AK18" s="126">
        <v>179.37322</v>
      </c>
      <c r="AL18" s="127">
        <v>217.12263</v>
      </c>
      <c r="AM18" s="129">
        <v>7.93273</v>
      </c>
      <c r="AN18" s="127"/>
      <c r="AO18" s="129"/>
      <c r="AP18" s="126"/>
      <c r="AQ18" s="127"/>
      <c r="AR18" s="129"/>
      <c r="AS18" s="126"/>
      <c r="AT18" s="126"/>
      <c r="AU18" s="126"/>
      <c r="AV18" s="127"/>
      <c r="AW18" s="128"/>
      <c r="AX18" s="129">
        <v>287.15735</v>
      </c>
      <c r="AY18" s="127"/>
      <c r="AZ18" s="128"/>
      <c r="BA18" s="128"/>
      <c r="BB18" s="128"/>
      <c r="BC18" s="128"/>
      <c r="BD18" s="128"/>
      <c r="BE18" s="128"/>
      <c r="BF18" s="129"/>
      <c r="BG18" s="127"/>
      <c r="BH18" s="129"/>
      <c r="BI18" s="126"/>
      <c r="BJ18" s="127">
        <v>25</v>
      </c>
      <c r="BK18" s="128"/>
      <c r="BL18" s="129"/>
      <c r="BM18" s="127"/>
      <c r="BN18" s="128">
        <v>166.56063</v>
      </c>
      <c r="BO18" s="128">
        <v>168.58997</v>
      </c>
      <c r="BP18" s="128"/>
      <c r="BQ18" s="128"/>
      <c r="BR18" s="128"/>
      <c r="BS18" s="128"/>
      <c r="BT18" s="128">
        <v>253.7968</v>
      </c>
      <c r="BU18" s="128"/>
      <c r="BV18" s="128">
        <v>110.49702</v>
      </c>
      <c r="BW18" s="128">
        <v>206.49456</v>
      </c>
      <c r="BX18" s="128">
        <v>206.11549</v>
      </c>
      <c r="BY18" s="128">
        <v>205.99003</v>
      </c>
      <c r="BZ18" s="129"/>
      <c r="CA18" s="127">
        <v>17.41583</v>
      </c>
      <c r="CB18" s="129">
        <v>44.05367</v>
      </c>
      <c r="CC18" s="126"/>
      <c r="CD18" s="127"/>
      <c r="CE18" s="128"/>
      <c r="CF18" s="128"/>
      <c r="CG18" s="128"/>
      <c r="CH18" s="128"/>
      <c r="CI18" s="128">
        <v>118.14735</v>
      </c>
      <c r="CJ18" s="128">
        <v>47.90514</v>
      </c>
      <c r="CK18" s="128">
        <v>53.71012</v>
      </c>
      <c r="CL18" s="128"/>
      <c r="CM18" s="128"/>
      <c r="CN18" s="128"/>
      <c r="CO18" s="129">
        <v>191.19621</v>
      </c>
      <c r="CP18" s="127">
        <v>180.55348</v>
      </c>
      <c r="CQ18" s="128">
        <v>180.52451</v>
      </c>
      <c r="CR18" s="128">
        <v>181.33356</v>
      </c>
      <c r="CS18" s="129">
        <v>181.02912</v>
      </c>
      <c r="CT18" s="127"/>
      <c r="CU18" s="129"/>
      <c r="CV18" s="127"/>
      <c r="CW18" s="128"/>
      <c r="CX18" s="136"/>
      <c r="CY18" s="127"/>
      <c r="CZ18" s="128">
        <v>6614.71626</v>
      </c>
      <c r="DA18" s="128"/>
      <c r="DB18" s="129"/>
      <c r="DC18" s="127"/>
      <c r="DD18" s="128"/>
      <c r="DE18" s="128"/>
      <c r="DF18" s="128"/>
      <c r="DG18" s="128"/>
      <c r="DH18" s="128"/>
      <c r="DI18" s="128"/>
      <c r="DJ18" s="128"/>
      <c r="DK18" s="128"/>
      <c r="DL18" s="128"/>
      <c r="DM18" s="128"/>
      <c r="DN18" s="129"/>
      <c r="DO18" s="140"/>
      <c r="DP18" s="141"/>
      <c r="DQ18" s="141"/>
      <c r="DR18" s="142" t="s">
        <v>1443</v>
      </c>
      <c r="DS18" s="127">
        <v>3444.33419</v>
      </c>
      <c r="DT18" s="128">
        <v>1198.52987</v>
      </c>
      <c r="DU18" s="128">
        <v>1198.52987</v>
      </c>
      <c r="DV18" s="129"/>
      <c r="DW18" s="126"/>
      <c r="DX18" s="127"/>
      <c r="DY18" s="128"/>
      <c r="DZ18" s="128"/>
      <c r="EA18" s="128"/>
      <c r="EB18" s="128"/>
      <c r="EC18" s="136">
        <v>6495.3</v>
      </c>
      <c r="ED18" s="1"/>
      <c r="EE18" s="126"/>
      <c r="EF18" s="126"/>
      <c r="EG18" s="126"/>
      <c r="EH18" s="126"/>
      <c r="EI18" s="126"/>
      <c r="EJ18" s="126"/>
      <c r="EK18" s="126"/>
      <c r="EL18" s="127"/>
      <c r="EM18" s="129"/>
      <c r="EN18" s="126"/>
      <c r="EO18" s="126"/>
      <c r="EP18" s="126"/>
      <c r="EQ18" s="126"/>
      <c r="ER18" s="126"/>
      <c r="ES18" s="126"/>
      <c r="ET18" s="126"/>
      <c r="EU18" s="126"/>
      <c r="EV18" s="126"/>
      <c r="EW18" s="126"/>
      <c r="EX18" s="126"/>
      <c r="EY18" s="126"/>
      <c r="EZ18" s="126"/>
      <c r="FA18" s="127"/>
      <c r="FB18" s="128"/>
      <c r="FC18" s="128"/>
      <c r="FD18" s="129"/>
      <c r="FE18" s="126"/>
      <c r="FF18" s="126"/>
      <c r="FG18" s="126"/>
      <c r="FH18" s="126"/>
      <c r="FI18" s="126"/>
      <c r="FJ18" s="126"/>
      <c r="FK18" s="126"/>
      <c r="FL18" s="127"/>
      <c r="FM18" s="128"/>
      <c r="FN18" s="128"/>
      <c r="FO18" s="129"/>
      <c r="FP18" s="126"/>
      <c r="FQ18" s="127"/>
      <c r="FR18" s="129"/>
      <c r="FS18" s="127"/>
      <c r="FT18" s="128"/>
      <c r="FU18" s="128"/>
      <c r="FV18" s="128"/>
      <c r="FW18" s="129"/>
      <c r="FX18" s="127"/>
      <c r="FY18" s="129"/>
      <c r="FZ18" s="127"/>
      <c r="GA18" s="128"/>
      <c r="GB18" s="128"/>
      <c r="GC18" s="129"/>
      <c r="GD18" s="126"/>
      <c r="GE18" s="126"/>
      <c r="GF18" s="126"/>
      <c r="GG18" s="127"/>
      <c r="GH18" s="128"/>
      <c r="GI18" s="128"/>
      <c r="GJ18" s="128"/>
      <c r="GK18" s="129"/>
      <c r="GL18" s="126"/>
      <c r="GM18" s="127"/>
      <c r="GN18" s="129"/>
      <c r="GO18" s="1"/>
      <c r="GP18" s="126"/>
      <c r="GQ18" s="127"/>
      <c r="GR18" s="129"/>
      <c r="GS18" s="127"/>
      <c r="GT18" s="129"/>
      <c r="GU18" s="126"/>
      <c r="GV18" s="126"/>
      <c r="GW18" s="126"/>
      <c r="GX18" s="1"/>
      <c r="GY18" s="126"/>
      <c r="GZ18" s="126"/>
      <c r="HA18" s="126"/>
      <c r="HB18" s="126"/>
      <c r="HC18" s="126"/>
      <c r="HD18" s="126"/>
      <c r="HE18" s="127"/>
      <c r="HF18" s="129"/>
      <c r="HG18" s="1"/>
      <c r="HH18" s="127">
        <v>3444.33419</v>
      </c>
      <c r="HI18" s="128">
        <v>3407.001</v>
      </c>
      <c r="HJ18" s="129">
        <v>518.35038</v>
      </c>
    </row>
    <row r="19" spans="1:218">
      <c r="A19" s="1"/>
      <c r="B19" s="125" t="s">
        <v>831</v>
      </c>
      <c r="C19" s="126"/>
      <c r="D19" s="127"/>
      <c r="E19" s="128"/>
      <c r="F19" s="128">
        <v>8.82587</v>
      </c>
      <c r="G19" s="129">
        <v>8.51669</v>
      </c>
      <c r="H19" s="127"/>
      <c r="I19" s="129"/>
      <c r="J19" s="127">
        <v>88.0592</v>
      </c>
      <c r="K19" s="129"/>
      <c r="L19" s="127"/>
      <c r="M19" s="128"/>
      <c r="N19" s="128"/>
      <c r="O19" s="128"/>
      <c r="P19" s="128"/>
      <c r="Q19" s="128"/>
      <c r="R19" s="128"/>
      <c r="S19" s="129"/>
      <c r="T19" s="127">
        <v>18.14123</v>
      </c>
      <c r="U19" s="128">
        <v>19.19196</v>
      </c>
      <c r="V19" s="128"/>
      <c r="W19" s="129">
        <v>1.06127</v>
      </c>
      <c r="X19" s="126"/>
      <c r="Y19" s="127"/>
      <c r="Z19" s="128"/>
      <c r="AA19" s="129">
        <v>23.06068</v>
      </c>
      <c r="AB19" s="127"/>
      <c r="AC19" s="128"/>
      <c r="AD19" s="128"/>
      <c r="AE19" s="128"/>
      <c r="AF19" s="128">
        <v>12.23925</v>
      </c>
      <c r="AG19" s="128">
        <v>24.4617</v>
      </c>
      <c r="AH19" s="129">
        <v>10.27692</v>
      </c>
      <c r="AI19" s="126"/>
      <c r="AJ19" s="126"/>
      <c r="AK19" s="126">
        <v>179.37322</v>
      </c>
      <c r="AL19" s="127">
        <v>217.12263</v>
      </c>
      <c r="AM19" s="129">
        <v>7.93273</v>
      </c>
      <c r="AN19" s="127"/>
      <c r="AO19" s="129"/>
      <c r="AP19" s="126"/>
      <c r="AQ19" s="127"/>
      <c r="AR19" s="129"/>
      <c r="AS19" s="126"/>
      <c r="AT19" s="126"/>
      <c r="AU19" s="126"/>
      <c r="AV19" s="127"/>
      <c r="AW19" s="128"/>
      <c r="AX19" s="129">
        <v>287.15735</v>
      </c>
      <c r="AY19" s="127"/>
      <c r="AZ19" s="128"/>
      <c r="BA19" s="128"/>
      <c r="BB19" s="128"/>
      <c r="BC19" s="128"/>
      <c r="BD19" s="128"/>
      <c r="BE19" s="128"/>
      <c r="BF19" s="129"/>
      <c r="BG19" s="127"/>
      <c r="BH19" s="129"/>
      <c r="BI19" s="126"/>
      <c r="BJ19" s="127">
        <v>25</v>
      </c>
      <c r="BK19" s="128"/>
      <c r="BL19" s="129"/>
      <c r="BM19" s="127"/>
      <c r="BN19" s="128">
        <v>166.56063</v>
      </c>
      <c r="BO19" s="128">
        <v>168.58997</v>
      </c>
      <c r="BP19" s="128"/>
      <c r="BQ19" s="128"/>
      <c r="BR19" s="128"/>
      <c r="BS19" s="128"/>
      <c r="BT19" s="128">
        <v>253.7968</v>
      </c>
      <c r="BU19" s="128"/>
      <c r="BV19" s="128">
        <v>110.49702</v>
      </c>
      <c r="BW19" s="128">
        <v>206.49456</v>
      </c>
      <c r="BX19" s="128">
        <v>206.11549</v>
      </c>
      <c r="BY19" s="128">
        <v>205.99003</v>
      </c>
      <c r="BZ19" s="129"/>
      <c r="CA19" s="127">
        <v>17.41583</v>
      </c>
      <c r="CB19" s="129">
        <v>44.05367</v>
      </c>
      <c r="CC19" s="126"/>
      <c r="CD19" s="127"/>
      <c r="CE19" s="128"/>
      <c r="CF19" s="128"/>
      <c r="CG19" s="128"/>
      <c r="CH19" s="128"/>
      <c r="CI19" s="128">
        <v>118.14735</v>
      </c>
      <c r="CJ19" s="128">
        <v>47.90514</v>
      </c>
      <c r="CK19" s="128">
        <v>53.71012</v>
      </c>
      <c r="CL19" s="128"/>
      <c r="CM19" s="128"/>
      <c r="CN19" s="128"/>
      <c r="CO19" s="129">
        <v>191.19621</v>
      </c>
      <c r="CP19" s="127">
        <v>180.55348</v>
      </c>
      <c r="CQ19" s="128">
        <v>180.52451</v>
      </c>
      <c r="CR19" s="128">
        <v>181.33356</v>
      </c>
      <c r="CS19" s="129">
        <v>181.02912</v>
      </c>
      <c r="CT19" s="127"/>
      <c r="CU19" s="129"/>
      <c r="CV19" s="127"/>
      <c r="CW19" s="128"/>
      <c r="CX19" s="136"/>
      <c r="CY19" s="127"/>
      <c r="CZ19" s="128">
        <v>6750.42664</v>
      </c>
      <c r="DA19" s="128"/>
      <c r="DB19" s="129"/>
      <c r="DC19" s="127"/>
      <c r="DD19" s="128"/>
      <c r="DE19" s="128"/>
      <c r="DF19" s="128"/>
      <c r="DG19" s="128"/>
      <c r="DH19" s="128"/>
      <c r="DI19" s="128"/>
      <c r="DJ19" s="128"/>
      <c r="DK19" s="128"/>
      <c r="DL19" s="128"/>
      <c r="DM19" s="128"/>
      <c r="DN19" s="129"/>
      <c r="DO19" s="140"/>
      <c r="DP19" s="141"/>
      <c r="DQ19" s="141"/>
      <c r="DR19" s="142" t="s">
        <v>1443</v>
      </c>
      <c r="DS19" s="127">
        <v>3444.33419</v>
      </c>
      <c r="DT19" s="128">
        <v>1198.52987</v>
      </c>
      <c r="DU19" s="128">
        <v>1198.52987</v>
      </c>
      <c r="DV19" s="129"/>
      <c r="DW19" s="126"/>
      <c r="DX19" s="127"/>
      <c r="DY19" s="128"/>
      <c r="DZ19" s="128"/>
      <c r="EA19" s="128"/>
      <c r="EB19" s="128"/>
      <c r="EC19" s="136">
        <v>6630.9</v>
      </c>
      <c r="ED19" s="1"/>
      <c r="EE19" s="126"/>
      <c r="EF19" s="126"/>
      <c r="EG19" s="126"/>
      <c r="EH19" s="126"/>
      <c r="EI19" s="126"/>
      <c r="EJ19" s="126"/>
      <c r="EK19" s="126"/>
      <c r="EL19" s="127"/>
      <c r="EM19" s="129"/>
      <c r="EN19" s="126"/>
      <c r="EO19" s="126"/>
      <c r="EP19" s="126"/>
      <c r="EQ19" s="126"/>
      <c r="ER19" s="126"/>
      <c r="ES19" s="126"/>
      <c r="ET19" s="126"/>
      <c r="EU19" s="126"/>
      <c r="EV19" s="126"/>
      <c r="EW19" s="126"/>
      <c r="EX19" s="126"/>
      <c r="EY19" s="126"/>
      <c r="EZ19" s="126"/>
      <c r="FA19" s="127"/>
      <c r="FB19" s="128"/>
      <c r="FC19" s="128"/>
      <c r="FD19" s="129"/>
      <c r="FE19" s="126"/>
      <c r="FF19" s="126"/>
      <c r="FG19" s="126"/>
      <c r="FH19" s="126"/>
      <c r="FI19" s="126"/>
      <c r="FJ19" s="126"/>
      <c r="FK19" s="126"/>
      <c r="FL19" s="127"/>
      <c r="FM19" s="128"/>
      <c r="FN19" s="128"/>
      <c r="FO19" s="129"/>
      <c r="FP19" s="126"/>
      <c r="FQ19" s="127"/>
      <c r="FR19" s="129"/>
      <c r="FS19" s="127"/>
      <c r="FT19" s="128"/>
      <c r="FU19" s="128"/>
      <c r="FV19" s="128"/>
      <c r="FW19" s="129"/>
      <c r="FX19" s="127"/>
      <c r="FY19" s="129"/>
      <c r="FZ19" s="127"/>
      <c r="GA19" s="128"/>
      <c r="GB19" s="128"/>
      <c r="GC19" s="129"/>
      <c r="GD19" s="126"/>
      <c r="GE19" s="126"/>
      <c r="GF19" s="126"/>
      <c r="GG19" s="127"/>
      <c r="GH19" s="128"/>
      <c r="GI19" s="128"/>
      <c r="GJ19" s="128"/>
      <c r="GK19" s="129"/>
      <c r="GL19" s="126"/>
      <c r="GM19" s="127"/>
      <c r="GN19" s="129"/>
      <c r="GO19" s="1"/>
      <c r="GP19" s="126"/>
      <c r="GQ19" s="127"/>
      <c r="GR19" s="129"/>
      <c r="GS19" s="127"/>
      <c r="GT19" s="129"/>
      <c r="GU19" s="126"/>
      <c r="GV19" s="126"/>
      <c r="GW19" s="126"/>
      <c r="GX19" s="1"/>
      <c r="GY19" s="126"/>
      <c r="GZ19" s="126"/>
      <c r="HA19" s="126"/>
      <c r="HB19" s="126"/>
      <c r="HC19" s="126"/>
      <c r="HD19" s="126"/>
      <c r="HE19" s="127"/>
      <c r="HF19" s="129"/>
      <c r="HG19" s="1"/>
      <c r="HH19" s="127">
        <v>3444.33419</v>
      </c>
      <c r="HI19" s="128">
        <v>3407.001</v>
      </c>
      <c r="HJ19" s="129">
        <v>519.81005</v>
      </c>
    </row>
    <row r="20" spans="1:218">
      <c r="A20" s="1"/>
      <c r="B20" s="125" t="s">
        <v>832</v>
      </c>
      <c r="C20" s="126"/>
      <c r="D20" s="127"/>
      <c r="E20" s="128"/>
      <c r="F20" s="128">
        <v>8.82587</v>
      </c>
      <c r="G20" s="129">
        <v>8.51669</v>
      </c>
      <c r="H20" s="127"/>
      <c r="I20" s="129"/>
      <c r="J20" s="127">
        <v>88.0592</v>
      </c>
      <c r="K20" s="129"/>
      <c r="L20" s="127"/>
      <c r="M20" s="128"/>
      <c r="N20" s="128"/>
      <c r="O20" s="128"/>
      <c r="P20" s="128"/>
      <c r="Q20" s="128"/>
      <c r="R20" s="128"/>
      <c r="S20" s="129"/>
      <c r="T20" s="127">
        <v>18.14123</v>
      </c>
      <c r="U20" s="128">
        <v>19.19196</v>
      </c>
      <c r="V20" s="128"/>
      <c r="W20" s="129">
        <v>1.06127</v>
      </c>
      <c r="X20" s="126"/>
      <c r="Y20" s="127"/>
      <c r="Z20" s="128"/>
      <c r="AA20" s="129">
        <v>23.06068</v>
      </c>
      <c r="AB20" s="127"/>
      <c r="AC20" s="128"/>
      <c r="AD20" s="128"/>
      <c r="AE20" s="128"/>
      <c r="AF20" s="128">
        <v>12.23925</v>
      </c>
      <c r="AG20" s="128">
        <v>24.4617</v>
      </c>
      <c r="AH20" s="129">
        <v>10.27692</v>
      </c>
      <c r="AI20" s="126"/>
      <c r="AJ20" s="126"/>
      <c r="AK20" s="126">
        <v>179.37322</v>
      </c>
      <c r="AL20" s="127">
        <v>217.12263</v>
      </c>
      <c r="AM20" s="129">
        <v>7.93273</v>
      </c>
      <c r="AN20" s="127"/>
      <c r="AO20" s="129"/>
      <c r="AP20" s="126"/>
      <c r="AQ20" s="127"/>
      <c r="AR20" s="129"/>
      <c r="AS20" s="126"/>
      <c r="AT20" s="126"/>
      <c r="AU20" s="126"/>
      <c r="AV20" s="127"/>
      <c r="AW20" s="128"/>
      <c r="AX20" s="129">
        <v>287.15735</v>
      </c>
      <c r="AY20" s="127"/>
      <c r="AZ20" s="128"/>
      <c r="BA20" s="128"/>
      <c r="BB20" s="128"/>
      <c r="BC20" s="128"/>
      <c r="BD20" s="128"/>
      <c r="BE20" s="128"/>
      <c r="BF20" s="129"/>
      <c r="BG20" s="127"/>
      <c r="BH20" s="129"/>
      <c r="BI20" s="126"/>
      <c r="BJ20" s="127"/>
      <c r="BK20" s="128"/>
      <c r="BL20" s="129">
        <v>49.6269</v>
      </c>
      <c r="BM20" s="127"/>
      <c r="BN20" s="128">
        <v>166.56063</v>
      </c>
      <c r="BO20" s="128">
        <v>168.58997</v>
      </c>
      <c r="BP20" s="128"/>
      <c r="BQ20" s="128"/>
      <c r="BR20" s="128"/>
      <c r="BS20" s="128"/>
      <c r="BT20" s="128">
        <v>253.7968</v>
      </c>
      <c r="BU20" s="128"/>
      <c r="BV20" s="128">
        <v>110.49702</v>
      </c>
      <c r="BW20" s="128">
        <v>206.49456</v>
      </c>
      <c r="BX20" s="128">
        <v>206.11549</v>
      </c>
      <c r="BY20" s="128">
        <v>205.99003</v>
      </c>
      <c r="BZ20" s="129"/>
      <c r="CA20" s="127">
        <v>17.41583</v>
      </c>
      <c r="CB20" s="129">
        <v>44.05367</v>
      </c>
      <c r="CC20" s="126"/>
      <c r="CD20" s="127"/>
      <c r="CE20" s="128"/>
      <c r="CF20" s="128"/>
      <c r="CG20" s="128"/>
      <c r="CH20" s="128"/>
      <c r="CI20" s="128">
        <v>118.14735</v>
      </c>
      <c r="CJ20" s="128">
        <v>47.90514</v>
      </c>
      <c r="CK20" s="128">
        <v>53.71012</v>
      </c>
      <c r="CL20" s="128"/>
      <c r="CM20" s="128"/>
      <c r="CN20" s="128"/>
      <c r="CO20" s="129">
        <v>191.19621</v>
      </c>
      <c r="CP20" s="127">
        <v>180.55348</v>
      </c>
      <c r="CQ20" s="128">
        <v>180.52451</v>
      </c>
      <c r="CR20" s="128">
        <v>181.33356</v>
      </c>
      <c r="CS20" s="129">
        <v>181.02912</v>
      </c>
      <c r="CT20" s="127"/>
      <c r="CU20" s="129"/>
      <c r="CV20" s="127"/>
      <c r="CW20" s="128"/>
      <c r="CX20" s="136"/>
      <c r="CY20" s="127"/>
      <c r="CZ20" s="128">
        <v>6780.71811</v>
      </c>
      <c r="DA20" s="128"/>
      <c r="DB20" s="129"/>
      <c r="DC20" s="127"/>
      <c r="DD20" s="128"/>
      <c r="DE20" s="128"/>
      <c r="DF20" s="128"/>
      <c r="DG20" s="128"/>
      <c r="DH20" s="128"/>
      <c r="DI20" s="128"/>
      <c r="DJ20" s="128"/>
      <c r="DK20" s="128"/>
      <c r="DL20" s="128"/>
      <c r="DM20" s="128"/>
      <c r="DN20" s="129"/>
      <c r="DO20" s="140"/>
      <c r="DP20" s="141"/>
      <c r="DQ20" s="141"/>
      <c r="DR20" s="142" t="s">
        <v>1443</v>
      </c>
      <c r="DS20" s="127">
        <v>3468.96109</v>
      </c>
      <c r="DT20" s="128">
        <v>1223.15677</v>
      </c>
      <c r="DU20" s="128">
        <v>1223.15677</v>
      </c>
      <c r="DV20" s="129"/>
      <c r="DW20" s="126"/>
      <c r="DX20" s="127"/>
      <c r="DY20" s="128"/>
      <c r="DZ20" s="128"/>
      <c r="EA20" s="128"/>
      <c r="EB20" s="128"/>
      <c r="EC20" s="136">
        <v>6661.1</v>
      </c>
      <c r="ED20" s="1"/>
      <c r="EE20" s="126"/>
      <c r="EF20" s="126"/>
      <c r="EG20" s="126"/>
      <c r="EH20" s="126"/>
      <c r="EI20" s="126"/>
      <c r="EJ20" s="126"/>
      <c r="EK20" s="126"/>
      <c r="EL20" s="127"/>
      <c r="EM20" s="129"/>
      <c r="EN20" s="126"/>
      <c r="EO20" s="126"/>
      <c r="EP20" s="126"/>
      <c r="EQ20" s="126"/>
      <c r="ER20" s="126"/>
      <c r="ES20" s="126"/>
      <c r="ET20" s="126"/>
      <c r="EU20" s="126"/>
      <c r="EV20" s="126"/>
      <c r="EW20" s="126"/>
      <c r="EX20" s="126"/>
      <c r="EY20" s="126"/>
      <c r="EZ20" s="126"/>
      <c r="FA20" s="127"/>
      <c r="FB20" s="128"/>
      <c r="FC20" s="128"/>
      <c r="FD20" s="129"/>
      <c r="FE20" s="126"/>
      <c r="FF20" s="126"/>
      <c r="FG20" s="126"/>
      <c r="FH20" s="126"/>
      <c r="FI20" s="126"/>
      <c r="FJ20" s="126"/>
      <c r="FK20" s="126"/>
      <c r="FL20" s="127"/>
      <c r="FM20" s="128"/>
      <c r="FN20" s="128"/>
      <c r="FO20" s="129"/>
      <c r="FP20" s="126"/>
      <c r="FQ20" s="127"/>
      <c r="FR20" s="129"/>
      <c r="FS20" s="127"/>
      <c r="FT20" s="128"/>
      <c r="FU20" s="128"/>
      <c r="FV20" s="128"/>
      <c r="FW20" s="129"/>
      <c r="FX20" s="127"/>
      <c r="FY20" s="129"/>
      <c r="FZ20" s="127"/>
      <c r="GA20" s="128"/>
      <c r="GB20" s="128"/>
      <c r="GC20" s="129"/>
      <c r="GD20" s="126"/>
      <c r="GE20" s="126"/>
      <c r="GF20" s="126"/>
      <c r="GG20" s="127"/>
      <c r="GH20" s="128"/>
      <c r="GI20" s="128"/>
      <c r="GJ20" s="128"/>
      <c r="GK20" s="129"/>
      <c r="GL20" s="126"/>
      <c r="GM20" s="127"/>
      <c r="GN20" s="129"/>
      <c r="GO20" s="1"/>
      <c r="GP20" s="126"/>
      <c r="GQ20" s="127"/>
      <c r="GR20" s="129"/>
      <c r="GS20" s="127"/>
      <c r="GT20" s="129"/>
      <c r="GU20" s="126"/>
      <c r="GV20" s="126"/>
      <c r="GW20" s="126"/>
      <c r="GX20" s="1"/>
      <c r="GY20" s="126"/>
      <c r="GZ20" s="126"/>
      <c r="HA20" s="126"/>
      <c r="HB20" s="126"/>
      <c r="HC20" s="126"/>
      <c r="HD20" s="126"/>
      <c r="HE20" s="127"/>
      <c r="HF20" s="129"/>
      <c r="HG20" s="1"/>
      <c r="HH20" s="127">
        <v>3468.96109</v>
      </c>
      <c r="HI20" s="128">
        <v>3431.6279</v>
      </c>
      <c r="HJ20" s="129">
        <v>519.81005</v>
      </c>
    </row>
    <row r="21" spans="1:218">
      <c r="A21" s="1"/>
      <c r="B21" s="125" t="s">
        <v>833</v>
      </c>
      <c r="C21" s="126"/>
      <c r="D21" s="127"/>
      <c r="E21" s="128"/>
      <c r="F21" s="128">
        <v>8.82587</v>
      </c>
      <c r="G21" s="129">
        <v>8.51669</v>
      </c>
      <c r="H21" s="127"/>
      <c r="I21" s="129"/>
      <c r="J21" s="127">
        <v>88.0592</v>
      </c>
      <c r="K21" s="129"/>
      <c r="L21" s="127"/>
      <c r="M21" s="128"/>
      <c r="N21" s="128"/>
      <c r="O21" s="128"/>
      <c r="P21" s="128"/>
      <c r="Q21" s="128"/>
      <c r="R21" s="128"/>
      <c r="S21" s="129"/>
      <c r="T21" s="127">
        <v>18.14123</v>
      </c>
      <c r="U21" s="128">
        <v>19.19196</v>
      </c>
      <c r="V21" s="128"/>
      <c r="W21" s="129">
        <v>1.06127</v>
      </c>
      <c r="X21" s="126"/>
      <c r="Y21" s="127"/>
      <c r="Z21" s="128"/>
      <c r="AA21" s="129">
        <v>23.06068</v>
      </c>
      <c r="AB21" s="127"/>
      <c r="AC21" s="128"/>
      <c r="AD21" s="128"/>
      <c r="AE21" s="128"/>
      <c r="AF21" s="128">
        <v>12.23925</v>
      </c>
      <c r="AG21" s="128">
        <v>24.4617</v>
      </c>
      <c r="AH21" s="129">
        <v>10.27692</v>
      </c>
      <c r="AI21" s="126"/>
      <c r="AJ21" s="126"/>
      <c r="AK21" s="126">
        <v>179.37322</v>
      </c>
      <c r="AL21" s="127">
        <v>217.12263</v>
      </c>
      <c r="AM21" s="129">
        <v>7.93273</v>
      </c>
      <c r="AN21" s="127"/>
      <c r="AO21" s="129"/>
      <c r="AP21" s="126"/>
      <c r="AQ21" s="127"/>
      <c r="AR21" s="129"/>
      <c r="AS21" s="126"/>
      <c r="AT21" s="126"/>
      <c r="AU21" s="126"/>
      <c r="AV21" s="127"/>
      <c r="AW21" s="128"/>
      <c r="AX21" s="129">
        <v>287.15735</v>
      </c>
      <c r="AY21" s="127"/>
      <c r="AZ21" s="128"/>
      <c r="BA21" s="128"/>
      <c r="BB21" s="128"/>
      <c r="BC21" s="128"/>
      <c r="BD21" s="128"/>
      <c r="BE21" s="128"/>
      <c r="BF21" s="129"/>
      <c r="BG21" s="127"/>
      <c r="BH21" s="129"/>
      <c r="BI21" s="126"/>
      <c r="BJ21" s="127"/>
      <c r="BK21" s="128"/>
      <c r="BL21" s="129">
        <v>49.6269</v>
      </c>
      <c r="BM21" s="127"/>
      <c r="BN21" s="128">
        <v>166.56063</v>
      </c>
      <c r="BO21" s="128">
        <v>168.58997</v>
      </c>
      <c r="BP21" s="128"/>
      <c r="BQ21" s="128"/>
      <c r="BR21" s="128"/>
      <c r="BS21" s="128"/>
      <c r="BT21" s="128">
        <v>253.7968</v>
      </c>
      <c r="BU21" s="128"/>
      <c r="BV21" s="128">
        <v>110.49702</v>
      </c>
      <c r="BW21" s="128">
        <v>206.49456</v>
      </c>
      <c r="BX21" s="128">
        <v>206.11549</v>
      </c>
      <c r="BY21" s="128">
        <v>205.99003</v>
      </c>
      <c r="BZ21" s="129"/>
      <c r="CA21" s="127">
        <v>17.41583</v>
      </c>
      <c r="CB21" s="129">
        <v>44.05367</v>
      </c>
      <c r="CC21" s="126"/>
      <c r="CD21" s="127"/>
      <c r="CE21" s="128"/>
      <c r="CF21" s="128"/>
      <c r="CG21" s="128"/>
      <c r="CH21" s="128"/>
      <c r="CI21" s="128">
        <v>118.14735</v>
      </c>
      <c r="CJ21" s="128">
        <v>47.90514</v>
      </c>
      <c r="CK21" s="128">
        <v>53.71012</v>
      </c>
      <c r="CL21" s="128"/>
      <c r="CM21" s="128"/>
      <c r="CN21" s="128"/>
      <c r="CO21" s="129">
        <v>191.19621</v>
      </c>
      <c r="CP21" s="127">
        <v>180.55348</v>
      </c>
      <c r="CQ21" s="128">
        <v>180.52451</v>
      </c>
      <c r="CR21" s="128">
        <v>181.33356</v>
      </c>
      <c r="CS21" s="129">
        <v>181.02912</v>
      </c>
      <c r="CT21" s="127"/>
      <c r="CU21" s="129"/>
      <c r="CV21" s="127"/>
      <c r="CW21" s="128"/>
      <c r="CX21" s="136"/>
      <c r="CY21" s="127"/>
      <c r="CZ21" s="128">
        <v>6891.7125</v>
      </c>
      <c r="DA21" s="128"/>
      <c r="DB21" s="129"/>
      <c r="DC21" s="127"/>
      <c r="DD21" s="128"/>
      <c r="DE21" s="128"/>
      <c r="DF21" s="128"/>
      <c r="DG21" s="128"/>
      <c r="DH21" s="128"/>
      <c r="DI21" s="128"/>
      <c r="DJ21" s="128"/>
      <c r="DK21" s="128"/>
      <c r="DL21" s="128"/>
      <c r="DM21" s="128"/>
      <c r="DN21" s="129"/>
      <c r="DO21" s="140"/>
      <c r="DP21" s="141"/>
      <c r="DQ21" s="141"/>
      <c r="DR21" s="142" t="s">
        <v>1443</v>
      </c>
      <c r="DS21" s="127">
        <v>3468.96109</v>
      </c>
      <c r="DT21" s="128">
        <v>1223.15677</v>
      </c>
      <c r="DU21" s="128">
        <v>1223.15677</v>
      </c>
      <c r="DV21" s="129"/>
      <c r="DW21" s="126"/>
      <c r="DX21" s="127"/>
      <c r="DY21" s="128"/>
      <c r="DZ21" s="128"/>
      <c r="EA21" s="128"/>
      <c r="EB21" s="128"/>
      <c r="EC21" s="136">
        <v>6772.3</v>
      </c>
      <c r="ED21" s="1"/>
      <c r="EE21" s="126"/>
      <c r="EF21" s="126"/>
      <c r="EG21" s="126"/>
      <c r="EH21" s="126"/>
      <c r="EI21" s="126"/>
      <c r="EJ21" s="126"/>
      <c r="EK21" s="126"/>
      <c r="EL21" s="127"/>
      <c r="EM21" s="129"/>
      <c r="EN21" s="126"/>
      <c r="EO21" s="126"/>
      <c r="EP21" s="126"/>
      <c r="EQ21" s="126"/>
      <c r="ER21" s="126"/>
      <c r="ES21" s="126"/>
      <c r="ET21" s="126"/>
      <c r="EU21" s="126"/>
      <c r="EV21" s="126"/>
      <c r="EW21" s="126"/>
      <c r="EX21" s="126"/>
      <c r="EY21" s="126"/>
      <c r="EZ21" s="126"/>
      <c r="FA21" s="127"/>
      <c r="FB21" s="128"/>
      <c r="FC21" s="128"/>
      <c r="FD21" s="129"/>
      <c r="FE21" s="126"/>
      <c r="FF21" s="126"/>
      <c r="FG21" s="126"/>
      <c r="FH21" s="126"/>
      <c r="FI21" s="126"/>
      <c r="FJ21" s="126"/>
      <c r="FK21" s="126"/>
      <c r="FL21" s="127"/>
      <c r="FM21" s="128"/>
      <c r="FN21" s="128"/>
      <c r="FO21" s="129"/>
      <c r="FP21" s="126"/>
      <c r="FQ21" s="127"/>
      <c r="FR21" s="129"/>
      <c r="FS21" s="127"/>
      <c r="FT21" s="128"/>
      <c r="FU21" s="128"/>
      <c r="FV21" s="128"/>
      <c r="FW21" s="129"/>
      <c r="FX21" s="127"/>
      <c r="FY21" s="129"/>
      <c r="FZ21" s="127"/>
      <c r="GA21" s="128"/>
      <c r="GB21" s="128"/>
      <c r="GC21" s="129"/>
      <c r="GD21" s="126"/>
      <c r="GE21" s="126"/>
      <c r="GF21" s="126"/>
      <c r="GG21" s="127"/>
      <c r="GH21" s="128"/>
      <c r="GI21" s="128"/>
      <c r="GJ21" s="128"/>
      <c r="GK21" s="129"/>
      <c r="GL21" s="126"/>
      <c r="GM21" s="127"/>
      <c r="GN21" s="129"/>
      <c r="GO21" s="1"/>
      <c r="GP21" s="126"/>
      <c r="GQ21" s="127"/>
      <c r="GR21" s="129"/>
      <c r="GS21" s="127"/>
      <c r="GT21" s="129"/>
      <c r="GU21" s="126"/>
      <c r="GV21" s="126"/>
      <c r="GW21" s="126"/>
      <c r="GX21" s="1"/>
      <c r="GY21" s="126"/>
      <c r="GZ21" s="126"/>
      <c r="HA21" s="126"/>
      <c r="HB21" s="126"/>
      <c r="HC21" s="126"/>
      <c r="HD21" s="126"/>
      <c r="HE21" s="127"/>
      <c r="HF21" s="129"/>
      <c r="HG21" s="1"/>
      <c r="HH21" s="127">
        <v>3468.96109</v>
      </c>
      <c r="HI21" s="128">
        <v>3431.6279</v>
      </c>
      <c r="HJ21" s="129">
        <v>519.81005</v>
      </c>
    </row>
    <row r="22" spans="1:218">
      <c r="A22" s="1"/>
      <c r="B22" s="125" t="s">
        <v>834</v>
      </c>
      <c r="C22" s="126"/>
      <c r="D22" s="127"/>
      <c r="E22" s="128"/>
      <c r="F22" s="128">
        <v>8.82587</v>
      </c>
      <c r="G22" s="129">
        <v>8.51669</v>
      </c>
      <c r="H22" s="127"/>
      <c r="I22" s="129"/>
      <c r="J22" s="127">
        <v>88.0592</v>
      </c>
      <c r="K22" s="129"/>
      <c r="L22" s="127"/>
      <c r="M22" s="128"/>
      <c r="N22" s="128"/>
      <c r="O22" s="128"/>
      <c r="P22" s="128"/>
      <c r="Q22" s="128"/>
      <c r="R22" s="128"/>
      <c r="S22" s="129"/>
      <c r="T22" s="127">
        <v>18.14123</v>
      </c>
      <c r="U22" s="128">
        <v>19.19196</v>
      </c>
      <c r="V22" s="128"/>
      <c r="W22" s="129">
        <v>1.06127</v>
      </c>
      <c r="X22" s="126"/>
      <c r="Y22" s="127"/>
      <c r="Z22" s="128"/>
      <c r="AA22" s="129">
        <v>23.06068</v>
      </c>
      <c r="AB22" s="127"/>
      <c r="AC22" s="128"/>
      <c r="AD22" s="128"/>
      <c r="AE22" s="128"/>
      <c r="AF22" s="128">
        <v>12.23925</v>
      </c>
      <c r="AG22" s="128">
        <v>24.4617</v>
      </c>
      <c r="AH22" s="129">
        <v>10.27692</v>
      </c>
      <c r="AI22" s="126"/>
      <c r="AJ22" s="126"/>
      <c r="AK22" s="126">
        <v>179.37322</v>
      </c>
      <c r="AL22" s="127">
        <v>217.12263</v>
      </c>
      <c r="AM22" s="129">
        <v>7.93273</v>
      </c>
      <c r="AN22" s="127"/>
      <c r="AO22" s="129"/>
      <c r="AP22" s="126"/>
      <c r="AQ22" s="127"/>
      <c r="AR22" s="129"/>
      <c r="AS22" s="126"/>
      <c r="AT22" s="126"/>
      <c r="AU22" s="126"/>
      <c r="AV22" s="127"/>
      <c r="AW22" s="128"/>
      <c r="AX22" s="129">
        <v>287.15735</v>
      </c>
      <c r="AY22" s="127"/>
      <c r="AZ22" s="128"/>
      <c r="BA22" s="128"/>
      <c r="BB22" s="128"/>
      <c r="BC22" s="128"/>
      <c r="BD22" s="128"/>
      <c r="BE22" s="128"/>
      <c r="BF22" s="129"/>
      <c r="BG22" s="127"/>
      <c r="BH22" s="129"/>
      <c r="BI22" s="126"/>
      <c r="BJ22" s="127"/>
      <c r="BK22" s="128"/>
      <c r="BL22" s="129">
        <v>49.6269</v>
      </c>
      <c r="BM22" s="127"/>
      <c r="BN22" s="128">
        <v>166.56063</v>
      </c>
      <c r="BO22" s="128">
        <v>168.58997</v>
      </c>
      <c r="BP22" s="128"/>
      <c r="BQ22" s="128"/>
      <c r="BR22" s="128"/>
      <c r="BS22" s="128"/>
      <c r="BT22" s="128">
        <v>253.7968</v>
      </c>
      <c r="BU22" s="128"/>
      <c r="BV22" s="128">
        <v>110.49702</v>
      </c>
      <c r="BW22" s="128">
        <v>206.49456</v>
      </c>
      <c r="BX22" s="128">
        <v>206.11549</v>
      </c>
      <c r="BY22" s="128">
        <v>205.99003</v>
      </c>
      <c r="BZ22" s="129"/>
      <c r="CA22" s="127">
        <v>17.41583</v>
      </c>
      <c r="CB22" s="129">
        <v>44.05367</v>
      </c>
      <c r="CC22" s="126"/>
      <c r="CD22" s="127"/>
      <c r="CE22" s="128"/>
      <c r="CF22" s="128"/>
      <c r="CG22" s="128"/>
      <c r="CH22" s="128"/>
      <c r="CI22" s="128">
        <v>118.14735</v>
      </c>
      <c r="CJ22" s="128">
        <v>47.90514</v>
      </c>
      <c r="CK22" s="128">
        <v>53.71012</v>
      </c>
      <c r="CL22" s="128"/>
      <c r="CM22" s="128"/>
      <c r="CN22" s="128"/>
      <c r="CO22" s="129">
        <v>191.19621</v>
      </c>
      <c r="CP22" s="127">
        <v>180.55348</v>
      </c>
      <c r="CQ22" s="128">
        <v>180.52451</v>
      </c>
      <c r="CR22" s="128">
        <v>181.33356</v>
      </c>
      <c r="CS22" s="129">
        <v>181.02912</v>
      </c>
      <c r="CT22" s="127"/>
      <c r="CU22" s="129"/>
      <c r="CV22" s="127"/>
      <c r="CW22" s="128"/>
      <c r="CX22" s="136"/>
      <c r="CY22" s="127"/>
      <c r="CZ22" s="128">
        <v>6941.32257</v>
      </c>
      <c r="DA22" s="128"/>
      <c r="DB22" s="129"/>
      <c r="DC22" s="127"/>
      <c r="DD22" s="128"/>
      <c r="DE22" s="128"/>
      <c r="DF22" s="128"/>
      <c r="DG22" s="128"/>
      <c r="DH22" s="128"/>
      <c r="DI22" s="128"/>
      <c r="DJ22" s="128"/>
      <c r="DK22" s="128"/>
      <c r="DL22" s="128"/>
      <c r="DM22" s="128"/>
      <c r="DN22" s="129"/>
      <c r="DO22" s="140"/>
      <c r="DP22" s="141"/>
      <c r="DQ22" s="141"/>
      <c r="DR22" s="142" t="s">
        <v>1444</v>
      </c>
      <c r="DS22" s="127">
        <v>3468.96109</v>
      </c>
      <c r="DT22" s="128">
        <v>1223.15677</v>
      </c>
      <c r="DU22" s="128">
        <v>1223.15677</v>
      </c>
      <c r="DV22" s="129"/>
      <c r="DW22" s="126"/>
      <c r="DX22" s="127"/>
      <c r="DY22" s="128"/>
      <c r="DZ22" s="128"/>
      <c r="EA22" s="128"/>
      <c r="EB22" s="128"/>
      <c r="EC22" s="136">
        <v>6821.9</v>
      </c>
      <c r="ED22" s="1"/>
      <c r="EE22" s="126"/>
      <c r="EF22" s="126"/>
      <c r="EG22" s="126"/>
      <c r="EH22" s="126"/>
      <c r="EI22" s="126"/>
      <c r="EJ22" s="126"/>
      <c r="EK22" s="126"/>
      <c r="EL22" s="127"/>
      <c r="EM22" s="129"/>
      <c r="EN22" s="126"/>
      <c r="EO22" s="126"/>
      <c r="EP22" s="126"/>
      <c r="EQ22" s="126"/>
      <c r="ER22" s="126"/>
      <c r="ES22" s="126"/>
      <c r="ET22" s="126"/>
      <c r="EU22" s="126"/>
      <c r="EV22" s="126"/>
      <c r="EW22" s="126"/>
      <c r="EX22" s="126"/>
      <c r="EY22" s="126"/>
      <c r="EZ22" s="126"/>
      <c r="FA22" s="127"/>
      <c r="FB22" s="128"/>
      <c r="FC22" s="128"/>
      <c r="FD22" s="129"/>
      <c r="FE22" s="126"/>
      <c r="FF22" s="126"/>
      <c r="FG22" s="126"/>
      <c r="FH22" s="126"/>
      <c r="FI22" s="126"/>
      <c r="FJ22" s="126"/>
      <c r="FK22" s="126"/>
      <c r="FL22" s="127"/>
      <c r="FM22" s="128"/>
      <c r="FN22" s="128"/>
      <c r="FO22" s="129"/>
      <c r="FP22" s="126"/>
      <c r="FQ22" s="127"/>
      <c r="FR22" s="129"/>
      <c r="FS22" s="127"/>
      <c r="FT22" s="128"/>
      <c r="FU22" s="128"/>
      <c r="FV22" s="128"/>
      <c r="FW22" s="129"/>
      <c r="FX22" s="127"/>
      <c r="FY22" s="129"/>
      <c r="FZ22" s="127"/>
      <c r="GA22" s="128"/>
      <c r="GB22" s="128"/>
      <c r="GC22" s="129"/>
      <c r="GD22" s="126"/>
      <c r="GE22" s="126"/>
      <c r="GF22" s="126"/>
      <c r="GG22" s="127"/>
      <c r="GH22" s="128"/>
      <c r="GI22" s="128"/>
      <c r="GJ22" s="128"/>
      <c r="GK22" s="129"/>
      <c r="GL22" s="126"/>
      <c r="GM22" s="127"/>
      <c r="GN22" s="129"/>
      <c r="GO22" s="1"/>
      <c r="GP22" s="126"/>
      <c r="GQ22" s="127"/>
      <c r="GR22" s="129"/>
      <c r="GS22" s="127"/>
      <c r="GT22" s="129"/>
      <c r="GU22" s="126"/>
      <c r="GV22" s="126"/>
      <c r="GW22" s="126"/>
      <c r="GX22" s="1"/>
      <c r="GY22" s="126"/>
      <c r="GZ22" s="126"/>
      <c r="HA22" s="126"/>
      <c r="HB22" s="126"/>
      <c r="HC22" s="126"/>
      <c r="HD22" s="126"/>
      <c r="HE22" s="127"/>
      <c r="HF22" s="129"/>
      <c r="HG22" s="1"/>
      <c r="HH22" s="127">
        <v>3468.96109</v>
      </c>
      <c r="HI22" s="128">
        <v>3431.6279</v>
      </c>
      <c r="HJ22" s="129">
        <v>519.81005</v>
      </c>
    </row>
    <row r="23" spans="1:218">
      <c r="A23" s="1"/>
      <c r="B23" s="125" t="s">
        <v>835</v>
      </c>
      <c r="C23" s="126"/>
      <c r="D23" s="127"/>
      <c r="E23" s="128"/>
      <c r="F23" s="128">
        <v>8.82587</v>
      </c>
      <c r="G23" s="129">
        <v>8.51669</v>
      </c>
      <c r="H23" s="127"/>
      <c r="I23" s="129"/>
      <c r="J23" s="127">
        <v>88.0592</v>
      </c>
      <c r="K23" s="129"/>
      <c r="L23" s="127"/>
      <c r="M23" s="128"/>
      <c r="N23" s="128"/>
      <c r="O23" s="128"/>
      <c r="P23" s="128"/>
      <c r="Q23" s="128"/>
      <c r="R23" s="128"/>
      <c r="S23" s="129"/>
      <c r="T23" s="127">
        <v>18.14123</v>
      </c>
      <c r="U23" s="128">
        <v>19.19196</v>
      </c>
      <c r="V23" s="128"/>
      <c r="W23" s="129">
        <v>1.06127</v>
      </c>
      <c r="X23" s="126"/>
      <c r="Y23" s="127"/>
      <c r="Z23" s="128"/>
      <c r="AA23" s="129">
        <v>23.06068</v>
      </c>
      <c r="AB23" s="127"/>
      <c r="AC23" s="128"/>
      <c r="AD23" s="128"/>
      <c r="AE23" s="128"/>
      <c r="AF23" s="128">
        <v>12.23925</v>
      </c>
      <c r="AG23" s="128">
        <v>24.4617</v>
      </c>
      <c r="AH23" s="129">
        <v>10.27692</v>
      </c>
      <c r="AI23" s="126"/>
      <c r="AJ23" s="126"/>
      <c r="AK23" s="126">
        <v>179.37322</v>
      </c>
      <c r="AL23" s="127"/>
      <c r="AM23" s="129">
        <v>7.93273</v>
      </c>
      <c r="AN23" s="127"/>
      <c r="AO23" s="129"/>
      <c r="AP23" s="126"/>
      <c r="AQ23" s="127"/>
      <c r="AR23" s="129"/>
      <c r="AS23" s="126"/>
      <c r="AT23" s="126"/>
      <c r="AU23" s="126"/>
      <c r="AV23" s="127"/>
      <c r="AW23" s="128"/>
      <c r="AX23" s="129">
        <v>287.15735</v>
      </c>
      <c r="AY23" s="127"/>
      <c r="AZ23" s="128"/>
      <c r="BA23" s="128"/>
      <c r="BB23" s="128"/>
      <c r="BC23" s="128"/>
      <c r="BD23" s="128"/>
      <c r="BE23" s="128"/>
      <c r="BF23" s="129"/>
      <c r="BG23" s="127"/>
      <c r="BH23" s="129"/>
      <c r="BI23" s="126"/>
      <c r="BJ23" s="127"/>
      <c r="BK23" s="128"/>
      <c r="BL23" s="129">
        <v>49.6269</v>
      </c>
      <c r="BM23" s="127"/>
      <c r="BN23" s="128">
        <v>166.56063</v>
      </c>
      <c r="BO23" s="128">
        <v>168.58997</v>
      </c>
      <c r="BP23" s="128"/>
      <c r="BQ23" s="128"/>
      <c r="BR23" s="128"/>
      <c r="BS23" s="128"/>
      <c r="BT23" s="128">
        <v>253.7968</v>
      </c>
      <c r="BU23" s="128"/>
      <c r="BV23" s="128">
        <v>110.49702</v>
      </c>
      <c r="BW23" s="128">
        <v>206.49456</v>
      </c>
      <c r="BX23" s="128">
        <v>206.11549</v>
      </c>
      <c r="BY23" s="128">
        <v>205.99003</v>
      </c>
      <c r="BZ23" s="129"/>
      <c r="CA23" s="127">
        <v>17.41583</v>
      </c>
      <c r="CB23" s="129">
        <v>44.05367</v>
      </c>
      <c r="CC23" s="126"/>
      <c r="CD23" s="127"/>
      <c r="CE23" s="128"/>
      <c r="CF23" s="128"/>
      <c r="CG23" s="128"/>
      <c r="CH23" s="128"/>
      <c r="CI23" s="128">
        <v>118.14735</v>
      </c>
      <c r="CJ23" s="128">
        <v>47.90514</v>
      </c>
      <c r="CK23" s="128">
        <v>53.71012</v>
      </c>
      <c r="CL23" s="128"/>
      <c r="CM23" s="128"/>
      <c r="CN23" s="128"/>
      <c r="CO23" s="129">
        <v>191.19621</v>
      </c>
      <c r="CP23" s="127">
        <v>180.55348</v>
      </c>
      <c r="CQ23" s="128">
        <v>180.52451</v>
      </c>
      <c r="CR23" s="128">
        <v>181.33356</v>
      </c>
      <c r="CS23" s="129">
        <v>181.02912</v>
      </c>
      <c r="CT23" s="127"/>
      <c r="CU23" s="129"/>
      <c r="CV23" s="127"/>
      <c r="CW23" s="128"/>
      <c r="CX23" s="136"/>
      <c r="CY23" s="127"/>
      <c r="CZ23" s="128">
        <v>7045.22131</v>
      </c>
      <c r="DA23" s="128"/>
      <c r="DB23" s="129"/>
      <c r="DC23" s="127"/>
      <c r="DD23" s="128"/>
      <c r="DE23" s="128"/>
      <c r="DF23" s="128"/>
      <c r="DG23" s="128"/>
      <c r="DH23" s="128"/>
      <c r="DI23" s="128"/>
      <c r="DJ23" s="128"/>
      <c r="DK23" s="128"/>
      <c r="DL23" s="128"/>
      <c r="DM23" s="128"/>
      <c r="DN23" s="129"/>
      <c r="DO23" s="140"/>
      <c r="DP23" s="141"/>
      <c r="DQ23" s="141"/>
      <c r="DR23" s="142" t="s">
        <v>1444</v>
      </c>
      <c r="DS23" s="127">
        <v>3251.83846</v>
      </c>
      <c r="DT23" s="128">
        <v>1223.15677</v>
      </c>
      <c r="DU23" s="128">
        <v>1223.15677</v>
      </c>
      <c r="DV23" s="129"/>
      <c r="DW23" s="126"/>
      <c r="DX23" s="127"/>
      <c r="DY23" s="128"/>
      <c r="DZ23" s="128"/>
      <c r="EA23" s="128"/>
      <c r="EB23" s="128"/>
      <c r="EC23" s="136">
        <v>6925.8</v>
      </c>
      <c r="ED23" s="1"/>
      <c r="EE23" s="126"/>
      <c r="EF23" s="126"/>
      <c r="EG23" s="126"/>
      <c r="EH23" s="126"/>
      <c r="EI23" s="126"/>
      <c r="EJ23" s="126"/>
      <c r="EK23" s="126"/>
      <c r="EL23" s="127"/>
      <c r="EM23" s="129"/>
      <c r="EN23" s="126"/>
      <c r="EO23" s="126"/>
      <c r="EP23" s="126"/>
      <c r="EQ23" s="126"/>
      <c r="ER23" s="126"/>
      <c r="ES23" s="126"/>
      <c r="ET23" s="126"/>
      <c r="EU23" s="126"/>
      <c r="EV23" s="126"/>
      <c r="EW23" s="126"/>
      <c r="EX23" s="126"/>
      <c r="EY23" s="126"/>
      <c r="EZ23" s="126"/>
      <c r="FA23" s="127"/>
      <c r="FB23" s="128"/>
      <c r="FC23" s="128"/>
      <c r="FD23" s="129"/>
      <c r="FE23" s="126"/>
      <c r="FF23" s="126"/>
      <c r="FG23" s="126"/>
      <c r="FH23" s="126"/>
      <c r="FI23" s="126"/>
      <c r="FJ23" s="126"/>
      <c r="FK23" s="126"/>
      <c r="FL23" s="127"/>
      <c r="FM23" s="128"/>
      <c r="FN23" s="128"/>
      <c r="FO23" s="129"/>
      <c r="FP23" s="126"/>
      <c r="FQ23" s="127"/>
      <c r="FR23" s="129"/>
      <c r="FS23" s="127"/>
      <c r="FT23" s="128"/>
      <c r="FU23" s="128"/>
      <c r="FV23" s="128"/>
      <c r="FW23" s="129"/>
      <c r="FX23" s="127"/>
      <c r="FY23" s="129"/>
      <c r="FZ23" s="127"/>
      <c r="GA23" s="128"/>
      <c r="GB23" s="128"/>
      <c r="GC23" s="129"/>
      <c r="GD23" s="126"/>
      <c r="GE23" s="126"/>
      <c r="GF23" s="126"/>
      <c r="GG23" s="127"/>
      <c r="GH23" s="128"/>
      <c r="GI23" s="128"/>
      <c r="GJ23" s="128"/>
      <c r="GK23" s="129"/>
      <c r="GL23" s="126"/>
      <c r="GM23" s="127"/>
      <c r="GN23" s="129"/>
      <c r="GO23" s="1"/>
      <c r="GP23" s="126"/>
      <c r="GQ23" s="127"/>
      <c r="GR23" s="129"/>
      <c r="GS23" s="127"/>
      <c r="GT23" s="129"/>
      <c r="GU23" s="126"/>
      <c r="GV23" s="126"/>
      <c r="GW23" s="126"/>
      <c r="GX23" s="1"/>
      <c r="GY23" s="126"/>
      <c r="GZ23" s="126"/>
      <c r="HA23" s="126"/>
      <c r="HB23" s="126"/>
      <c r="HC23" s="126"/>
      <c r="HD23" s="126"/>
      <c r="HE23" s="127"/>
      <c r="HF23" s="129"/>
      <c r="HG23" s="1"/>
      <c r="HH23" s="127">
        <v>3251.83846</v>
      </c>
      <c r="HI23" s="128">
        <v>3214.50527</v>
      </c>
      <c r="HJ23" s="129">
        <v>736.93268</v>
      </c>
    </row>
    <row r="24" spans="1:218">
      <c r="A24" s="1"/>
      <c r="B24" s="125" t="s">
        <v>836</v>
      </c>
      <c r="C24" s="126"/>
      <c r="D24" s="127"/>
      <c r="E24" s="128"/>
      <c r="F24" s="128">
        <v>8.82587</v>
      </c>
      <c r="G24" s="129">
        <v>8.51669</v>
      </c>
      <c r="H24" s="127"/>
      <c r="I24" s="129"/>
      <c r="J24" s="127">
        <v>88.0592</v>
      </c>
      <c r="K24" s="129"/>
      <c r="L24" s="127"/>
      <c r="M24" s="128"/>
      <c r="N24" s="128"/>
      <c r="O24" s="128"/>
      <c r="P24" s="128"/>
      <c r="Q24" s="128"/>
      <c r="R24" s="128"/>
      <c r="S24" s="129"/>
      <c r="T24" s="127">
        <v>18.14123</v>
      </c>
      <c r="U24" s="128">
        <v>19.19196</v>
      </c>
      <c r="V24" s="128"/>
      <c r="W24" s="129">
        <v>1.06127</v>
      </c>
      <c r="X24" s="126"/>
      <c r="Y24" s="127"/>
      <c r="Z24" s="128"/>
      <c r="AA24" s="129">
        <v>23.06068</v>
      </c>
      <c r="AB24" s="127"/>
      <c r="AC24" s="128"/>
      <c r="AD24" s="128"/>
      <c r="AE24" s="128"/>
      <c r="AF24" s="128">
        <v>12.23925</v>
      </c>
      <c r="AG24" s="128">
        <v>24.4617</v>
      </c>
      <c r="AH24" s="129">
        <v>10.27692</v>
      </c>
      <c r="AI24" s="126"/>
      <c r="AJ24" s="126"/>
      <c r="AK24" s="126">
        <v>179.37322</v>
      </c>
      <c r="AL24" s="127"/>
      <c r="AM24" s="129">
        <v>7.93273</v>
      </c>
      <c r="AN24" s="127"/>
      <c r="AO24" s="129"/>
      <c r="AP24" s="126"/>
      <c r="AQ24" s="127"/>
      <c r="AR24" s="129"/>
      <c r="AS24" s="126"/>
      <c r="AT24" s="126"/>
      <c r="AU24" s="126"/>
      <c r="AV24" s="127"/>
      <c r="AW24" s="128"/>
      <c r="AX24" s="129">
        <v>287.15735</v>
      </c>
      <c r="AY24" s="127"/>
      <c r="AZ24" s="128"/>
      <c r="BA24" s="128"/>
      <c r="BB24" s="128"/>
      <c r="BC24" s="128"/>
      <c r="BD24" s="128"/>
      <c r="BE24" s="128"/>
      <c r="BF24" s="129"/>
      <c r="BG24" s="127"/>
      <c r="BH24" s="129"/>
      <c r="BI24" s="126"/>
      <c r="BJ24" s="127"/>
      <c r="BK24" s="128"/>
      <c r="BL24" s="129"/>
      <c r="BM24" s="127"/>
      <c r="BN24" s="128">
        <v>166.56063</v>
      </c>
      <c r="BO24" s="128">
        <v>168.58997</v>
      </c>
      <c r="BP24" s="128"/>
      <c r="BQ24" s="128"/>
      <c r="BR24" s="128"/>
      <c r="BS24" s="128"/>
      <c r="BT24" s="128">
        <v>253.7968</v>
      </c>
      <c r="BU24" s="128"/>
      <c r="BV24" s="128">
        <v>110.49702</v>
      </c>
      <c r="BW24" s="128">
        <v>206.49456</v>
      </c>
      <c r="BX24" s="128">
        <v>206.11549</v>
      </c>
      <c r="BY24" s="128">
        <v>205.99003</v>
      </c>
      <c r="BZ24" s="129"/>
      <c r="CA24" s="127">
        <v>17.41583</v>
      </c>
      <c r="CB24" s="129">
        <v>44.05367</v>
      </c>
      <c r="CC24" s="126"/>
      <c r="CD24" s="127"/>
      <c r="CE24" s="128"/>
      <c r="CF24" s="128"/>
      <c r="CG24" s="128"/>
      <c r="CH24" s="128"/>
      <c r="CI24" s="128">
        <v>118.14735</v>
      </c>
      <c r="CJ24" s="128">
        <v>47.90514</v>
      </c>
      <c r="CK24" s="128">
        <v>53.71012</v>
      </c>
      <c r="CL24" s="128"/>
      <c r="CM24" s="128"/>
      <c r="CN24" s="128"/>
      <c r="CO24" s="129">
        <v>191.19621</v>
      </c>
      <c r="CP24" s="127">
        <v>180.55348</v>
      </c>
      <c r="CQ24" s="128">
        <v>180.52451</v>
      </c>
      <c r="CR24" s="128">
        <v>181.33356</v>
      </c>
      <c r="CS24" s="129">
        <v>181.02912</v>
      </c>
      <c r="CT24" s="127"/>
      <c r="CU24" s="129"/>
      <c r="CV24" s="127"/>
      <c r="CW24" s="128"/>
      <c r="CX24" s="136"/>
      <c r="CY24" s="127"/>
      <c r="CZ24" s="128">
        <v>7191.02447</v>
      </c>
      <c r="DA24" s="128"/>
      <c r="DB24" s="129"/>
      <c r="DC24" s="127"/>
      <c r="DD24" s="128"/>
      <c r="DE24" s="128"/>
      <c r="DF24" s="128"/>
      <c r="DG24" s="128"/>
      <c r="DH24" s="128"/>
      <c r="DI24" s="128"/>
      <c r="DJ24" s="128"/>
      <c r="DK24" s="128"/>
      <c r="DL24" s="128"/>
      <c r="DM24" s="128"/>
      <c r="DN24" s="129"/>
      <c r="DO24" s="140"/>
      <c r="DP24" s="141"/>
      <c r="DQ24" s="141"/>
      <c r="DR24" s="142" t="s">
        <v>1444</v>
      </c>
      <c r="DS24" s="127">
        <v>3202.21156</v>
      </c>
      <c r="DT24" s="128">
        <v>1173.52987</v>
      </c>
      <c r="DU24" s="128">
        <v>1173.52987</v>
      </c>
      <c r="DV24" s="129"/>
      <c r="DW24" s="126"/>
      <c r="DX24" s="127"/>
      <c r="DY24" s="128"/>
      <c r="DZ24" s="128"/>
      <c r="EA24" s="128"/>
      <c r="EB24" s="128"/>
      <c r="EC24" s="136">
        <v>7071.9</v>
      </c>
      <c r="ED24" s="1"/>
      <c r="EE24" s="126"/>
      <c r="EF24" s="126"/>
      <c r="EG24" s="126"/>
      <c r="EH24" s="126"/>
      <c r="EI24" s="126"/>
      <c r="EJ24" s="126"/>
      <c r="EK24" s="126"/>
      <c r="EL24" s="127"/>
      <c r="EM24" s="129"/>
      <c r="EN24" s="126"/>
      <c r="EO24" s="126"/>
      <c r="EP24" s="126"/>
      <c r="EQ24" s="126"/>
      <c r="ER24" s="126"/>
      <c r="ES24" s="126"/>
      <c r="ET24" s="126"/>
      <c r="EU24" s="126"/>
      <c r="EV24" s="126"/>
      <c r="EW24" s="126"/>
      <c r="EX24" s="126"/>
      <c r="EY24" s="126"/>
      <c r="EZ24" s="126"/>
      <c r="FA24" s="127"/>
      <c r="FB24" s="128"/>
      <c r="FC24" s="128"/>
      <c r="FD24" s="129"/>
      <c r="FE24" s="126"/>
      <c r="FF24" s="126"/>
      <c r="FG24" s="126"/>
      <c r="FH24" s="126"/>
      <c r="FI24" s="126"/>
      <c r="FJ24" s="126"/>
      <c r="FK24" s="126"/>
      <c r="FL24" s="127"/>
      <c r="FM24" s="128"/>
      <c r="FN24" s="128"/>
      <c r="FO24" s="129"/>
      <c r="FP24" s="126"/>
      <c r="FQ24" s="127"/>
      <c r="FR24" s="129"/>
      <c r="FS24" s="127"/>
      <c r="FT24" s="128"/>
      <c r="FU24" s="128"/>
      <c r="FV24" s="128"/>
      <c r="FW24" s="129"/>
      <c r="FX24" s="127"/>
      <c r="FY24" s="129"/>
      <c r="FZ24" s="127"/>
      <c r="GA24" s="128"/>
      <c r="GB24" s="128"/>
      <c r="GC24" s="129"/>
      <c r="GD24" s="126"/>
      <c r="GE24" s="126"/>
      <c r="GF24" s="126"/>
      <c r="GG24" s="127"/>
      <c r="GH24" s="128"/>
      <c r="GI24" s="128"/>
      <c r="GJ24" s="128"/>
      <c r="GK24" s="129"/>
      <c r="GL24" s="126"/>
      <c r="GM24" s="127"/>
      <c r="GN24" s="129"/>
      <c r="GO24" s="1"/>
      <c r="GP24" s="126"/>
      <c r="GQ24" s="127"/>
      <c r="GR24" s="129"/>
      <c r="GS24" s="127"/>
      <c r="GT24" s="129"/>
      <c r="GU24" s="126"/>
      <c r="GV24" s="126"/>
      <c r="GW24" s="126"/>
      <c r="GX24" s="1"/>
      <c r="GY24" s="126"/>
      <c r="GZ24" s="126"/>
      <c r="HA24" s="126"/>
      <c r="HB24" s="126"/>
      <c r="HC24" s="126"/>
      <c r="HD24" s="126"/>
      <c r="HE24" s="127"/>
      <c r="HF24" s="129"/>
      <c r="HG24" s="1"/>
      <c r="HH24" s="127">
        <v>3202.21156</v>
      </c>
      <c r="HI24" s="128">
        <v>3164.87837</v>
      </c>
      <c r="HJ24" s="129">
        <v>736.93268</v>
      </c>
    </row>
    <row r="25" spans="1:218">
      <c r="A25" s="1"/>
      <c r="B25" s="125" t="s">
        <v>837</v>
      </c>
      <c r="C25" s="126"/>
      <c r="D25" s="127"/>
      <c r="E25" s="128"/>
      <c r="F25" s="128">
        <v>8.82587</v>
      </c>
      <c r="G25" s="129">
        <v>8.51669</v>
      </c>
      <c r="H25" s="127"/>
      <c r="I25" s="129"/>
      <c r="J25" s="127">
        <v>88.0592</v>
      </c>
      <c r="K25" s="129"/>
      <c r="L25" s="127"/>
      <c r="M25" s="128"/>
      <c r="N25" s="128"/>
      <c r="O25" s="128"/>
      <c r="P25" s="128"/>
      <c r="Q25" s="128"/>
      <c r="R25" s="128"/>
      <c r="S25" s="129"/>
      <c r="T25" s="127">
        <v>18.14123</v>
      </c>
      <c r="U25" s="128">
        <v>19.19196</v>
      </c>
      <c r="V25" s="128"/>
      <c r="W25" s="129">
        <v>1.06127</v>
      </c>
      <c r="X25" s="126"/>
      <c r="Y25" s="127"/>
      <c r="Z25" s="128"/>
      <c r="AA25" s="129">
        <v>23.06068</v>
      </c>
      <c r="AB25" s="127"/>
      <c r="AC25" s="128"/>
      <c r="AD25" s="128"/>
      <c r="AE25" s="128"/>
      <c r="AF25" s="128">
        <v>12.23925</v>
      </c>
      <c r="AG25" s="128">
        <v>24.4617</v>
      </c>
      <c r="AH25" s="129">
        <v>10.27692</v>
      </c>
      <c r="AI25" s="126"/>
      <c r="AJ25" s="126"/>
      <c r="AK25" s="126">
        <v>179.37322</v>
      </c>
      <c r="AL25" s="127"/>
      <c r="AM25" s="129">
        <v>7.93273</v>
      </c>
      <c r="AN25" s="127"/>
      <c r="AO25" s="129"/>
      <c r="AP25" s="126"/>
      <c r="AQ25" s="127"/>
      <c r="AR25" s="129"/>
      <c r="AS25" s="126"/>
      <c r="AT25" s="126"/>
      <c r="AU25" s="126"/>
      <c r="AV25" s="127"/>
      <c r="AW25" s="128"/>
      <c r="AX25" s="129">
        <v>287.15735</v>
      </c>
      <c r="AY25" s="127"/>
      <c r="AZ25" s="128"/>
      <c r="BA25" s="128"/>
      <c r="BB25" s="128"/>
      <c r="BC25" s="128"/>
      <c r="BD25" s="128"/>
      <c r="BE25" s="128"/>
      <c r="BF25" s="129"/>
      <c r="BG25" s="127"/>
      <c r="BH25" s="129"/>
      <c r="BI25" s="126"/>
      <c r="BJ25" s="127"/>
      <c r="BK25" s="128"/>
      <c r="BL25" s="129"/>
      <c r="BM25" s="127"/>
      <c r="BN25" s="128">
        <v>166.56063</v>
      </c>
      <c r="BO25" s="128">
        <v>168.58997</v>
      </c>
      <c r="BP25" s="128"/>
      <c r="BQ25" s="128"/>
      <c r="BR25" s="128"/>
      <c r="BS25" s="128"/>
      <c r="BT25" s="128">
        <v>253.7968</v>
      </c>
      <c r="BU25" s="128"/>
      <c r="BV25" s="128">
        <v>110.49702</v>
      </c>
      <c r="BW25" s="128">
        <v>206.49456</v>
      </c>
      <c r="BX25" s="128">
        <v>206.11549</v>
      </c>
      <c r="BY25" s="128">
        <v>205.99003</v>
      </c>
      <c r="BZ25" s="129"/>
      <c r="CA25" s="127">
        <v>17.41583</v>
      </c>
      <c r="CB25" s="129">
        <v>44.05367</v>
      </c>
      <c r="CC25" s="126"/>
      <c r="CD25" s="127"/>
      <c r="CE25" s="128"/>
      <c r="CF25" s="128"/>
      <c r="CG25" s="128"/>
      <c r="CH25" s="128"/>
      <c r="CI25" s="128">
        <v>118.14735</v>
      </c>
      <c r="CJ25" s="128">
        <v>47.90514</v>
      </c>
      <c r="CK25" s="128">
        <v>53.71012</v>
      </c>
      <c r="CL25" s="128"/>
      <c r="CM25" s="128"/>
      <c r="CN25" s="128"/>
      <c r="CO25" s="129">
        <v>191.19621</v>
      </c>
      <c r="CP25" s="127">
        <v>180.55348</v>
      </c>
      <c r="CQ25" s="128">
        <v>180.52451</v>
      </c>
      <c r="CR25" s="128">
        <v>181.33356</v>
      </c>
      <c r="CS25" s="129">
        <v>181.02912</v>
      </c>
      <c r="CT25" s="127"/>
      <c r="CU25" s="129"/>
      <c r="CV25" s="127"/>
      <c r="CW25" s="128"/>
      <c r="CX25" s="136"/>
      <c r="CY25" s="127"/>
      <c r="CZ25" s="128">
        <v>7326.8259</v>
      </c>
      <c r="DA25" s="128"/>
      <c r="DB25" s="129"/>
      <c r="DC25" s="127"/>
      <c r="DD25" s="128"/>
      <c r="DE25" s="128"/>
      <c r="DF25" s="128"/>
      <c r="DG25" s="128"/>
      <c r="DH25" s="128"/>
      <c r="DI25" s="128"/>
      <c r="DJ25" s="128"/>
      <c r="DK25" s="128"/>
      <c r="DL25" s="128"/>
      <c r="DM25" s="128"/>
      <c r="DN25" s="129"/>
      <c r="DO25" s="140"/>
      <c r="DP25" s="141"/>
      <c r="DQ25" s="141"/>
      <c r="DR25" s="142" t="s">
        <v>1444</v>
      </c>
      <c r="DS25" s="127">
        <v>3202.21156</v>
      </c>
      <c r="DT25" s="128">
        <v>1173.52987</v>
      </c>
      <c r="DU25" s="128">
        <v>1173.52987</v>
      </c>
      <c r="DV25" s="129"/>
      <c r="DW25" s="126"/>
      <c r="DX25" s="127"/>
      <c r="DY25" s="128"/>
      <c r="DZ25" s="128"/>
      <c r="EA25" s="128"/>
      <c r="EB25" s="128"/>
      <c r="EC25" s="136">
        <v>7208.4</v>
      </c>
      <c r="ED25" s="1"/>
      <c r="EE25" s="126"/>
      <c r="EF25" s="126"/>
      <c r="EG25" s="126"/>
      <c r="EH25" s="126"/>
      <c r="EI25" s="126"/>
      <c r="EJ25" s="126"/>
      <c r="EK25" s="126"/>
      <c r="EL25" s="127"/>
      <c r="EM25" s="129"/>
      <c r="EN25" s="126"/>
      <c r="EO25" s="126"/>
      <c r="EP25" s="126"/>
      <c r="EQ25" s="126"/>
      <c r="ER25" s="126"/>
      <c r="ES25" s="126"/>
      <c r="ET25" s="126"/>
      <c r="EU25" s="126"/>
      <c r="EV25" s="126"/>
      <c r="EW25" s="126"/>
      <c r="EX25" s="126"/>
      <c r="EY25" s="126"/>
      <c r="EZ25" s="126"/>
      <c r="FA25" s="127"/>
      <c r="FB25" s="128"/>
      <c r="FC25" s="128"/>
      <c r="FD25" s="129"/>
      <c r="FE25" s="126"/>
      <c r="FF25" s="126"/>
      <c r="FG25" s="126"/>
      <c r="FH25" s="126"/>
      <c r="FI25" s="126"/>
      <c r="FJ25" s="126"/>
      <c r="FK25" s="126"/>
      <c r="FL25" s="127"/>
      <c r="FM25" s="128"/>
      <c r="FN25" s="128"/>
      <c r="FO25" s="129"/>
      <c r="FP25" s="126"/>
      <c r="FQ25" s="127"/>
      <c r="FR25" s="129"/>
      <c r="FS25" s="127"/>
      <c r="FT25" s="128"/>
      <c r="FU25" s="128"/>
      <c r="FV25" s="128"/>
      <c r="FW25" s="129"/>
      <c r="FX25" s="127"/>
      <c r="FY25" s="129"/>
      <c r="FZ25" s="127"/>
      <c r="GA25" s="128"/>
      <c r="GB25" s="128"/>
      <c r="GC25" s="129"/>
      <c r="GD25" s="126"/>
      <c r="GE25" s="126"/>
      <c r="GF25" s="126"/>
      <c r="GG25" s="127"/>
      <c r="GH25" s="128"/>
      <c r="GI25" s="128"/>
      <c r="GJ25" s="128"/>
      <c r="GK25" s="129"/>
      <c r="GL25" s="126"/>
      <c r="GM25" s="127"/>
      <c r="GN25" s="129"/>
      <c r="GO25" s="1"/>
      <c r="GP25" s="126"/>
      <c r="GQ25" s="127"/>
      <c r="GR25" s="129"/>
      <c r="GS25" s="127"/>
      <c r="GT25" s="129"/>
      <c r="GU25" s="126"/>
      <c r="GV25" s="126"/>
      <c r="GW25" s="126"/>
      <c r="GX25" s="1"/>
      <c r="GY25" s="126"/>
      <c r="GZ25" s="126"/>
      <c r="HA25" s="126"/>
      <c r="HB25" s="126"/>
      <c r="HC25" s="126"/>
      <c r="HD25" s="126"/>
      <c r="HE25" s="127"/>
      <c r="HF25" s="129"/>
      <c r="HG25" s="1"/>
      <c r="HH25" s="127">
        <v>3202.21156</v>
      </c>
      <c r="HI25" s="128">
        <v>3164.87837</v>
      </c>
      <c r="HJ25" s="129">
        <v>736.93268</v>
      </c>
    </row>
    <row r="26" spans="1:218">
      <c r="A26" s="1"/>
      <c r="B26" s="125" t="s">
        <v>838</v>
      </c>
      <c r="C26" s="126"/>
      <c r="D26" s="127"/>
      <c r="E26" s="128"/>
      <c r="F26" s="128">
        <v>8.82587</v>
      </c>
      <c r="G26" s="129">
        <v>8.51669</v>
      </c>
      <c r="H26" s="127"/>
      <c r="I26" s="129"/>
      <c r="J26" s="127">
        <v>88.0592</v>
      </c>
      <c r="K26" s="129"/>
      <c r="L26" s="127"/>
      <c r="M26" s="128"/>
      <c r="N26" s="128"/>
      <c r="O26" s="128"/>
      <c r="P26" s="128"/>
      <c r="Q26" s="128"/>
      <c r="R26" s="128"/>
      <c r="S26" s="129"/>
      <c r="T26" s="127">
        <v>18.14123</v>
      </c>
      <c r="U26" s="128">
        <v>19.19196</v>
      </c>
      <c r="V26" s="128"/>
      <c r="W26" s="129">
        <v>1.06127</v>
      </c>
      <c r="X26" s="126"/>
      <c r="Y26" s="127"/>
      <c r="Z26" s="128"/>
      <c r="AA26" s="129">
        <v>23.06068</v>
      </c>
      <c r="AB26" s="127"/>
      <c r="AC26" s="128"/>
      <c r="AD26" s="128"/>
      <c r="AE26" s="128"/>
      <c r="AF26" s="128">
        <v>12.23925</v>
      </c>
      <c r="AG26" s="128">
        <v>24.4617</v>
      </c>
      <c r="AH26" s="129">
        <v>10.27692</v>
      </c>
      <c r="AI26" s="126"/>
      <c r="AJ26" s="126"/>
      <c r="AK26" s="126">
        <v>179.37322</v>
      </c>
      <c r="AL26" s="127"/>
      <c r="AM26" s="129">
        <v>7.93273</v>
      </c>
      <c r="AN26" s="127"/>
      <c r="AO26" s="129"/>
      <c r="AP26" s="126"/>
      <c r="AQ26" s="127"/>
      <c r="AR26" s="129"/>
      <c r="AS26" s="126"/>
      <c r="AT26" s="126"/>
      <c r="AU26" s="126"/>
      <c r="AV26" s="127"/>
      <c r="AW26" s="128"/>
      <c r="AX26" s="129">
        <v>287.15735</v>
      </c>
      <c r="AY26" s="127"/>
      <c r="AZ26" s="128"/>
      <c r="BA26" s="128"/>
      <c r="BB26" s="128"/>
      <c r="BC26" s="128"/>
      <c r="BD26" s="128"/>
      <c r="BE26" s="128"/>
      <c r="BF26" s="129"/>
      <c r="BG26" s="127"/>
      <c r="BH26" s="129"/>
      <c r="BI26" s="126"/>
      <c r="BJ26" s="127"/>
      <c r="BK26" s="128"/>
      <c r="BL26" s="129"/>
      <c r="BM26" s="127"/>
      <c r="BN26" s="128">
        <v>166.56063</v>
      </c>
      <c r="BO26" s="128">
        <v>168.58997</v>
      </c>
      <c r="BP26" s="128"/>
      <c r="BQ26" s="128"/>
      <c r="BR26" s="128"/>
      <c r="BS26" s="128"/>
      <c r="BT26" s="128">
        <v>253.7968</v>
      </c>
      <c r="BU26" s="128"/>
      <c r="BV26" s="128">
        <v>110.49702</v>
      </c>
      <c r="BW26" s="128">
        <v>206.49456</v>
      </c>
      <c r="BX26" s="128">
        <v>206.11549</v>
      </c>
      <c r="BY26" s="128">
        <v>205.99003</v>
      </c>
      <c r="BZ26" s="129"/>
      <c r="CA26" s="127">
        <v>17.41583</v>
      </c>
      <c r="CB26" s="129">
        <v>44.05367</v>
      </c>
      <c r="CC26" s="126"/>
      <c r="CD26" s="127"/>
      <c r="CE26" s="128"/>
      <c r="CF26" s="128"/>
      <c r="CG26" s="128"/>
      <c r="CH26" s="128"/>
      <c r="CI26" s="128">
        <v>118.14735</v>
      </c>
      <c r="CJ26" s="128">
        <v>47.90514</v>
      </c>
      <c r="CK26" s="128">
        <v>53.71012</v>
      </c>
      <c r="CL26" s="128"/>
      <c r="CM26" s="128"/>
      <c r="CN26" s="128"/>
      <c r="CO26" s="129">
        <v>191.19621</v>
      </c>
      <c r="CP26" s="127">
        <v>180.55348</v>
      </c>
      <c r="CQ26" s="128">
        <v>180.52451</v>
      </c>
      <c r="CR26" s="128">
        <v>181.33356</v>
      </c>
      <c r="CS26" s="129">
        <v>181.02912</v>
      </c>
      <c r="CT26" s="127"/>
      <c r="CU26" s="129"/>
      <c r="CV26" s="127"/>
      <c r="CW26" s="128"/>
      <c r="CX26" s="136"/>
      <c r="CY26" s="127"/>
      <c r="CZ26" s="128">
        <v>7289.25276</v>
      </c>
      <c r="DA26" s="128"/>
      <c r="DB26" s="129"/>
      <c r="DC26" s="127"/>
      <c r="DD26" s="128"/>
      <c r="DE26" s="128"/>
      <c r="DF26" s="128"/>
      <c r="DG26" s="128"/>
      <c r="DH26" s="128"/>
      <c r="DI26" s="128"/>
      <c r="DJ26" s="128"/>
      <c r="DK26" s="128"/>
      <c r="DL26" s="128"/>
      <c r="DM26" s="128"/>
      <c r="DN26" s="129"/>
      <c r="DO26" s="140"/>
      <c r="DP26" s="141"/>
      <c r="DQ26" s="141"/>
      <c r="DR26" s="142" t="s">
        <v>1444</v>
      </c>
      <c r="DS26" s="127">
        <v>3202.21156</v>
      </c>
      <c r="DT26" s="128">
        <v>1173.52987</v>
      </c>
      <c r="DU26" s="128">
        <v>1173.52987</v>
      </c>
      <c r="DV26" s="129"/>
      <c r="DW26" s="126"/>
      <c r="DX26" s="127"/>
      <c r="DY26" s="128"/>
      <c r="DZ26" s="128"/>
      <c r="EA26" s="128"/>
      <c r="EB26" s="128"/>
      <c r="EC26" s="136">
        <v>7173</v>
      </c>
      <c r="ED26" s="1"/>
      <c r="EE26" s="126"/>
      <c r="EF26" s="126"/>
      <c r="EG26" s="126"/>
      <c r="EH26" s="126"/>
      <c r="EI26" s="126"/>
      <c r="EJ26" s="126"/>
      <c r="EK26" s="126"/>
      <c r="EL26" s="127"/>
      <c r="EM26" s="129"/>
      <c r="EN26" s="126"/>
      <c r="EO26" s="126"/>
      <c r="EP26" s="126"/>
      <c r="EQ26" s="126"/>
      <c r="ER26" s="126"/>
      <c r="ES26" s="126"/>
      <c r="ET26" s="126"/>
      <c r="EU26" s="126"/>
      <c r="EV26" s="126"/>
      <c r="EW26" s="126"/>
      <c r="EX26" s="126"/>
      <c r="EY26" s="126"/>
      <c r="EZ26" s="126"/>
      <c r="FA26" s="127"/>
      <c r="FB26" s="128"/>
      <c r="FC26" s="128"/>
      <c r="FD26" s="129"/>
      <c r="FE26" s="126"/>
      <c r="FF26" s="126"/>
      <c r="FG26" s="126"/>
      <c r="FH26" s="126"/>
      <c r="FI26" s="126"/>
      <c r="FJ26" s="126"/>
      <c r="FK26" s="126"/>
      <c r="FL26" s="127"/>
      <c r="FM26" s="128"/>
      <c r="FN26" s="128"/>
      <c r="FO26" s="129"/>
      <c r="FP26" s="126"/>
      <c r="FQ26" s="127"/>
      <c r="FR26" s="129"/>
      <c r="FS26" s="127"/>
      <c r="FT26" s="128"/>
      <c r="FU26" s="128"/>
      <c r="FV26" s="128"/>
      <c r="FW26" s="129"/>
      <c r="FX26" s="127"/>
      <c r="FY26" s="129"/>
      <c r="FZ26" s="127"/>
      <c r="GA26" s="128"/>
      <c r="GB26" s="128"/>
      <c r="GC26" s="129"/>
      <c r="GD26" s="126"/>
      <c r="GE26" s="126"/>
      <c r="GF26" s="126"/>
      <c r="GG26" s="127"/>
      <c r="GH26" s="128"/>
      <c r="GI26" s="128"/>
      <c r="GJ26" s="128"/>
      <c r="GK26" s="129"/>
      <c r="GL26" s="126"/>
      <c r="GM26" s="127"/>
      <c r="GN26" s="129"/>
      <c r="GO26" s="1"/>
      <c r="GP26" s="126"/>
      <c r="GQ26" s="127"/>
      <c r="GR26" s="129"/>
      <c r="GS26" s="127"/>
      <c r="GT26" s="129"/>
      <c r="GU26" s="126"/>
      <c r="GV26" s="126"/>
      <c r="GW26" s="126"/>
      <c r="GX26" s="1"/>
      <c r="GY26" s="126"/>
      <c r="GZ26" s="126"/>
      <c r="HA26" s="126"/>
      <c r="HB26" s="126"/>
      <c r="HC26" s="126"/>
      <c r="HD26" s="126"/>
      <c r="HE26" s="127"/>
      <c r="HF26" s="129"/>
      <c r="HG26" s="1"/>
      <c r="HH26" s="127">
        <v>3202.21156</v>
      </c>
      <c r="HI26" s="128">
        <v>3164.87837</v>
      </c>
      <c r="HJ26" s="129">
        <v>736.93268</v>
      </c>
    </row>
    <row r="27" spans="1:218">
      <c r="A27" s="1"/>
      <c r="B27" s="125" t="s">
        <v>839</v>
      </c>
      <c r="C27" s="126"/>
      <c r="D27" s="127"/>
      <c r="E27" s="128"/>
      <c r="F27" s="128">
        <v>8.82587</v>
      </c>
      <c r="G27" s="129">
        <v>8.51669</v>
      </c>
      <c r="H27" s="127"/>
      <c r="I27" s="129"/>
      <c r="J27" s="127">
        <v>88.0592</v>
      </c>
      <c r="K27" s="129"/>
      <c r="L27" s="127"/>
      <c r="M27" s="128"/>
      <c r="N27" s="128"/>
      <c r="O27" s="128"/>
      <c r="P27" s="128"/>
      <c r="Q27" s="128"/>
      <c r="R27" s="128"/>
      <c r="S27" s="129"/>
      <c r="T27" s="127">
        <v>18.14123</v>
      </c>
      <c r="U27" s="128">
        <v>19.19196</v>
      </c>
      <c r="V27" s="128"/>
      <c r="W27" s="129">
        <v>1.06127</v>
      </c>
      <c r="X27" s="126"/>
      <c r="Y27" s="127"/>
      <c r="Z27" s="128"/>
      <c r="AA27" s="129">
        <v>23.06068</v>
      </c>
      <c r="AB27" s="127"/>
      <c r="AC27" s="128"/>
      <c r="AD27" s="128"/>
      <c r="AE27" s="128"/>
      <c r="AF27" s="128">
        <v>12.23925</v>
      </c>
      <c r="AG27" s="128">
        <v>24.4617</v>
      </c>
      <c r="AH27" s="129">
        <v>10.27692</v>
      </c>
      <c r="AI27" s="126"/>
      <c r="AJ27" s="126"/>
      <c r="AK27" s="126">
        <v>179.37322</v>
      </c>
      <c r="AL27" s="127"/>
      <c r="AM27" s="129">
        <v>7.93273</v>
      </c>
      <c r="AN27" s="127"/>
      <c r="AO27" s="129"/>
      <c r="AP27" s="126"/>
      <c r="AQ27" s="127"/>
      <c r="AR27" s="129"/>
      <c r="AS27" s="126"/>
      <c r="AT27" s="126"/>
      <c r="AU27" s="126"/>
      <c r="AV27" s="127"/>
      <c r="AW27" s="128"/>
      <c r="AX27" s="129">
        <v>287.15735</v>
      </c>
      <c r="AY27" s="127"/>
      <c r="AZ27" s="128"/>
      <c r="BA27" s="128"/>
      <c r="BB27" s="128"/>
      <c r="BC27" s="128"/>
      <c r="BD27" s="128"/>
      <c r="BE27" s="128"/>
      <c r="BF27" s="129"/>
      <c r="BG27" s="127"/>
      <c r="BH27" s="129"/>
      <c r="BI27" s="126"/>
      <c r="BJ27" s="127"/>
      <c r="BK27" s="128"/>
      <c r="BL27" s="129"/>
      <c r="BM27" s="127"/>
      <c r="BN27" s="128">
        <v>166.56063</v>
      </c>
      <c r="BO27" s="128">
        <v>168.58997</v>
      </c>
      <c r="BP27" s="128"/>
      <c r="BQ27" s="128"/>
      <c r="BR27" s="128"/>
      <c r="BS27" s="128"/>
      <c r="BT27" s="128">
        <v>253.7968</v>
      </c>
      <c r="BU27" s="128"/>
      <c r="BV27" s="128">
        <v>110.49702</v>
      </c>
      <c r="BW27" s="128">
        <v>206.49456</v>
      </c>
      <c r="BX27" s="128">
        <v>206.11549</v>
      </c>
      <c r="BY27" s="128">
        <v>205.99003</v>
      </c>
      <c r="BZ27" s="129"/>
      <c r="CA27" s="127">
        <v>17.41583</v>
      </c>
      <c r="CB27" s="129">
        <v>44.05367</v>
      </c>
      <c r="CC27" s="126"/>
      <c r="CD27" s="127"/>
      <c r="CE27" s="128"/>
      <c r="CF27" s="128"/>
      <c r="CG27" s="128"/>
      <c r="CH27" s="128"/>
      <c r="CI27" s="128">
        <v>118.14735</v>
      </c>
      <c r="CJ27" s="128">
        <v>47.90514</v>
      </c>
      <c r="CK27" s="128">
        <v>53.71012</v>
      </c>
      <c r="CL27" s="128"/>
      <c r="CM27" s="128"/>
      <c r="CN27" s="128"/>
      <c r="CO27" s="129">
        <v>191.19621</v>
      </c>
      <c r="CP27" s="127">
        <v>180.55348</v>
      </c>
      <c r="CQ27" s="128">
        <v>180.52451</v>
      </c>
      <c r="CR27" s="128">
        <v>181.33356</v>
      </c>
      <c r="CS27" s="129">
        <v>181.02912</v>
      </c>
      <c r="CT27" s="127"/>
      <c r="CU27" s="129"/>
      <c r="CV27" s="127"/>
      <c r="CW27" s="128"/>
      <c r="CX27" s="136"/>
      <c r="CY27" s="127"/>
      <c r="CZ27" s="128">
        <v>7294.18597</v>
      </c>
      <c r="DA27" s="128"/>
      <c r="DB27" s="129"/>
      <c r="DC27" s="127"/>
      <c r="DD27" s="128"/>
      <c r="DE27" s="128"/>
      <c r="DF27" s="128"/>
      <c r="DG27" s="128"/>
      <c r="DH27" s="128"/>
      <c r="DI27" s="128"/>
      <c r="DJ27" s="128"/>
      <c r="DK27" s="128"/>
      <c r="DL27" s="128"/>
      <c r="DM27" s="128"/>
      <c r="DN27" s="129"/>
      <c r="DO27" s="140"/>
      <c r="DP27" s="141"/>
      <c r="DQ27" s="141"/>
      <c r="DR27" s="142" t="s">
        <v>1444</v>
      </c>
      <c r="DS27" s="127">
        <v>3202.21156</v>
      </c>
      <c r="DT27" s="128">
        <v>1173.52987</v>
      </c>
      <c r="DU27" s="128">
        <v>1173.52987</v>
      </c>
      <c r="DV27" s="129"/>
      <c r="DW27" s="126"/>
      <c r="DX27" s="127"/>
      <c r="DY27" s="128"/>
      <c r="DZ27" s="128"/>
      <c r="EA27" s="128"/>
      <c r="EB27" s="128"/>
      <c r="EC27" s="136">
        <v>7185.5</v>
      </c>
      <c r="ED27" s="1"/>
      <c r="EE27" s="126"/>
      <c r="EF27" s="126"/>
      <c r="EG27" s="126"/>
      <c r="EH27" s="126"/>
      <c r="EI27" s="126"/>
      <c r="EJ27" s="126"/>
      <c r="EK27" s="126"/>
      <c r="EL27" s="127"/>
      <c r="EM27" s="129"/>
      <c r="EN27" s="126"/>
      <c r="EO27" s="126"/>
      <c r="EP27" s="126"/>
      <c r="EQ27" s="126"/>
      <c r="ER27" s="126"/>
      <c r="ES27" s="126"/>
      <c r="ET27" s="126"/>
      <c r="EU27" s="126"/>
      <c r="EV27" s="126"/>
      <c r="EW27" s="126"/>
      <c r="EX27" s="126"/>
      <c r="EY27" s="126"/>
      <c r="EZ27" s="126"/>
      <c r="FA27" s="127"/>
      <c r="FB27" s="128"/>
      <c r="FC27" s="128"/>
      <c r="FD27" s="129"/>
      <c r="FE27" s="126"/>
      <c r="FF27" s="126"/>
      <c r="FG27" s="126"/>
      <c r="FH27" s="126"/>
      <c r="FI27" s="126"/>
      <c r="FJ27" s="126"/>
      <c r="FK27" s="126"/>
      <c r="FL27" s="127"/>
      <c r="FM27" s="128"/>
      <c r="FN27" s="128"/>
      <c r="FO27" s="129"/>
      <c r="FP27" s="126"/>
      <c r="FQ27" s="127"/>
      <c r="FR27" s="129"/>
      <c r="FS27" s="127"/>
      <c r="FT27" s="128"/>
      <c r="FU27" s="128"/>
      <c r="FV27" s="128"/>
      <c r="FW27" s="129"/>
      <c r="FX27" s="127"/>
      <c r="FY27" s="129"/>
      <c r="FZ27" s="127"/>
      <c r="GA27" s="128"/>
      <c r="GB27" s="128"/>
      <c r="GC27" s="129"/>
      <c r="GD27" s="126"/>
      <c r="GE27" s="126"/>
      <c r="GF27" s="126"/>
      <c r="GG27" s="127"/>
      <c r="GH27" s="128"/>
      <c r="GI27" s="128"/>
      <c r="GJ27" s="128"/>
      <c r="GK27" s="129"/>
      <c r="GL27" s="126"/>
      <c r="GM27" s="127"/>
      <c r="GN27" s="129"/>
      <c r="GO27" s="1"/>
      <c r="GP27" s="126"/>
      <c r="GQ27" s="127"/>
      <c r="GR27" s="129"/>
      <c r="GS27" s="127"/>
      <c r="GT27" s="129"/>
      <c r="GU27" s="126"/>
      <c r="GV27" s="126"/>
      <c r="GW27" s="126"/>
      <c r="GX27" s="1"/>
      <c r="GY27" s="126"/>
      <c r="GZ27" s="126"/>
      <c r="HA27" s="126"/>
      <c r="HB27" s="126"/>
      <c r="HC27" s="126"/>
      <c r="HD27" s="126"/>
      <c r="HE27" s="127"/>
      <c r="HF27" s="129"/>
      <c r="HG27" s="1"/>
      <c r="HH27" s="127">
        <v>3202.21156</v>
      </c>
      <c r="HI27" s="128">
        <v>3164.87837</v>
      </c>
      <c r="HJ27" s="129">
        <v>736.93268</v>
      </c>
    </row>
    <row r="28" spans="1:218">
      <c r="A28" s="1"/>
      <c r="B28" s="125" t="s">
        <v>840</v>
      </c>
      <c r="C28" s="126"/>
      <c r="D28" s="127"/>
      <c r="E28" s="128"/>
      <c r="F28" s="128">
        <v>8.82587</v>
      </c>
      <c r="G28" s="129">
        <v>8.51669</v>
      </c>
      <c r="H28" s="127"/>
      <c r="I28" s="129"/>
      <c r="J28" s="127">
        <v>88.0592</v>
      </c>
      <c r="K28" s="129"/>
      <c r="L28" s="127"/>
      <c r="M28" s="128"/>
      <c r="N28" s="128"/>
      <c r="O28" s="128"/>
      <c r="P28" s="128"/>
      <c r="Q28" s="128"/>
      <c r="R28" s="128"/>
      <c r="S28" s="129"/>
      <c r="T28" s="127">
        <v>18.14123</v>
      </c>
      <c r="U28" s="128">
        <v>19.19196</v>
      </c>
      <c r="V28" s="128"/>
      <c r="W28" s="129">
        <v>1.06127</v>
      </c>
      <c r="X28" s="126"/>
      <c r="Y28" s="127"/>
      <c r="Z28" s="128"/>
      <c r="AA28" s="129">
        <v>23.06068</v>
      </c>
      <c r="AB28" s="127"/>
      <c r="AC28" s="128"/>
      <c r="AD28" s="128"/>
      <c r="AE28" s="128"/>
      <c r="AF28" s="128">
        <v>12.23925</v>
      </c>
      <c r="AG28" s="128">
        <v>24.4617</v>
      </c>
      <c r="AH28" s="129">
        <v>10.27692</v>
      </c>
      <c r="AI28" s="126"/>
      <c r="AJ28" s="126"/>
      <c r="AK28" s="126">
        <v>179.37322</v>
      </c>
      <c r="AL28" s="127"/>
      <c r="AM28" s="129">
        <v>7.93273</v>
      </c>
      <c r="AN28" s="127"/>
      <c r="AO28" s="129"/>
      <c r="AP28" s="126"/>
      <c r="AQ28" s="127"/>
      <c r="AR28" s="129"/>
      <c r="AS28" s="126"/>
      <c r="AT28" s="126"/>
      <c r="AU28" s="126"/>
      <c r="AV28" s="127"/>
      <c r="AW28" s="128"/>
      <c r="AX28" s="129">
        <v>287.15735</v>
      </c>
      <c r="AY28" s="127"/>
      <c r="AZ28" s="128"/>
      <c r="BA28" s="128"/>
      <c r="BB28" s="128"/>
      <c r="BC28" s="128"/>
      <c r="BD28" s="128"/>
      <c r="BE28" s="128"/>
      <c r="BF28" s="129"/>
      <c r="BG28" s="127"/>
      <c r="BH28" s="129"/>
      <c r="BI28" s="126"/>
      <c r="BJ28" s="127"/>
      <c r="BK28" s="128"/>
      <c r="BL28" s="129"/>
      <c r="BM28" s="127"/>
      <c r="BN28" s="128">
        <v>166.56063</v>
      </c>
      <c r="BO28" s="128">
        <v>168.58997</v>
      </c>
      <c r="BP28" s="128"/>
      <c r="BQ28" s="128"/>
      <c r="BR28" s="128"/>
      <c r="BS28" s="128"/>
      <c r="BT28" s="128">
        <v>253.7968</v>
      </c>
      <c r="BU28" s="128"/>
      <c r="BV28" s="128">
        <v>110.49702</v>
      </c>
      <c r="BW28" s="128">
        <v>206.49456</v>
      </c>
      <c r="BX28" s="128">
        <v>206.11549</v>
      </c>
      <c r="BY28" s="128">
        <v>205.99003</v>
      </c>
      <c r="BZ28" s="129"/>
      <c r="CA28" s="127">
        <v>17.41583</v>
      </c>
      <c r="CB28" s="129">
        <v>44.05367</v>
      </c>
      <c r="CC28" s="126"/>
      <c r="CD28" s="127"/>
      <c r="CE28" s="128"/>
      <c r="CF28" s="128"/>
      <c r="CG28" s="128"/>
      <c r="CH28" s="128"/>
      <c r="CI28" s="128">
        <v>118.14735</v>
      </c>
      <c r="CJ28" s="128">
        <v>47.90514</v>
      </c>
      <c r="CK28" s="128">
        <v>53.71012</v>
      </c>
      <c r="CL28" s="128"/>
      <c r="CM28" s="128"/>
      <c r="CN28" s="128"/>
      <c r="CO28" s="129">
        <v>191.19621</v>
      </c>
      <c r="CP28" s="127">
        <v>180.55348</v>
      </c>
      <c r="CQ28" s="128">
        <v>180.52451</v>
      </c>
      <c r="CR28" s="128">
        <v>181.33356</v>
      </c>
      <c r="CS28" s="129">
        <v>181.02912</v>
      </c>
      <c r="CT28" s="127"/>
      <c r="CU28" s="129"/>
      <c r="CV28" s="127"/>
      <c r="CW28" s="128"/>
      <c r="CX28" s="136"/>
      <c r="CY28" s="127"/>
      <c r="CZ28" s="128">
        <v>7421.8675</v>
      </c>
      <c r="DA28" s="128"/>
      <c r="DB28" s="129"/>
      <c r="DC28" s="127"/>
      <c r="DD28" s="128"/>
      <c r="DE28" s="128"/>
      <c r="DF28" s="128"/>
      <c r="DG28" s="128"/>
      <c r="DH28" s="128"/>
      <c r="DI28" s="128"/>
      <c r="DJ28" s="128"/>
      <c r="DK28" s="128"/>
      <c r="DL28" s="128"/>
      <c r="DM28" s="128"/>
      <c r="DN28" s="129"/>
      <c r="DO28" s="140"/>
      <c r="DP28" s="141"/>
      <c r="DQ28" s="141"/>
      <c r="DR28" s="142" t="s">
        <v>1444</v>
      </c>
      <c r="DS28" s="127">
        <v>3202.21156</v>
      </c>
      <c r="DT28" s="128">
        <v>1173.52987</v>
      </c>
      <c r="DU28" s="128">
        <v>1173.52987</v>
      </c>
      <c r="DV28" s="129"/>
      <c r="DW28" s="126"/>
      <c r="DX28" s="127"/>
      <c r="DY28" s="128"/>
      <c r="DZ28" s="128"/>
      <c r="EA28" s="128"/>
      <c r="EB28" s="128"/>
      <c r="EC28" s="136">
        <v>7313.4</v>
      </c>
      <c r="ED28" s="1"/>
      <c r="EE28" s="126"/>
      <c r="EF28" s="126"/>
      <c r="EG28" s="126"/>
      <c r="EH28" s="126"/>
      <c r="EI28" s="126"/>
      <c r="EJ28" s="126"/>
      <c r="EK28" s="126"/>
      <c r="EL28" s="127"/>
      <c r="EM28" s="129"/>
      <c r="EN28" s="126"/>
      <c r="EO28" s="126"/>
      <c r="EP28" s="126"/>
      <c r="EQ28" s="126"/>
      <c r="ER28" s="126"/>
      <c r="ES28" s="126"/>
      <c r="ET28" s="126"/>
      <c r="EU28" s="126"/>
      <c r="EV28" s="126"/>
      <c r="EW28" s="126"/>
      <c r="EX28" s="126"/>
      <c r="EY28" s="126"/>
      <c r="EZ28" s="126"/>
      <c r="FA28" s="127"/>
      <c r="FB28" s="128"/>
      <c r="FC28" s="128"/>
      <c r="FD28" s="129"/>
      <c r="FE28" s="126"/>
      <c r="FF28" s="126"/>
      <c r="FG28" s="126"/>
      <c r="FH28" s="126"/>
      <c r="FI28" s="126"/>
      <c r="FJ28" s="126"/>
      <c r="FK28" s="126"/>
      <c r="FL28" s="127"/>
      <c r="FM28" s="128"/>
      <c r="FN28" s="128"/>
      <c r="FO28" s="129"/>
      <c r="FP28" s="126"/>
      <c r="FQ28" s="127"/>
      <c r="FR28" s="129"/>
      <c r="FS28" s="127"/>
      <c r="FT28" s="128"/>
      <c r="FU28" s="128"/>
      <c r="FV28" s="128"/>
      <c r="FW28" s="129"/>
      <c r="FX28" s="127"/>
      <c r="FY28" s="129"/>
      <c r="FZ28" s="127"/>
      <c r="GA28" s="128"/>
      <c r="GB28" s="128"/>
      <c r="GC28" s="129"/>
      <c r="GD28" s="126"/>
      <c r="GE28" s="126"/>
      <c r="GF28" s="126"/>
      <c r="GG28" s="127"/>
      <c r="GH28" s="128"/>
      <c r="GI28" s="128"/>
      <c r="GJ28" s="128"/>
      <c r="GK28" s="129"/>
      <c r="GL28" s="126"/>
      <c r="GM28" s="127"/>
      <c r="GN28" s="129"/>
      <c r="GO28" s="1"/>
      <c r="GP28" s="126"/>
      <c r="GQ28" s="127"/>
      <c r="GR28" s="129"/>
      <c r="GS28" s="127"/>
      <c r="GT28" s="129"/>
      <c r="GU28" s="126"/>
      <c r="GV28" s="126"/>
      <c r="GW28" s="126"/>
      <c r="GX28" s="1"/>
      <c r="GY28" s="126"/>
      <c r="GZ28" s="126"/>
      <c r="HA28" s="126"/>
      <c r="HB28" s="126"/>
      <c r="HC28" s="126"/>
      <c r="HD28" s="126"/>
      <c r="HE28" s="127"/>
      <c r="HF28" s="129"/>
      <c r="HG28" s="1"/>
      <c r="HH28" s="127">
        <v>3202.21156</v>
      </c>
      <c r="HI28" s="128">
        <v>3164.87837</v>
      </c>
      <c r="HJ28" s="129">
        <v>736.93268</v>
      </c>
    </row>
    <row r="29" spans="1:218">
      <c r="A29" s="1"/>
      <c r="B29" s="125" t="s">
        <v>841</v>
      </c>
      <c r="C29" s="126"/>
      <c r="D29" s="127"/>
      <c r="E29" s="128"/>
      <c r="F29" s="128">
        <v>8.82587</v>
      </c>
      <c r="G29" s="129">
        <v>8.51669</v>
      </c>
      <c r="H29" s="127"/>
      <c r="I29" s="129"/>
      <c r="J29" s="127">
        <v>88.0592</v>
      </c>
      <c r="K29" s="129"/>
      <c r="L29" s="127"/>
      <c r="M29" s="128"/>
      <c r="N29" s="128"/>
      <c r="O29" s="128"/>
      <c r="P29" s="128"/>
      <c r="Q29" s="128"/>
      <c r="R29" s="128"/>
      <c r="S29" s="129"/>
      <c r="T29" s="127">
        <v>18.14123</v>
      </c>
      <c r="U29" s="128">
        <v>19.19196</v>
      </c>
      <c r="V29" s="128"/>
      <c r="W29" s="129">
        <v>1.06127</v>
      </c>
      <c r="X29" s="126"/>
      <c r="Y29" s="127"/>
      <c r="Z29" s="128"/>
      <c r="AA29" s="129">
        <v>23.06068</v>
      </c>
      <c r="AB29" s="127"/>
      <c r="AC29" s="128"/>
      <c r="AD29" s="128"/>
      <c r="AE29" s="128"/>
      <c r="AF29" s="128">
        <v>12.23925</v>
      </c>
      <c r="AG29" s="128">
        <v>24.4617</v>
      </c>
      <c r="AH29" s="129">
        <v>10.27692</v>
      </c>
      <c r="AI29" s="126"/>
      <c r="AJ29" s="126"/>
      <c r="AK29" s="126">
        <v>179.37322</v>
      </c>
      <c r="AL29" s="127"/>
      <c r="AM29" s="129">
        <v>7.93273</v>
      </c>
      <c r="AN29" s="127"/>
      <c r="AO29" s="129"/>
      <c r="AP29" s="126"/>
      <c r="AQ29" s="127"/>
      <c r="AR29" s="129"/>
      <c r="AS29" s="126"/>
      <c r="AT29" s="126"/>
      <c r="AU29" s="126"/>
      <c r="AV29" s="127"/>
      <c r="AW29" s="128"/>
      <c r="AX29" s="129">
        <v>287.15735</v>
      </c>
      <c r="AY29" s="127"/>
      <c r="AZ29" s="128"/>
      <c r="BA29" s="128"/>
      <c r="BB29" s="128"/>
      <c r="BC29" s="128"/>
      <c r="BD29" s="128"/>
      <c r="BE29" s="128"/>
      <c r="BF29" s="129"/>
      <c r="BG29" s="127"/>
      <c r="BH29" s="129"/>
      <c r="BI29" s="126"/>
      <c r="BJ29" s="127"/>
      <c r="BK29" s="128"/>
      <c r="BL29" s="129"/>
      <c r="BM29" s="127"/>
      <c r="BN29" s="128">
        <v>166.56063</v>
      </c>
      <c r="BO29" s="128">
        <v>168.58997</v>
      </c>
      <c r="BP29" s="128"/>
      <c r="BQ29" s="128"/>
      <c r="BR29" s="128"/>
      <c r="BS29" s="128"/>
      <c r="BT29" s="128">
        <v>253.7968</v>
      </c>
      <c r="BU29" s="128"/>
      <c r="BV29" s="128">
        <v>110.49702</v>
      </c>
      <c r="BW29" s="128">
        <v>206.49456</v>
      </c>
      <c r="BX29" s="128">
        <v>206.11549</v>
      </c>
      <c r="BY29" s="128">
        <v>205.99003</v>
      </c>
      <c r="BZ29" s="129"/>
      <c r="CA29" s="127">
        <v>17.41583</v>
      </c>
      <c r="CB29" s="129">
        <v>44.05367</v>
      </c>
      <c r="CC29" s="126"/>
      <c r="CD29" s="127"/>
      <c r="CE29" s="128"/>
      <c r="CF29" s="128"/>
      <c r="CG29" s="128"/>
      <c r="CH29" s="128"/>
      <c r="CI29" s="128">
        <v>118.14735</v>
      </c>
      <c r="CJ29" s="128">
        <v>47.90514</v>
      </c>
      <c r="CK29" s="128">
        <v>53.71012</v>
      </c>
      <c r="CL29" s="128"/>
      <c r="CM29" s="128"/>
      <c r="CN29" s="128"/>
      <c r="CO29" s="129">
        <v>191.19621</v>
      </c>
      <c r="CP29" s="127">
        <v>180.55348</v>
      </c>
      <c r="CQ29" s="128">
        <v>180.52451</v>
      </c>
      <c r="CR29" s="128">
        <v>181.33356</v>
      </c>
      <c r="CS29" s="129">
        <v>181.02912</v>
      </c>
      <c r="CT29" s="127"/>
      <c r="CU29" s="129"/>
      <c r="CV29" s="127"/>
      <c r="CW29" s="128"/>
      <c r="CX29" s="136"/>
      <c r="CY29" s="127"/>
      <c r="CZ29" s="128">
        <v>7440.25955</v>
      </c>
      <c r="DA29" s="128"/>
      <c r="DB29" s="129"/>
      <c r="DC29" s="127"/>
      <c r="DD29" s="128"/>
      <c r="DE29" s="128"/>
      <c r="DF29" s="128"/>
      <c r="DG29" s="128"/>
      <c r="DH29" s="128"/>
      <c r="DI29" s="128"/>
      <c r="DJ29" s="128"/>
      <c r="DK29" s="128"/>
      <c r="DL29" s="128"/>
      <c r="DM29" s="128"/>
      <c r="DN29" s="129"/>
      <c r="DO29" s="140"/>
      <c r="DP29" s="141"/>
      <c r="DQ29" s="141"/>
      <c r="DR29" s="142" t="s">
        <v>1444</v>
      </c>
      <c r="DS29" s="127">
        <v>3202.21156</v>
      </c>
      <c r="DT29" s="128">
        <v>1173.52987</v>
      </c>
      <c r="DU29" s="128">
        <v>1173.52987</v>
      </c>
      <c r="DV29" s="129"/>
      <c r="DW29" s="126"/>
      <c r="DX29" s="127"/>
      <c r="DY29" s="128"/>
      <c r="DZ29" s="128"/>
      <c r="EA29" s="128"/>
      <c r="EB29" s="128"/>
      <c r="EC29" s="136">
        <v>7332.1</v>
      </c>
      <c r="ED29" s="1"/>
      <c r="EE29" s="126"/>
      <c r="EF29" s="126"/>
      <c r="EG29" s="126"/>
      <c r="EH29" s="126"/>
      <c r="EI29" s="126"/>
      <c r="EJ29" s="126"/>
      <c r="EK29" s="126"/>
      <c r="EL29" s="127"/>
      <c r="EM29" s="129"/>
      <c r="EN29" s="126"/>
      <c r="EO29" s="126"/>
      <c r="EP29" s="126"/>
      <c r="EQ29" s="126"/>
      <c r="ER29" s="126"/>
      <c r="ES29" s="126"/>
      <c r="ET29" s="126"/>
      <c r="EU29" s="126"/>
      <c r="EV29" s="126"/>
      <c r="EW29" s="126"/>
      <c r="EX29" s="126"/>
      <c r="EY29" s="126"/>
      <c r="EZ29" s="126"/>
      <c r="FA29" s="127"/>
      <c r="FB29" s="128"/>
      <c r="FC29" s="128"/>
      <c r="FD29" s="129"/>
      <c r="FE29" s="126"/>
      <c r="FF29" s="126"/>
      <c r="FG29" s="126"/>
      <c r="FH29" s="126"/>
      <c r="FI29" s="126"/>
      <c r="FJ29" s="126"/>
      <c r="FK29" s="126"/>
      <c r="FL29" s="127"/>
      <c r="FM29" s="128"/>
      <c r="FN29" s="128"/>
      <c r="FO29" s="129"/>
      <c r="FP29" s="126"/>
      <c r="FQ29" s="127"/>
      <c r="FR29" s="129"/>
      <c r="FS29" s="127"/>
      <c r="FT29" s="128"/>
      <c r="FU29" s="128"/>
      <c r="FV29" s="128"/>
      <c r="FW29" s="129"/>
      <c r="FX29" s="127"/>
      <c r="FY29" s="129"/>
      <c r="FZ29" s="127"/>
      <c r="GA29" s="128"/>
      <c r="GB29" s="128"/>
      <c r="GC29" s="129"/>
      <c r="GD29" s="126"/>
      <c r="GE29" s="126"/>
      <c r="GF29" s="126"/>
      <c r="GG29" s="127"/>
      <c r="GH29" s="128"/>
      <c r="GI29" s="128"/>
      <c r="GJ29" s="128"/>
      <c r="GK29" s="129"/>
      <c r="GL29" s="126"/>
      <c r="GM29" s="127"/>
      <c r="GN29" s="129"/>
      <c r="GO29" s="1"/>
      <c r="GP29" s="126"/>
      <c r="GQ29" s="127"/>
      <c r="GR29" s="129"/>
      <c r="GS29" s="127"/>
      <c r="GT29" s="129"/>
      <c r="GU29" s="126"/>
      <c r="GV29" s="126"/>
      <c r="GW29" s="126"/>
      <c r="GX29" s="1"/>
      <c r="GY29" s="126"/>
      <c r="GZ29" s="126"/>
      <c r="HA29" s="126"/>
      <c r="HB29" s="126"/>
      <c r="HC29" s="126"/>
      <c r="HD29" s="126"/>
      <c r="HE29" s="127"/>
      <c r="HF29" s="129"/>
      <c r="HG29" s="1"/>
      <c r="HH29" s="127">
        <v>3202.21156</v>
      </c>
      <c r="HI29" s="128">
        <v>3164.87837</v>
      </c>
      <c r="HJ29" s="129">
        <v>736.93268</v>
      </c>
    </row>
    <row r="30" spans="1:218">
      <c r="A30" s="1"/>
      <c r="B30" s="125" t="s">
        <v>842</v>
      </c>
      <c r="C30" s="126"/>
      <c r="D30" s="127"/>
      <c r="E30" s="128"/>
      <c r="F30" s="128">
        <v>8.82587</v>
      </c>
      <c r="G30" s="129">
        <v>8.51669</v>
      </c>
      <c r="H30" s="127"/>
      <c r="I30" s="129"/>
      <c r="J30" s="127">
        <v>88.0592</v>
      </c>
      <c r="K30" s="129"/>
      <c r="L30" s="127"/>
      <c r="M30" s="128"/>
      <c r="N30" s="128"/>
      <c r="O30" s="128"/>
      <c r="P30" s="128"/>
      <c r="Q30" s="128"/>
      <c r="R30" s="128"/>
      <c r="S30" s="129"/>
      <c r="T30" s="127">
        <v>18.14123</v>
      </c>
      <c r="U30" s="128">
        <v>19.19196</v>
      </c>
      <c r="V30" s="128"/>
      <c r="W30" s="129">
        <v>1.06127</v>
      </c>
      <c r="X30" s="126"/>
      <c r="Y30" s="127"/>
      <c r="Z30" s="128"/>
      <c r="AA30" s="129">
        <v>23.06068</v>
      </c>
      <c r="AB30" s="127"/>
      <c r="AC30" s="128"/>
      <c r="AD30" s="128"/>
      <c r="AE30" s="128"/>
      <c r="AF30" s="128">
        <v>12.23925</v>
      </c>
      <c r="AG30" s="128">
        <v>24.4617</v>
      </c>
      <c r="AH30" s="129">
        <v>10.27692</v>
      </c>
      <c r="AI30" s="126"/>
      <c r="AJ30" s="126"/>
      <c r="AK30" s="126">
        <v>179.37322</v>
      </c>
      <c r="AL30" s="127"/>
      <c r="AM30" s="129">
        <v>7.93273</v>
      </c>
      <c r="AN30" s="127"/>
      <c r="AO30" s="129"/>
      <c r="AP30" s="126"/>
      <c r="AQ30" s="127"/>
      <c r="AR30" s="129"/>
      <c r="AS30" s="126"/>
      <c r="AT30" s="126"/>
      <c r="AU30" s="126"/>
      <c r="AV30" s="127"/>
      <c r="AW30" s="128"/>
      <c r="AX30" s="129">
        <v>287.15735</v>
      </c>
      <c r="AY30" s="127"/>
      <c r="AZ30" s="128"/>
      <c r="BA30" s="128"/>
      <c r="BB30" s="128"/>
      <c r="BC30" s="128"/>
      <c r="BD30" s="128"/>
      <c r="BE30" s="128"/>
      <c r="BF30" s="129"/>
      <c r="BG30" s="127"/>
      <c r="BH30" s="129"/>
      <c r="BI30" s="126"/>
      <c r="BJ30" s="127"/>
      <c r="BK30" s="128"/>
      <c r="BL30" s="129"/>
      <c r="BM30" s="127"/>
      <c r="BN30" s="128">
        <v>166.56063</v>
      </c>
      <c r="BO30" s="128">
        <v>168.58997</v>
      </c>
      <c r="BP30" s="128"/>
      <c r="BQ30" s="128"/>
      <c r="BR30" s="128"/>
      <c r="BS30" s="128"/>
      <c r="BT30" s="128">
        <v>253.7968</v>
      </c>
      <c r="BU30" s="128"/>
      <c r="BV30" s="128">
        <v>110.49702</v>
      </c>
      <c r="BW30" s="128">
        <v>206.49456</v>
      </c>
      <c r="BX30" s="128">
        <v>206.11549</v>
      </c>
      <c r="BY30" s="128">
        <v>205.99003</v>
      </c>
      <c r="BZ30" s="129"/>
      <c r="CA30" s="127">
        <v>17.41583</v>
      </c>
      <c r="CB30" s="129">
        <v>44.05367</v>
      </c>
      <c r="CC30" s="126"/>
      <c r="CD30" s="127"/>
      <c r="CE30" s="128"/>
      <c r="CF30" s="128"/>
      <c r="CG30" s="128"/>
      <c r="CH30" s="128"/>
      <c r="CI30" s="128">
        <v>118.14735</v>
      </c>
      <c r="CJ30" s="128">
        <v>47.90514</v>
      </c>
      <c r="CK30" s="128">
        <v>53.71012</v>
      </c>
      <c r="CL30" s="128"/>
      <c r="CM30" s="128"/>
      <c r="CN30" s="128"/>
      <c r="CO30" s="129">
        <v>191.19621</v>
      </c>
      <c r="CP30" s="127">
        <v>180.55348</v>
      </c>
      <c r="CQ30" s="128">
        <v>180.52451</v>
      </c>
      <c r="CR30" s="128">
        <v>181.33356</v>
      </c>
      <c r="CS30" s="129">
        <v>181.02912</v>
      </c>
      <c r="CT30" s="127"/>
      <c r="CU30" s="129"/>
      <c r="CV30" s="127"/>
      <c r="CW30" s="128"/>
      <c r="CX30" s="136"/>
      <c r="CY30" s="127"/>
      <c r="CZ30" s="128">
        <v>7314.35367</v>
      </c>
      <c r="DA30" s="128"/>
      <c r="DB30" s="129"/>
      <c r="DC30" s="127"/>
      <c r="DD30" s="128"/>
      <c r="DE30" s="128"/>
      <c r="DF30" s="128"/>
      <c r="DG30" s="128"/>
      <c r="DH30" s="128"/>
      <c r="DI30" s="128"/>
      <c r="DJ30" s="128"/>
      <c r="DK30" s="128"/>
      <c r="DL30" s="128"/>
      <c r="DM30" s="128"/>
      <c r="DN30" s="129"/>
      <c r="DO30" s="140"/>
      <c r="DP30" s="141"/>
      <c r="DQ30" s="141"/>
      <c r="DR30" s="142" t="s">
        <v>1444</v>
      </c>
      <c r="DS30" s="127">
        <v>3202.21156</v>
      </c>
      <c r="DT30" s="128">
        <v>1173.52987</v>
      </c>
      <c r="DU30" s="128">
        <v>1173.52987</v>
      </c>
      <c r="DV30" s="129"/>
      <c r="DW30" s="126"/>
      <c r="DX30" s="127"/>
      <c r="DY30" s="128"/>
      <c r="DZ30" s="128"/>
      <c r="EA30" s="128"/>
      <c r="EB30" s="128"/>
      <c r="EC30" s="136">
        <v>7206.5</v>
      </c>
      <c r="ED30" s="1"/>
      <c r="EE30" s="126"/>
      <c r="EF30" s="126"/>
      <c r="EG30" s="126"/>
      <c r="EH30" s="126"/>
      <c r="EI30" s="126"/>
      <c r="EJ30" s="126"/>
      <c r="EK30" s="126"/>
      <c r="EL30" s="127"/>
      <c r="EM30" s="129"/>
      <c r="EN30" s="126"/>
      <c r="EO30" s="126"/>
      <c r="EP30" s="126"/>
      <c r="EQ30" s="126"/>
      <c r="ER30" s="126"/>
      <c r="ES30" s="126"/>
      <c r="ET30" s="126"/>
      <c r="EU30" s="126"/>
      <c r="EV30" s="126"/>
      <c r="EW30" s="126"/>
      <c r="EX30" s="126"/>
      <c r="EY30" s="126"/>
      <c r="EZ30" s="126"/>
      <c r="FA30" s="127"/>
      <c r="FB30" s="128"/>
      <c r="FC30" s="128"/>
      <c r="FD30" s="129"/>
      <c r="FE30" s="126"/>
      <c r="FF30" s="126"/>
      <c r="FG30" s="126"/>
      <c r="FH30" s="126"/>
      <c r="FI30" s="126"/>
      <c r="FJ30" s="126"/>
      <c r="FK30" s="126"/>
      <c r="FL30" s="127"/>
      <c r="FM30" s="128"/>
      <c r="FN30" s="128"/>
      <c r="FO30" s="129"/>
      <c r="FP30" s="126"/>
      <c r="FQ30" s="127"/>
      <c r="FR30" s="129"/>
      <c r="FS30" s="127"/>
      <c r="FT30" s="128"/>
      <c r="FU30" s="128"/>
      <c r="FV30" s="128"/>
      <c r="FW30" s="129"/>
      <c r="FX30" s="127"/>
      <c r="FY30" s="129"/>
      <c r="FZ30" s="127"/>
      <c r="GA30" s="128"/>
      <c r="GB30" s="128"/>
      <c r="GC30" s="129"/>
      <c r="GD30" s="126"/>
      <c r="GE30" s="126"/>
      <c r="GF30" s="126"/>
      <c r="GG30" s="127"/>
      <c r="GH30" s="128"/>
      <c r="GI30" s="128"/>
      <c r="GJ30" s="128"/>
      <c r="GK30" s="129"/>
      <c r="GL30" s="126"/>
      <c r="GM30" s="127"/>
      <c r="GN30" s="129"/>
      <c r="GO30" s="1"/>
      <c r="GP30" s="126"/>
      <c r="GQ30" s="127"/>
      <c r="GR30" s="129"/>
      <c r="GS30" s="127"/>
      <c r="GT30" s="129"/>
      <c r="GU30" s="126"/>
      <c r="GV30" s="126"/>
      <c r="GW30" s="126"/>
      <c r="GX30" s="1"/>
      <c r="GY30" s="126"/>
      <c r="GZ30" s="126"/>
      <c r="HA30" s="126"/>
      <c r="HB30" s="126"/>
      <c r="HC30" s="126"/>
      <c r="HD30" s="126"/>
      <c r="HE30" s="127"/>
      <c r="HF30" s="129"/>
      <c r="HG30" s="1"/>
      <c r="HH30" s="127">
        <v>3202.21156</v>
      </c>
      <c r="HI30" s="128">
        <v>3164.87837</v>
      </c>
      <c r="HJ30" s="129">
        <v>736.93268</v>
      </c>
    </row>
    <row r="31" spans="1:218">
      <c r="A31" s="1"/>
      <c r="B31" s="125" t="s">
        <v>843</v>
      </c>
      <c r="C31" s="126"/>
      <c r="D31" s="127"/>
      <c r="E31" s="128"/>
      <c r="F31" s="128">
        <v>8.82587</v>
      </c>
      <c r="G31" s="129">
        <v>8.51669</v>
      </c>
      <c r="H31" s="127"/>
      <c r="I31" s="129"/>
      <c r="J31" s="127">
        <v>88.0592</v>
      </c>
      <c r="K31" s="129"/>
      <c r="L31" s="127"/>
      <c r="M31" s="128"/>
      <c r="N31" s="128"/>
      <c r="O31" s="128"/>
      <c r="P31" s="128"/>
      <c r="Q31" s="128"/>
      <c r="R31" s="128"/>
      <c r="S31" s="129"/>
      <c r="T31" s="127">
        <v>18.14123</v>
      </c>
      <c r="U31" s="128">
        <v>19.19196</v>
      </c>
      <c r="V31" s="128"/>
      <c r="W31" s="129">
        <v>1.06127</v>
      </c>
      <c r="X31" s="126"/>
      <c r="Y31" s="127"/>
      <c r="Z31" s="128"/>
      <c r="AA31" s="129">
        <v>23.06068</v>
      </c>
      <c r="AB31" s="127"/>
      <c r="AC31" s="128"/>
      <c r="AD31" s="128"/>
      <c r="AE31" s="128"/>
      <c r="AF31" s="128">
        <v>12.23925</v>
      </c>
      <c r="AG31" s="128">
        <v>24.4617</v>
      </c>
      <c r="AH31" s="129">
        <v>10.27692</v>
      </c>
      <c r="AI31" s="126"/>
      <c r="AJ31" s="126"/>
      <c r="AK31" s="126">
        <v>179.37322</v>
      </c>
      <c r="AL31" s="127"/>
      <c r="AM31" s="129">
        <v>7.93273</v>
      </c>
      <c r="AN31" s="127"/>
      <c r="AO31" s="129"/>
      <c r="AP31" s="126"/>
      <c r="AQ31" s="127"/>
      <c r="AR31" s="129"/>
      <c r="AS31" s="126"/>
      <c r="AT31" s="126"/>
      <c r="AU31" s="126"/>
      <c r="AV31" s="127"/>
      <c r="AW31" s="128"/>
      <c r="AX31" s="129">
        <v>287.15735</v>
      </c>
      <c r="AY31" s="127"/>
      <c r="AZ31" s="128"/>
      <c r="BA31" s="128"/>
      <c r="BB31" s="128"/>
      <c r="BC31" s="128"/>
      <c r="BD31" s="128"/>
      <c r="BE31" s="128"/>
      <c r="BF31" s="129"/>
      <c r="BG31" s="127"/>
      <c r="BH31" s="129"/>
      <c r="BI31" s="126"/>
      <c r="BJ31" s="127"/>
      <c r="BK31" s="128"/>
      <c r="BL31" s="129"/>
      <c r="BM31" s="127"/>
      <c r="BN31" s="128">
        <v>166.56063</v>
      </c>
      <c r="BO31" s="128">
        <v>168.58997</v>
      </c>
      <c r="BP31" s="128"/>
      <c r="BQ31" s="128"/>
      <c r="BR31" s="128"/>
      <c r="BS31" s="128"/>
      <c r="BT31" s="128">
        <v>253.7968</v>
      </c>
      <c r="BU31" s="128"/>
      <c r="BV31" s="128">
        <v>110.49702</v>
      </c>
      <c r="BW31" s="128">
        <v>206.49456</v>
      </c>
      <c r="BX31" s="128">
        <v>206.11549</v>
      </c>
      <c r="BY31" s="128">
        <v>205.99003</v>
      </c>
      <c r="BZ31" s="129"/>
      <c r="CA31" s="127">
        <v>17.41583</v>
      </c>
      <c r="CB31" s="129">
        <v>44.05367</v>
      </c>
      <c r="CC31" s="126"/>
      <c r="CD31" s="127"/>
      <c r="CE31" s="128"/>
      <c r="CF31" s="128"/>
      <c r="CG31" s="128"/>
      <c r="CH31" s="128"/>
      <c r="CI31" s="128">
        <v>118.14735</v>
      </c>
      <c r="CJ31" s="128">
        <v>47.90514</v>
      </c>
      <c r="CK31" s="128">
        <v>53.71012</v>
      </c>
      <c r="CL31" s="128"/>
      <c r="CM31" s="128"/>
      <c r="CN31" s="128"/>
      <c r="CO31" s="129">
        <v>191.19621</v>
      </c>
      <c r="CP31" s="127">
        <v>180.55348</v>
      </c>
      <c r="CQ31" s="128">
        <v>180.52451</v>
      </c>
      <c r="CR31" s="128">
        <v>181.33356</v>
      </c>
      <c r="CS31" s="129">
        <v>181.02912</v>
      </c>
      <c r="CT31" s="127"/>
      <c r="CU31" s="129"/>
      <c r="CV31" s="127"/>
      <c r="CW31" s="128"/>
      <c r="CX31" s="136"/>
      <c r="CY31" s="127"/>
      <c r="CZ31" s="128">
        <v>7410.39066</v>
      </c>
      <c r="DA31" s="128"/>
      <c r="DB31" s="129"/>
      <c r="DC31" s="127"/>
      <c r="DD31" s="128"/>
      <c r="DE31" s="128"/>
      <c r="DF31" s="128"/>
      <c r="DG31" s="128"/>
      <c r="DH31" s="128"/>
      <c r="DI31" s="128"/>
      <c r="DJ31" s="128"/>
      <c r="DK31" s="128"/>
      <c r="DL31" s="128"/>
      <c r="DM31" s="128"/>
      <c r="DN31" s="129"/>
      <c r="DO31" s="140"/>
      <c r="DP31" s="141"/>
      <c r="DQ31" s="141"/>
      <c r="DR31" s="142" t="s">
        <v>1444</v>
      </c>
      <c r="DS31" s="127">
        <v>3202.21156</v>
      </c>
      <c r="DT31" s="128">
        <v>1173.52987</v>
      </c>
      <c r="DU31" s="128">
        <v>1173.52987</v>
      </c>
      <c r="DV31" s="129"/>
      <c r="DW31" s="126"/>
      <c r="DX31" s="127"/>
      <c r="DY31" s="128"/>
      <c r="DZ31" s="128"/>
      <c r="EA31" s="128"/>
      <c r="EB31" s="128"/>
      <c r="EC31" s="136">
        <v>7301.1</v>
      </c>
      <c r="ED31" s="1"/>
      <c r="EE31" s="126"/>
      <c r="EF31" s="126"/>
      <c r="EG31" s="126"/>
      <c r="EH31" s="126"/>
      <c r="EI31" s="126"/>
      <c r="EJ31" s="126"/>
      <c r="EK31" s="126"/>
      <c r="EL31" s="127"/>
      <c r="EM31" s="129"/>
      <c r="EN31" s="126"/>
      <c r="EO31" s="126"/>
      <c r="EP31" s="126"/>
      <c r="EQ31" s="126"/>
      <c r="ER31" s="126"/>
      <c r="ES31" s="126"/>
      <c r="ET31" s="126"/>
      <c r="EU31" s="126"/>
      <c r="EV31" s="126"/>
      <c r="EW31" s="126"/>
      <c r="EX31" s="126"/>
      <c r="EY31" s="126"/>
      <c r="EZ31" s="126"/>
      <c r="FA31" s="127"/>
      <c r="FB31" s="128"/>
      <c r="FC31" s="128"/>
      <c r="FD31" s="129"/>
      <c r="FE31" s="126"/>
      <c r="FF31" s="126"/>
      <c r="FG31" s="126"/>
      <c r="FH31" s="126"/>
      <c r="FI31" s="126"/>
      <c r="FJ31" s="126"/>
      <c r="FK31" s="126"/>
      <c r="FL31" s="127"/>
      <c r="FM31" s="128"/>
      <c r="FN31" s="128"/>
      <c r="FO31" s="129"/>
      <c r="FP31" s="126"/>
      <c r="FQ31" s="127"/>
      <c r="FR31" s="129"/>
      <c r="FS31" s="127"/>
      <c r="FT31" s="128"/>
      <c r="FU31" s="128"/>
      <c r="FV31" s="128"/>
      <c r="FW31" s="129"/>
      <c r="FX31" s="127"/>
      <c r="FY31" s="129"/>
      <c r="FZ31" s="127"/>
      <c r="GA31" s="128"/>
      <c r="GB31" s="128"/>
      <c r="GC31" s="129"/>
      <c r="GD31" s="126"/>
      <c r="GE31" s="126"/>
      <c r="GF31" s="126"/>
      <c r="GG31" s="127"/>
      <c r="GH31" s="128"/>
      <c r="GI31" s="128"/>
      <c r="GJ31" s="128"/>
      <c r="GK31" s="129"/>
      <c r="GL31" s="126"/>
      <c r="GM31" s="127"/>
      <c r="GN31" s="129"/>
      <c r="GO31" s="1"/>
      <c r="GP31" s="126"/>
      <c r="GQ31" s="127"/>
      <c r="GR31" s="129"/>
      <c r="GS31" s="127"/>
      <c r="GT31" s="129"/>
      <c r="GU31" s="126"/>
      <c r="GV31" s="126"/>
      <c r="GW31" s="126"/>
      <c r="GX31" s="1"/>
      <c r="GY31" s="126"/>
      <c r="GZ31" s="126"/>
      <c r="HA31" s="126"/>
      <c r="HB31" s="126"/>
      <c r="HC31" s="126"/>
      <c r="HD31" s="126"/>
      <c r="HE31" s="127"/>
      <c r="HF31" s="129"/>
      <c r="HG31" s="1"/>
      <c r="HH31" s="127">
        <v>3202.21156</v>
      </c>
      <c r="HI31" s="128">
        <v>3164.87837</v>
      </c>
      <c r="HJ31" s="129">
        <v>736.93268</v>
      </c>
    </row>
    <row r="32" spans="1:218">
      <c r="A32" s="1"/>
      <c r="B32" s="125" t="s">
        <v>844</v>
      </c>
      <c r="C32" s="126"/>
      <c r="D32" s="127"/>
      <c r="E32" s="128"/>
      <c r="F32" s="128">
        <v>8.82587</v>
      </c>
      <c r="G32" s="129">
        <v>8.51669</v>
      </c>
      <c r="H32" s="127"/>
      <c r="I32" s="129"/>
      <c r="J32" s="127">
        <v>88.0592</v>
      </c>
      <c r="K32" s="129"/>
      <c r="L32" s="127"/>
      <c r="M32" s="128"/>
      <c r="N32" s="128"/>
      <c r="O32" s="128"/>
      <c r="P32" s="128"/>
      <c r="Q32" s="128"/>
      <c r="R32" s="128"/>
      <c r="S32" s="129"/>
      <c r="T32" s="127">
        <v>18.14123</v>
      </c>
      <c r="U32" s="128">
        <v>19.19196</v>
      </c>
      <c r="V32" s="128"/>
      <c r="W32" s="129">
        <v>1.06127</v>
      </c>
      <c r="X32" s="126"/>
      <c r="Y32" s="127"/>
      <c r="Z32" s="128"/>
      <c r="AA32" s="129">
        <v>23.06068</v>
      </c>
      <c r="AB32" s="127"/>
      <c r="AC32" s="128"/>
      <c r="AD32" s="128"/>
      <c r="AE32" s="128"/>
      <c r="AF32" s="128">
        <v>12.23925</v>
      </c>
      <c r="AG32" s="128">
        <v>24.4617</v>
      </c>
      <c r="AH32" s="129">
        <v>10.27692</v>
      </c>
      <c r="AI32" s="126"/>
      <c r="AJ32" s="126"/>
      <c r="AK32" s="126">
        <v>179.37322</v>
      </c>
      <c r="AL32" s="127"/>
      <c r="AM32" s="129">
        <v>7.93273</v>
      </c>
      <c r="AN32" s="127"/>
      <c r="AO32" s="129"/>
      <c r="AP32" s="126"/>
      <c r="AQ32" s="127"/>
      <c r="AR32" s="129"/>
      <c r="AS32" s="126"/>
      <c r="AT32" s="126"/>
      <c r="AU32" s="126"/>
      <c r="AV32" s="127"/>
      <c r="AW32" s="128"/>
      <c r="AX32" s="129">
        <v>287.15735</v>
      </c>
      <c r="AY32" s="127"/>
      <c r="AZ32" s="128"/>
      <c r="BA32" s="128"/>
      <c r="BB32" s="128"/>
      <c r="BC32" s="128"/>
      <c r="BD32" s="128"/>
      <c r="BE32" s="128"/>
      <c r="BF32" s="129"/>
      <c r="BG32" s="127"/>
      <c r="BH32" s="129"/>
      <c r="BI32" s="126"/>
      <c r="BJ32" s="127"/>
      <c r="BK32" s="128"/>
      <c r="BL32" s="129"/>
      <c r="BM32" s="127"/>
      <c r="BN32" s="128">
        <v>166.56063</v>
      </c>
      <c r="BO32" s="128">
        <v>168.58997</v>
      </c>
      <c r="BP32" s="128"/>
      <c r="BQ32" s="128"/>
      <c r="BR32" s="128"/>
      <c r="BS32" s="128"/>
      <c r="BT32" s="128">
        <v>253.7968</v>
      </c>
      <c r="BU32" s="128"/>
      <c r="BV32" s="128">
        <v>110.49702</v>
      </c>
      <c r="BW32" s="128">
        <v>206.49456</v>
      </c>
      <c r="BX32" s="128">
        <v>206.11549</v>
      </c>
      <c r="BY32" s="128">
        <v>205.99003</v>
      </c>
      <c r="BZ32" s="129"/>
      <c r="CA32" s="127">
        <v>17.41583</v>
      </c>
      <c r="CB32" s="129">
        <v>44.05367</v>
      </c>
      <c r="CC32" s="126"/>
      <c r="CD32" s="127"/>
      <c r="CE32" s="128"/>
      <c r="CF32" s="128"/>
      <c r="CG32" s="128"/>
      <c r="CH32" s="128"/>
      <c r="CI32" s="128">
        <v>118.14735</v>
      </c>
      <c r="CJ32" s="128">
        <v>47.90514</v>
      </c>
      <c r="CK32" s="128">
        <v>53.71012</v>
      </c>
      <c r="CL32" s="128"/>
      <c r="CM32" s="128"/>
      <c r="CN32" s="128"/>
      <c r="CO32" s="129">
        <v>191.19621</v>
      </c>
      <c r="CP32" s="127">
        <v>180.55348</v>
      </c>
      <c r="CQ32" s="128">
        <v>180.52451</v>
      </c>
      <c r="CR32" s="128">
        <v>181.33356</v>
      </c>
      <c r="CS32" s="129">
        <v>181.02912</v>
      </c>
      <c r="CT32" s="127"/>
      <c r="CU32" s="129"/>
      <c r="CV32" s="127"/>
      <c r="CW32" s="128"/>
      <c r="CX32" s="136"/>
      <c r="CY32" s="127"/>
      <c r="CZ32" s="128">
        <v>7346.27548</v>
      </c>
      <c r="DA32" s="128"/>
      <c r="DB32" s="129"/>
      <c r="DC32" s="127"/>
      <c r="DD32" s="128"/>
      <c r="DE32" s="128"/>
      <c r="DF32" s="128"/>
      <c r="DG32" s="128"/>
      <c r="DH32" s="128"/>
      <c r="DI32" s="128"/>
      <c r="DJ32" s="128"/>
      <c r="DK32" s="128"/>
      <c r="DL32" s="128"/>
      <c r="DM32" s="128"/>
      <c r="DN32" s="129"/>
      <c r="DO32" s="140"/>
      <c r="DP32" s="141"/>
      <c r="DQ32" s="141"/>
      <c r="DR32" s="142" t="s">
        <v>1444</v>
      </c>
      <c r="DS32" s="127">
        <v>3202.21156</v>
      </c>
      <c r="DT32" s="128">
        <v>1173.52987</v>
      </c>
      <c r="DU32" s="128">
        <v>1173.52987</v>
      </c>
      <c r="DV32" s="129"/>
      <c r="DW32" s="126"/>
      <c r="DX32" s="127"/>
      <c r="DY32" s="128"/>
      <c r="DZ32" s="128"/>
      <c r="EA32" s="128"/>
      <c r="EB32" s="128"/>
      <c r="EC32" s="136">
        <v>7233.5</v>
      </c>
      <c r="ED32" s="1"/>
      <c r="EE32" s="126"/>
      <c r="EF32" s="126"/>
      <c r="EG32" s="126"/>
      <c r="EH32" s="126"/>
      <c r="EI32" s="126"/>
      <c r="EJ32" s="126"/>
      <c r="EK32" s="126"/>
      <c r="EL32" s="127"/>
      <c r="EM32" s="129"/>
      <c r="EN32" s="126"/>
      <c r="EO32" s="126"/>
      <c r="EP32" s="126"/>
      <c r="EQ32" s="126"/>
      <c r="ER32" s="126"/>
      <c r="ES32" s="126"/>
      <c r="ET32" s="126"/>
      <c r="EU32" s="126"/>
      <c r="EV32" s="126"/>
      <c r="EW32" s="126"/>
      <c r="EX32" s="126"/>
      <c r="EY32" s="126"/>
      <c r="EZ32" s="126"/>
      <c r="FA32" s="127"/>
      <c r="FB32" s="128"/>
      <c r="FC32" s="128"/>
      <c r="FD32" s="129"/>
      <c r="FE32" s="126"/>
      <c r="FF32" s="126"/>
      <c r="FG32" s="126"/>
      <c r="FH32" s="126"/>
      <c r="FI32" s="126"/>
      <c r="FJ32" s="126"/>
      <c r="FK32" s="126"/>
      <c r="FL32" s="127"/>
      <c r="FM32" s="128"/>
      <c r="FN32" s="128"/>
      <c r="FO32" s="129"/>
      <c r="FP32" s="126"/>
      <c r="FQ32" s="127"/>
      <c r="FR32" s="129"/>
      <c r="FS32" s="127"/>
      <c r="FT32" s="128"/>
      <c r="FU32" s="128"/>
      <c r="FV32" s="128"/>
      <c r="FW32" s="129"/>
      <c r="FX32" s="127"/>
      <c r="FY32" s="129"/>
      <c r="FZ32" s="127"/>
      <c r="GA32" s="128"/>
      <c r="GB32" s="128"/>
      <c r="GC32" s="129"/>
      <c r="GD32" s="126"/>
      <c r="GE32" s="126"/>
      <c r="GF32" s="126"/>
      <c r="GG32" s="127"/>
      <c r="GH32" s="128"/>
      <c r="GI32" s="128"/>
      <c r="GJ32" s="128"/>
      <c r="GK32" s="129"/>
      <c r="GL32" s="126"/>
      <c r="GM32" s="127"/>
      <c r="GN32" s="129"/>
      <c r="GO32" s="1"/>
      <c r="GP32" s="126"/>
      <c r="GQ32" s="127"/>
      <c r="GR32" s="129"/>
      <c r="GS32" s="127"/>
      <c r="GT32" s="129"/>
      <c r="GU32" s="126"/>
      <c r="GV32" s="126"/>
      <c r="GW32" s="126"/>
      <c r="GX32" s="1"/>
      <c r="GY32" s="126"/>
      <c r="GZ32" s="126"/>
      <c r="HA32" s="126"/>
      <c r="HB32" s="126"/>
      <c r="HC32" s="126"/>
      <c r="HD32" s="126"/>
      <c r="HE32" s="127"/>
      <c r="HF32" s="129"/>
      <c r="HG32" s="1"/>
      <c r="HH32" s="127">
        <v>3202.21156</v>
      </c>
      <c r="HI32" s="128">
        <v>3164.87837</v>
      </c>
      <c r="HJ32" s="129">
        <v>736.93268</v>
      </c>
    </row>
    <row r="33" spans="1:218">
      <c r="A33" s="1"/>
      <c r="B33" s="125" t="s">
        <v>845</v>
      </c>
      <c r="C33" s="126"/>
      <c r="D33" s="127"/>
      <c r="E33" s="128"/>
      <c r="F33" s="128">
        <v>8.82587</v>
      </c>
      <c r="G33" s="129">
        <v>8.51669</v>
      </c>
      <c r="H33" s="127"/>
      <c r="I33" s="129"/>
      <c r="J33" s="127">
        <v>88.0592</v>
      </c>
      <c r="K33" s="129"/>
      <c r="L33" s="127"/>
      <c r="M33" s="128"/>
      <c r="N33" s="128"/>
      <c r="O33" s="128"/>
      <c r="P33" s="128"/>
      <c r="Q33" s="128"/>
      <c r="R33" s="128"/>
      <c r="S33" s="129"/>
      <c r="T33" s="127">
        <v>18.14123</v>
      </c>
      <c r="U33" s="128">
        <v>19.19196</v>
      </c>
      <c r="V33" s="128"/>
      <c r="W33" s="129">
        <v>1.06127</v>
      </c>
      <c r="X33" s="126"/>
      <c r="Y33" s="127"/>
      <c r="Z33" s="128"/>
      <c r="AA33" s="129">
        <v>23.06068</v>
      </c>
      <c r="AB33" s="127"/>
      <c r="AC33" s="128"/>
      <c r="AD33" s="128"/>
      <c r="AE33" s="128"/>
      <c r="AF33" s="128">
        <v>12.23925</v>
      </c>
      <c r="AG33" s="128">
        <v>24.4617</v>
      </c>
      <c r="AH33" s="129">
        <v>10.27692</v>
      </c>
      <c r="AI33" s="126"/>
      <c r="AJ33" s="126"/>
      <c r="AK33" s="126">
        <v>179.37322</v>
      </c>
      <c r="AL33" s="127"/>
      <c r="AM33" s="129">
        <v>7.93273</v>
      </c>
      <c r="AN33" s="127"/>
      <c r="AO33" s="129"/>
      <c r="AP33" s="126"/>
      <c r="AQ33" s="127"/>
      <c r="AR33" s="129"/>
      <c r="AS33" s="126"/>
      <c r="AT33" s="126"/>
      <c r="AU33" s="126"/>
      <c r="AV33" s="127"/>
      <c r="AW33" s="128"/>
      <c r="AX33" s="129">
        <v>287.15735</v>
      </c>
      <c r="AY33" s="127"/>
      <c r="AZ33" s="128"/>
      <c r="BA33" s="128"/>
      <c r="BB33" s="128"/>
      <c r="BC33" s="128"/>
      <c r="BD33" s="128"/>
      <c r="BE33" s="128"/>
      <c r="BF33" s="129"/>
      <c r="BG33" s="127"/>
      <c r="BH33" s="129"/>
      <c r="BI33" s="126"/>
      <c r="BJ33" s="127"/>
      <c r="BK33" s="128"/>
      <c r="BL33" s="129"/>
      <c r="BM33" s="127"/>
      <c r="BN33" s="128">
        <v>166.56063</v>
      </c>
      <c r="BO33" s="128">
        <v>168.58997</v>
      </c>
      <c r="BP33" s="128"/>
      <c r="BQ33" s="128"/>
      <c r="BR33" s="128"/>
      <c r="BS33" s="128"/>
      <c r="BT33" s="128">
        <v>253.7968</v>
      </c>
      <c r="BU33" s="128"/>
      <c r="BV33" s="128">
        <v>110.49702</v>
      </c>
      <c r="BW33" s="128">
        <v>206.49456</v>
      </c>
      <c r="BX33" s="128">
        <v>206.11549</v>
      </c>
      <c r="BY33" s="128">
        <v>205.99003</v>
      </c>
      <c r="BZ33" s="129"/>
      <c r="CA33" s="127">
        <v>17.41583</v>
      </c>
      <c r="CB33" s="129">
        <v>44.05367</v>
      </c>
      <c r="CC33" s="126"/>
      <c r="CD33" s="127"/>
      <c r="CE33" s="128"/>
      <c r="CF33" s="128"/>
      <c r="CG33" s="128"/>
      <c r="CH33" s="128"/>
      <c r="CI33" s="128">
        <v>118.14735</v>
      </c>
      <c r="CJ33" s="128">
        <v>47.90514</v>
      </c>
      <c r="CK33" s="128">
        <v>53.71012</v>
      </c>
      <c r="CL33" s="128"/>
      <c r="CM33" s="128"/>
      <c r="CN33" s="128"/>
      <c r="CO33" s="129">
        <v>191.19621</v>
      </c>
      <c r="CP33" s="127">
        <v>180.55348</v>
      </c>
      <c r="CQ33" s="128">
        <v>180.52451</v>
      </c>
      <c r="CR33" s="128">
        <v>181.33356</v>
      </c>
      <c r="CS33" s="129">
        <v>181.02912</v>
      </c>
      <c r="CT33" s="127"/>
      <c r="CU33" s="129"/>
      <c r="CV33" s="127"/>
      <c r="CW33" s="128"/>
      <c r="CX33" s="136"/>
      <c r="CY33" s="127"/>
      <c r="CZ33" s="128">
        <v>7324.16215</v>
      </c>
      <c r="DA33" s="128"/>
      <c r="DB33" s="129"/>
      <c r="DC33" s="127"/>
      <c r="DD33" s="128"/>
      <c r="DE33" s="128"/>
      <c r="DF33" s="128"/>
      <c r="DG33" s="128"/>
      <c r="DH33" s="128"/>
      <c r="DI33" s="128"/>
      <c r="DJ33" s="128"/>
      <c r="DK33" s="128"/>
      <c r="DL33" s="128"/>
      <c r="DM33" s="128"/>
      <c r="DN33" s="129"/>
      <c r="DO33" s="140"/>
      <c r="DP33" s="141"/>
      <c r="DQ33" s="141"/>
      <c r="DR33" s="142" t="s">
        <v>1444</v>
      </c>
      <c r="DS33" s="127">
        <v>3202.21156</v>
      </c>
      <c r="DT33" s="128">
        <v>1173.52987</v>
      </c>
      <c r="DU33" s="128">
        <v>1173.52987</v>
      </c>
      <c r="DV33" s="129"/>
      <c r="DW33" s="126"/>
      <c r="DX33" s="127"/>
      <c r="DY33" s="128"/>
      <c r="DZ33" s="128"/>
      <c r="EA33" s="128"/>
      <c r="EB33" s="128"/>
      <c r="EC33" s="136">
        <v>7207.6</v>
      </c>
      <c r="ED33" s="1"/>
      <c r="EE33" s="126"/>
      <c r="EF33" s="126"/>
      <c r="EG33" s="126"/>
      <c r="EH33" s="126"/>
      <c r="EI33" s="126"/>
      <c r="EJ33" s="126"/>
      <c r="EK33" s="126"/>
      <c r="EL33" s="127"/>
      <c r="EM33" s="129"/>
      <c r="EN33" s="126"/>
      <c r="EO33" s="126"/>
      <c r="EP33" s="126"/>
      <c r="EQ33" s="126"/>
      <c r="ER33" s="126"/>
      <c r="ES33" s="126"/>
      <c r="ET33" s="126"/>
      <c r="EU33" s="126"/>
      <c r="EV33" s="126"/>
      <c r="EW33" s="126"/>
      <c r="EX33" s="126"/>
      <c r="EY33" s="126"/>
      <c r="EZ33" s="126"/>
      <c r="FA33" s="127"/>
      <c r="FB33" s="128"/>
      <c r="FC33" s="128"/>
      <c r="FD33" s="129"/>
      <c r="FE33" s="126"/>
      <c r="FF33" s="126"/>
      <c r="FG33" s="126"/>
      <c r="FH33" s="126"/>
      <c r="FI33" s="126"/>
      <c r="FJ33" s="126"/>
      <c r="FK33" s="126"/>
      <c r="FL33" s="127"/>
      <c r="FM33" s="128"/>
      <c r="FN33" s="128"/>
      <c r="FO33" s="129"/>
      <c r="FP33" s="126"/>
      <c r="FQ33" s="127"/>
      <c r="FR33" s="129"/>
      <c r="FS33" s="127"/>
      <c r="FT33" s="128"/>
      <c r="FU33" s="128"/>
      <c r="FV33" s="128"/>
      <c r="FW33" s="129"/>
      <c r="FX33" s="127"/>
      <c r="FY33" s="129"/>
      <c r="FZ33" s="127"/>
      <c r="GA33" s="128"/>
      <c r="GB33" s="128"/>
      <c r="GC33" s="129"/>
      <c r="GD33" s="126"/>
      <c r="GE33" s="126"/>
      <c r="GF33" s="126"/>
      <c r="GG33" s="127"/>
      <c r="GH33" s="128"/>
      <c r="GI33" s="128"/>
      <c r="GJ33" s="128"/>
      <c r="GK33" s="129"/>
      <c r="GL33" s="126"/>
      <c r="GM33" s="127"/>
      <c r="GN33" s="129"/>
      <c r="GO33" s="1"/>
      <c r="GP33" s="126"/>
      <c r="GQ33" s="127"/>
      <c r="GR33" s="129"/>
      <c r="GS33" s="127"/>
      <c r="GT33" s="129"/>
      <c r="GU33" s="126"/>
      <c r="GV33" s="126"/>
      <c r="GW33" s="126"/>
      <c r="GX33" s="1"/>
      <c r="GY33" s="126"/>
      <c r="GZ33" s="126"/>
      <c r="HA33" s="126"/>
      <c r="HB33" s="126"/>
      <c r="HC33" s="126"/>
      <c r="HD33" s="126"/>
      <c r="HE33" s="127"/>
      <c r="HF33" s="129"/>
      <c r="HG33" s="1"/>
      <c r="HH33" s="127">
        <v>3202.21156</v>
      </c>
      <c r="HI33" s="128">
        <v>3164.87837</v>
      </c>
      <c r="HJ33" s="129">
        <v>736.93268</v>
      </c>
    </row>
    <row r="34" spans="1:218">
      <c r="A34" s="1"/>
      <c r="B34" s="125" t="s">
        <v>846</v>
      </c>
      <c r="C34" s="126"/>
      <c r="D34" s="127"/>
      <c r="E34" s="128"/>
      <c r="F34" s="128">
        <v>8.82587</v>
      </c>
      <c r="G34" s="129">
        <v>8.51669</v>
      </c>
      <c r="H34" s="127"/>
      <c r="I34" s="129"/>
      <c r="J34" s="127">
        <v>88.0592</v>
      </c>
      <c r="K34" s="129"/>
      <c r="L34" s="127"/>
      <c r="M34" s="128"/>
      <c r="N34" s="128"/>
      <c r="O34" s="128"/>
      <c r="P34" s="128"/>
      <c r="Q34" s="128"/>
      <c r="R34" s="128"/>
      <c r="S34" s="129"/>
      <c r="T34" s="127">
        <v>18.14123</v>
      </c>
      <c r="U34" s="128">
        <v>19.19196</v>
      </c>
      <c r="V34" s="128"/>
      <c r="W34" s="129">
        <v>1.06127</v>
      </c>
      <c r="X34" s="126"/>
      <c r="Y34" s="127"/>
      <c r="Z34" s="128"/>
      <c r="AA34" s="129">
        <v>23.06068</v>
      </c>
      <c r="AB34" s="127"/>
      <c r="AC34" s="128"/>
      <c r="AD34" s="128"/>
      <c r="AE34" s="128"/>
      <c r="AF34" s="128">
        <v>12.23925</v>
      </c>
      <c r="AG34" s="128">
        <v>24.4617</v>
      </c>
      <c r="AH34" s="129">
        <v>10.27692</v>
      </c>
      <c r="AI34" s="126"/>
      <c r="AJ34" s="126"/>
      <c r="AK34" s="126">
        <v>179.37322</v>
      </c>
      <c r="AL34" s="127"/>
      <c r="AM34" s="129">
        <v>7.93273</v>
      </c>
      <c r="AN34" s="127"/>
      <c r="AO34" s="129"/>
      <c r="AP34" s="126"/>
      <c r="AQ34" s="127"/>
      <c r="AR34" s="129"/>
      <c r="AS34" s="126"/>
      <c r="AT34" s="126"/>
      <c r="AU34" s="126"/>
      <c r="AV34" s="127"/>
      <c r="AW34" s="128"/>
      <c r="AX34" s="129">
        <v>287.15735</v>
      </c>
      <c r="AY34" s="127"/>
      <c r="AZ34" s="128"/>
      <c r="BA34" s="128"/>
      <c r="BB34" s="128"/>
      <c r="BC34" s="128"/>
      <c r="BD34" s="128"/>
      <c r="BE34" s="128"/>
      <c r="BF34" s="129"/>
      <c r="BG34" s="127"/>
      <c r="BH34" s="129"/>
      <c r="BI34" s="126"/>
      <c r="BJ34" s="127"/>
      <c r="BK34" s="128"/>
      <c r="BL34" s="129"/>
      <c r="BM34" s="127"/>
      <c r="BN34" s="128">
        <v>166.56063</v>
      </c>
      <c r="BO34" s="128">
        <v>168.58997</v>
      </c>
      <c r="BP34" s="128"/>
      <c r="BQ34" s="128"/>
      <c r="BR34" s="128"/>
      <c r="BS34" s="128"/>
      <c r="BT34" s="128">
        <v>253.7968</v>
      </c>
      <c r="BU34" s="128"/>
      <c r="BV34" s="128">
        <v>110.49702</v>
      </c>
      <c r="BW34" s="128">
        <v>206.49456</v>
      </c>
      <c r="BX34" s="128">
        <v>206.11549</v>
      </c>
      <c r="BY34" s="128">
        <v>205.99003</v>
      </c>
      <c r="BZ34" s="129"/>
      <c r="CA34" s="127">
        <v>17.41583</v>
      </c>
      <c r="CB34" s="129">
        <v>44.05367</v>
      </c>
      <c r="CC34" s="126"/>
      <c r="CD34" s="127"/>
      <c r="CE34" s="128"/>
      <c r="CF34" s="128"/>
      <c r="CG34" s="128"/>
      <c r="CH34" s="128"/>
      <c r="CI34" s="128">
        <v>118.14735</v>
      </c>
      <c r="CJ34" s="128">
        <v>47.90514</v>
      </c>
      <c r="CK34" s="128">
        <v>53.71012</v>
      </c>
      <c r="CL34" s="128"/>
      <c r="CM34" s="128"/>
      <c r="CN34" s="128"/>
      <c r="CO34" s="129">
        <v>191.19621</v>
      </c>
      <c r="CP34" s="127">
        <v>180.55348</v>
      </c>
      <c r="CQ34" s="128">
        <v>180.52451</v>
      </c>
      <c r="CR34" s="128">
        <v>181.33356</v>
      </c>
      <c r="CS34" s="129">
        <v>181.02912</v>
      </c>
      <c r="CT34" s="127"/>
      <c r="CU34" s="129"/>
      <c r="CV34" s="127"/>
      <c r="CW34" s="128"/>
      <c r="CX34" s="136"/>
      <c r="CY34" s="127"/>
      <c r="CZ34" s="128">
        <v>7283.83857</v>
      </c>
      <c r="DA34" s="128"/>
      <c r="DB34" s="129"/>
      <c r="DC34" s="127"/>
      <c r="DD34" s="128"/>
      <c r="DE34" s="128"/>
      <c r="DF34" s="128"/>
      <c r="DG34" s="128"/>
      <c r="DH34" s="128"/>
      <c r="DI34" s="128"/>
      <c r="DJ34" s="128"/>
      <c r="DK34" s="128"/>
      <c r="DL34" s="128"/>
      <c r="DM34" s="128"/>
      <c r="DN34" s="129"/>
      <c r="DO34" s="140"/>
      <c r="DP34" s="141"/>
      <c r="DQ34" s="141"/>
      <c r="DR34" s="142" t="s">
        <v>1444</v>
      </c>
      <c r="DS34" s="127">
        <v>3202.21156</v>
      </c>
      <c r="DT34" s="128">
        <v>1173.52987</v>
      </c>
      <c r="DU34" s="128">
        <v>1173.52987</v>
      </c>
      <c r="DV34" s="129"/>
      <c r="DW34" s="126"/>
      <c r="DX34" s="127"/>
      <c r="DY34" s="128"/>
      <c r="DZ34" s="128"/>
      <c r="EA34" s="128"/>
      <c r="EB34" s="128"/>
      <c r="EC34" s="136">
        <v>7167.2</v>
      </c>
      <c r="ED34" s="1"/>
      <c r="EE34" s="126"/>
      <c r="EF34" s="126"/>
      <c r="EG34" s="126"/>
      <c r="EH34" s="126"/>
      <c r="EI34" s="126"/>
      <c r="EJ34" s="126"/>
      <c r="EK34" s="126"/>
      <c r="EL34" s="127"/>
      <c r="EM34" s="129"/>
      <c r="EN34" s="126"/>
      <c r="EO34" s="126"/>
      <c r="EP34" s="126"/>
      <c r="EQ34" s="126"/>
      <c r="ER34" s="126"/>
      <c r="ES34" s="126"/>
      <c r="ET34" s="126"/>
      <c r="EU34" s="126"/>
      <c r="EV34" s="126"/>
      <c r="EW34" s="126"/>
      <c r="EX34" s="126"/>
      <c r="EY34" s="126"/>
      <c r="EZ34" s="126"/>
      <c r="FA34" s="127"/>
      <c r="FB34" s="128"/>
      <c r="FC34" s="128"/>
      <c r="FD34" s="129"/>
      <c r="FE34" s="126"/>
      <c r="FF34" s="126"/>
      <c r="FG34" s="126"/>
      <c r="FH34" s="126"/>
      <c r="FI34" s="126"/>
      <c r="FJ34" s="126"/>
      <c r="FK34" s="126"/>
      <c r="FL34" s="127"/>
      <c r="FM34" s="128"/>
      <c r="FN34" s="128"/>
      <c r="FO34" s="129"/>
      <c r="FP34" s="126"/>
      <c r="FQ34" s="127"/>
      <c r="FR34" s="129"/>
      <c r="FS34" s="127"/>
      <c r="FT34" s="128"/>
      <c r="FU34" s="128"/>
      <c r="FV34" s="128"/>
      <c r="FW34" s="129"/>
      <c r="FX34" s="127"/>
      <c r="FY34" s="129"/>
      <c r="FZ34" s="127"/>
      <c r="GA34" s="128"/>
      <c r="GB34" s="128"/>
      <c r="GC34" s="129"/>
      <c r="GD34" s="126"/>
      <c r="GE34" s="126"/>
      <c r="GF34" s="126"/>
      <c r="GG34" s="127"/>
      <c r="GH34" s="128"/>
      <c r="GI34" s="128"/>
      <c r="GJ34" s="128"/>
      <c r="GK34" s="129"/>
      <c r="GL34" s="126"/>
      <c r="GM34" s="127"/>
      <c r="GN34" s="129"/>
      <c r="GO34" s="1"/>
      <c r="GP34" s="126"/>
      <c r="GQ34" s="127"/>
      <c r="GR34" s="129"/>
      <c r="GS34" s="127"/>
      <c r="GT34" s="129"/>
      <c r="GU34" s="126"/>
      <c r="GV34" s="126"/>
      <c r="GW34" s="126"/>
      <c r="GX34" s="1"/>
      <c r="GY34" s="126"/>
      <c r="GZ34" s="126"/>
      <c r="HA34" s="126"/>
      <c r="HB34" s="126"/>
      <c r="HC34" s="126"/>
      <c r="HD34" s="126"/>
      <c r="HE34" s="127"/>
      <c r="HF34" s="129"/>
      <c r="HG34" s="1"/>
      <c r="HH34" s="127">
        <v>3202.21156</v>
      </c>
      <c r="HI34" s="128">
        <v>3164.87837</v>
      </c>
      <c r="HJ34" s="129">
        <v>736.93268</v>
      </c>
    </row>
    <row r="35" spans="1:218">
      <c r="A35" s="1"/>
      <c r="B35" s="125" t="s">
        <v>847</v>
      </c>
      <c r="C35" s="126"/>
      <c r="D35" s="127"/>
      <c r="E35" s="128"/>
      <c r="F35" s="128">
        <v>8.82587</v>
      </c>
      <c r="G35" s="129">
        <v>8.51669</v>
      </c>
      <c r="H35" s="127"/>
      <c r="I35" s="129"/>
      <c r="J35" s="127">
        <v>88.0592</v>
      </c>
      <c r="K35" s="129"/>
      <c r="L35" s="127"/>
      <c r="M35" s="128"/>
      <c r="N35" s="128"/>
      <c r="O35" s="128"/>
      <c r="P35" s="128"/>
      <c r="Q35" s="128"/>
      <c r="R35" s="128"/>
      <c r="S35" s="129"/>
      <c r="T35" s="127">
        <v>18.14123</v>
      </c>
      <c r="U35" s="128">
        <v>19.19196</v>
      </c>
      <c r="V35" s="128"/>
      <c r="W35" s="129">
        <v>1.06127</v>
      </c>
      <c r="X35" s="126"/>
      <c r="Y35" s="127"/>
      <c r="Z35" s="128"/>
      <c r="AA35" s="129">
        <v>23.06068</v>
      </c>
      <c r="AB35" s="127"/>
      <c r="AC35" s="128"/>
      <c r="AD35" s="128"/>
      <c r="AE35" s="128"/>
      <c r="AF35" s="128">
        <v>12.23925</v>
      </c>
      <c r="AG35" s="128">
        <v>24.4617</v>
      </c>
      <c r="AH35" s="129">
        <v>10.27692</v>
      </c>
      <c r="AI35" s="126"/>
      <c r="AJ35" s="126"/>
      <c r="AK35" s="126">
        <v>179.37322</v>
      </c>
      <c r="AL35" s="127"/>
      <c r="AM35" s="129">
        <v>7.93273</v>
      </c>
      <c r="AN35" s="127"/>
      <c r="AO35" s="129"/>
      <c r="AP35" s="126"/>
      <c r="AQ35" s="127"/>
      <c r="AR35" s="129"/>
      <c r="AS35" s="126"/>
      <c r="AT35" s="126"/>
      <c r="AU35" s="126"/>
      <c r="AV35" s="127"/>
      <c r="AW35" s="128"/>
      <c r="AX35" s="129">
        <v>287.15735</v>
      </c>
      <c r="AY35" s="127"/>
      <c r="AZ35" s="128"/>
      <c r="BA35" s="128"/>
      <c r="BB35" s="128"/>
      <c r="BC35" s="128"/>
      <c r="BD35" s="128"/>
      <c r="BE35" s="128"/>
      <c r="BF35" s="129"/>
      <c r="BG35" s="127"/>
      <c r="BH35" s="129"/>
      <c r="BI35" s="126"/>
      <c r="BJ35" s="127"/>
      <c r="BK35" s="128"/>
      <c r="BL35" s="129"/>
      <c r="BM35" s="127"/>
      <c r="BN35" s="128">
        <v>166.56063</v>
      </c>
      <c r="BO35" s="128">
        <v>168.58997</v>
      </c>
      <c r="BP35" s="128"/>
      <c r="BQ35" s="128"/>
      <c r="BR35" s="128"/>
      <c r="BS35" s="128"/>
      <c r="BT35" s="128">
        <v>253.7968</v>
      </c>
      <c r="BU35" s="128"/>
      <c r="BV35" s="128">
        <v>110.49702</v>
      </c>
      <c r="BW35" s="128">
        <v>206.49456</v>
      </c>
      <c r="BX35" s="128">
        <v>206.11549</v>
      </c>
      <c r="BY35" s="128">
        <v>205.99003</v>
      </c>
      <c r="BZ35" s="129"/>
      <c r="CA35" s="127">
        <v>17.41583</v>
      </c>
      <c r="CB35" s="129">
        <v>44.05367</v>
      </c>
      <c r="CC35" s="126"/>
      <c r="CD35" s="127"/>
      <c r="CE35" s="128"/>
      <c r="CF35" s="128"/>
      <c r="CG35" s="128"/>
      <c r="CH35" s="128"/>
      <c r="CI35" s="128">
        <v>118.14735</v>
      </c>
      <c r="CJ35" s="128">
        <v>47.90514</v>
      </c>
      <c r="CK35" s="128">
        <v>53.71012</v>
      </c>
      <c r="CL35" s="128"/>
      <c r="CM35" s="128"/>
      <c r="CN35" s="128"/>
      <c r="CO35" s="129">
        <v>191.19621</v>
      </c>
      <c r="CP35" s="127">
        <v>180.55348</v>
      </c>
      <c r="CQ35" s="128">
        <v>180.52451</v>
      </c>
      <c r="CR35" s="128">
        <v>181.33356</v>
      </c>
      <c r="CS35" s="129">
        <v>181.02912</v>
      </c>
      <c r="CT35" s="127"/>
      <c r="CU35" s="129"/>
      <c r="CV35" s="127"/>
      <c r="CW35" s="128"/>
      <c r="CX35" s="136"/>
      <c r="CY35" s="127"/>
      <c r="CZ35" s="128">
        <v>7368.24169</v>
      </c>
      <c r="DA35" s="128"/>
      <c r="DB35" s="129"/>
      <c r="DC35" s="127"/>
      <c r="DD35" s="128"/>
      <c r="DE35" s="128"/>
      <c r="DF35" s="128"/>
      <c r="DG35" s="128"/>
      <c r="DH35" s="128"/>
      <c r="DI35" s="128"/>
      <c r="DJ35" s="128"/>
      <c r="DK35" s="128"/>
      <c r="DL35" s="128"/>
      <c r="DM35" s="128"/>
      <c r="DN35" s="129"/>
      <c r="DO35" s="140"/>
      <c r="DP35" s="141"/>
      <c r="DQ35" s="141"/>
      <c r="DR35" s="142" t="s">
        <v>1444</v>
      </c>
      <c r="DS35" s="127">
        <v>3202.21156</v>
      </c>
      <c r="DT35" s="128">
        <v>1173.52987</v>
      </c>
      <c r="DU35" s="128">
        <v>1173.52987</v>
      </c>
      <c r="DV35" s="129"/>
      <c r="DW35" s="126"/>
      <c r="DX35" s="127"/>
      <c r="DY35" s="128"/>
      <c r="DZ35" s="128"/>
      <c r="EA35" s="128"/>
      <c r="EB35" s="128"/>
      <c r="EC35" s="136">
        <v>7251.9</v>
      </c>
      <c r="ED35" s="1"/>
      <c r="EE35" s="126"/>
      <c r="EF35" s="126"/>
      <c r="EG35" s="126"/>
      <c r="EH35" s="126"/>
      <c r="EI35" s="126"/>
      <c r="EJ35" s="126"/>
      <c r="EK35" s="126"/>
      <c r="EL35" s="127"/>
      <c r="EM35" s="129"/>
      <c r="EN35" s="126"/>
      <c r="EO35" s="126"/>
      <c r="EP35" s="126"/>
      <c r="EQ35" s="126"/>
      <c r="ER35" s="126"/>
      <c r="ES35" s="126"/>
      <c r="ET35" s="126"/>
      <c r="EU35" s="126"/>
      <c r="EV35" s="126"/>
      <c r="EW35" s="126"/>
      <c r="EX35" s="126"/>
      <c r="EY35" s="126"/>
      <c r="EZ35" s="126"/>
      <c r="FA35" s="127"/>
      <c r="FB35" s="128"/>
      <c r="FC35" s="128"/>
      <c r="FD35" s="129"/>
      <c r="FE35" s="126"/>
      <c r="FF35" s="126"/>
      <c r="FG35" s="126"/>
      <c r="FH35" s="126"/>
      <c r="FI35" s="126"/>
      <c r="FJ35" s="126"/>
      <c r="FK35" s="126"/>
      <c r="FL35" s="127"/>
      <c r="FM35" s="128"/>
      <c r="FN35" s="128"/>
      <c r="FO35" s="129"/>
      <c r="FP35" s="126"/>
      <c r="FQ35" s="127"/>
      <c r="FR35" s="129"/>
      <c r="FS35" s="127"/>
      <c r="FT35" s="128"/>
      <c r="FU35" s="128"/>
      <c r="FV35" s="128"/>
      <c r="FW35" s="129"/>
      <c r="FX35" s="127"/>
      <c r="FY35" s="129"/>
      <c r="FZ35" s="127"/>
      <c r="GA35" s="128"/>
      <c r="GB35" s="128"/>
      <c r="GC35" s="129"/>
      <c r="GD35" s="126"/>
      <c r="GE35" s="126"/>
      <c r="GF35" s="126"/>
      <c r="GG35" s="127"/>
      <c r="GH35" s="128"/>
      <c r="GI35" s="128"/>
      <c r="GJ35" s="128"/>
      <c r="GK35" s="129"/>
      <c r="GL35" s="126"/>
      <c r="GM35" s="127"/>
      <c r="GN35" s="129"/>
      <c r="GO35" s="1"/>
      <c r="GP35" s="126"/>
      <c r="GQ35" s="127"/>
      <c r="GR35" s="129"/>
      <c r="GS35" s="127"/>
      <c r="GT35" s="129"/>
      <c r="GU35" s="126"/>
      <c r="GV35" s="126"/>
      <c r="GW35" s="126"/>
      <c r="GX35" s="1"/>
      <c r="GY35" s="126"/>
      <c r="GZ35" s="126"/>
      <c r="HA35" s="126"/>
      <c r="HB35" s="126"/>
      <c r="HC35" s="126"/>
      <c r="HD35" s="126"/>
      <c r="HE35" s="127"/>
      <c r="HF35" s="129"/>
      <c r="HG35" s="1"/>
      <c r="HH35" s="127">
        <v>3202.21156</v>
      </c>
      <c r="HI35" s="128">
        <v>3164.87837</v>
      </c>
      <c r="HJ35" s="129">
        <v>736.93268</v>
      </c>
    </row>
    <row r="36" spans="1:218">
      <c r="A36" s="1"/>
      <c r="B36" s="125" t="s">
        <v>848</v>
      </c>
      <c r="C36" s="126"/>
      <c r="D36" s="127"/>
      <c r="E36" s="128"/>
      <c r="F36" s="128">
        <v>8.82587</v>
      </c>
      <c r="G36" s="129">
        <v>8.51669</v>
      </c>
      <c r="H36" s="127"/>
      <c r="I36" s="129"/>
      <c r="J36" s="127">
        <v>88.0592</v>
      </c>
      <c r="K36" s="129"/>
      <c r="L36" s="127"/>
      <c r="M36" s="128"/>
      <c r="N36" s="128"/>
      <c r="O36" s="128"/>
      <c r="P36" s="128"/>
      <c r="Q36" s="128"/>
      <c r="R36" s="128"/>
      <c r="S36" s="129"/>
      <c r="T36" s="127">
        <v>18.14123</v>
      </c>
      <c r="U36" s="128">
        <v>19.19196</v>
      </c>
      <c r="V36" s="128"/>
      <c r="W36" s="129">
        <v>1.06127</v>
      </c>
      <c r="X36" s="126"/>
      <c r="Y36" s="127"/>
      <c r="Z36" s="128"/>
      <c r="AA36" s="129">
        <v>23.06068</v>
      </c>
      <c r="AB36" s="127"/>
      <c r="AC36" s="128"/>
      <c r="AD36" s="128"/>
      <c r="AE36" s="128"/>
      <c r="AF36" s="128">
        <v>12.23925</v>
      </c>
      <c r="AG36" s="128">
        <v>24.4617</v>
      </c>
      <c r="AH36" s="129">
        <v>10.27692</v>
      </c>
      <c r="AI36" s="126"/>
      <c r="AJ36" s="126"/>
      <c r="AK36" s="126">
        <v>179.37322</v>
      </c>
      <c r="AL36" s="127"/>
      <c r="AM36" s="129">
        <v>7.93273</v>
      </c>
      <c r="AN36" s="127"/>
      <c r="AO36" s="129"/>
      <c r="AP36" s="126"/>
      <c r="AQ36" s="127"/>
      <c r="AR36" s="129"/>
      <c r="AS36" s="126"/>
      <c r="AT36" s="126"/>
      <c r="AU36" s="126"/>
      <c r="AV36" s="127"/>
      <c r="AW36" s="128"/>
      <c r="AX36" s="129">
        <v>287.15735</v>
      </c>
      <c r="AY36" s="127"/>
      <c r="AZ36" s="128"/>
      <c r="BA36" s="128"/>
      <c r="BB36" s="128"/>
      <c r="BC36" s="128"/>
      <c r="BD36" s="128"/>
      <c r="BE36" s="128"/>
      <c r="BF36" s="129"/>
      <c r="BG36" s="127"/>
      <c r="BH36" s="129"/>
      <c r="BI36" s="126"/>
      <c r="BJ36" s="127"/>
      <c r="BK36" s="128"/>
      <c r="BL36" s="129"/>
      <c r="BM36" s="127"/>
      <c r="BN36" s="128">
        <v>166.56063</v>
      </c>
      <c r="BO36" s="128">
        <v>168.58997</v>
      </c>
      <c r="BP36" s="128"/>
      <c r="BQ36" s="128"/>
      <c r="BR36" s="128"/>
      <c r="BS36" s="128"/>
      <c r="BT36" s="128">
        <v>253.7968</v>
      </c>
      <c r="BU36" s="128"/>
      <c r="BV36" s="128">
        <v>110.49702</v>
      </c>
      <c r="BW36" s="128">
        <v>206.49456</v>
      </c>
      <c r="BX36" s="128">
        <v>206.11549</v>
      </c>
      <c r="BY36" s="128">
        <v>205.99003</v>
      </c>
      <c r="BZ36" s="129"/>
      <c r="CA36" s="127">
        <v>17.41583</v>
      </c>
      <c r="CB36" s="129">
        <v>44.05367</v>
      </c>
      <c r="CC36" s="126"/>
      <c r="CD36" s="127"/>
      <c r="CE36" s="128"/>
      <c r="CF36" s="128"/>
      <c r="CG36" s="128"/>
      <c r="CH36" s="128"/>
      <c r="CI36" s="128">
        <v>118.14735</v>
      </c>
      <c r="CJ36" s="128">
        <v>47.90514</v>
      </c>
      <c r="CK36" s="128">
        <v>53.71012</v>
      </c>
      <c r="CL36" s="128"/>
      <c r="CM36" s="128"/>
      <c r="CN36" s="128"/>
      <c r="CO36" s="129">
        <v>191.19621</v>
      </c>
      <c r="CP36" s="127">
        <v>180.55348</v>
      </c>
      <c r="CQ36" s="128">
        <v>180.52451</v>
      </c>
      <c r="CR36" s="128">
        <v>181.33356</v>
      </c>
      <c r="CS36" s="129">
        <v>181.02912</v>
      </c>
      <c r="CT36" s="127"/>
      <c r="CU36" s="129"/>
      <c r="CV36" s="127"/>
      <c r="CW36" s="128"/>
      <c r="CX36" s="136"/>
      <c r="CY36" s="127"/>
      <c r="CZ36" s="128">
        <v>7388.94269</v>
      </c>
      <c r="DA36" s="128"/>
      <c r="DB36" s="129"/>
      <c r="DC36" s="127"/>
      <c r="DD36" s="128"/>
      <c r="DE36" s="128"/>
      <c r="DF36" s="128"/>
      <c r="DG36" s="128"/>
      <c r="DH36" s="128"/>
      <c r="DI36" s="128"/>
      <c r="DJ36" s="128"/>
      <c r="DK36" s="128"/>
      <c r="DL36" s="128"/>
      <c r="DM36" s="128"/>
      <c r="DN36" s="129"/>
      <c r="DO36" s="140"/>
      <c r="DP36" s="141"/>
      <c r="DQ36" s="141"/>
      <c r="DR36" s="142" t="s">
        <v>1444</v>
      </c>
      <c r="DS36" s="127">
        <v>3202.21156</v>
      </c>
      <c r="DT36" s="128">
        <v>1173.52987</v>
      </c>
      <c r="DU36" s="128">
        <v>1173.52987</v>
      </c>
      <c r="DV36" s="129"/>
      <c r="DW36" s="126"/>
      <c r="DX36" s="127"/>
      <c r="DY36" s="128"/>
      <c r="DZ36" s="128"/>
      <c r="EA36" s="128"/>
      <c r="EB36" s="128"/>
      <c r="EC36" s="136">
        <v>7272.4</v>
      </c>
      <c r="ED36" s="1"/>
      <c r="EE36" s="126"/>
      <c r="EF36" s="126"/>
      <c r="EG36" s="126"/>
      <c r="EH36" s="126"/>
      <c r="EI36" s="126"/>
      <c r="EJ36" s="126"/>
      <c r="EK36" s="126"/>
      <c r="EL36" s="127"/>
      <c r="EM36" s="129"/>
      <c r="EN36" s="126"/>
      <c r="EO36" s="126"/>
      <c r="EP36" s="126"/>
      <c r="EQ36" s="126"/>
      <c r="ER36" s="126"/>
      <c r="ES36" s="126"/>
      <c r="ET36" s="126"/>
      <c r="EU36" s="126"/>
      <c r="EV36" s="126"/>
      <c r="EW36" s="126"/>
      <c r="EX36" s="126"/>
      <c r="EY36" s="126"/>
      <c r="EZ36" s="126"/>
      <c r="FA36" s="127"/>
      <c r="FB36" s="128"/>
      <c r="FC36" s="128"/>
      <c r="FD36" s="129"/>
      <c r="FE36" s="126"/>
      <c r="FF36" s="126"/>
      <c r="FG36" s="126"/>
      <c r="FH36" s="126"/>
      <c r="FI36" s="126"/>
      <c r="FJ36" s="126"/>
      <c r="FK36" s="126"/>
      <c r="FL36" s="127"/>
      <c r="FM36" s="128"/>
      <c r="FN36" s="128"/>
      <c r="FO36" s="129"/>
      <c r="FP36" s="126"/>
      <c r="FQ36" s="127"/>
      <c r="FR36" s="129"/>
      <c r="FS36" s="127"/>
      <c r="FT36" s="128"/>
      <c r="FU36" s="128"/>
      <c r="FV36" s="128"/>
      <c r="FW36" s="129"/>
      <c r="FX36" s="127"/>
      <c r="FY36" s="129"/>
      <c r="FZ36" s="127"/>
      <c r="GA36" s="128"/>
      <c r="GB36" s="128"/>
      <c r="GC36" s="129"/>
      <c r="GD36" s="126"/>
      <c r="GE36" s="126"/>
      <c r="GF36" s="126"/>
      <c r="GG36" s="127"/>
      <c r="GH36" s="128"/>
      <c r="GI36" s="128"/>
      <c r="GJ36" s="128"/>
      <c r="GK36" s="129"/>
      <c r="GL36" s="126"/>
      <c r="GM36" s="127"/>
      <c r="GN36" s="129"/>
      <c r="GO36" s="1"/>
      <c r="GP36" s="126"/>
      <c r="GQ36" s="127"/>
      <c r="GR36" s="129"/>
      <c r="GS36" s="127"/>
      <c r="GT36" s="129"/>
      <c r="GU36" s="126"/>
      <c r="GV36" s="126"/>
      <c r="GW36" s="126"/>
      <c r="GX36" s="1"/>
      <c r="GY36" s="126"/>
      <c r="GZ36" s="126"/>
      <c r="HA36" s="126"/>
      <c r="HB36" s="126"/>
      <c r="HC36" s="126"/>
      <c r="HD36" s="126"/>
      <c r="HE36" s="127"/>
      <c r="HF36" s="129"/>
      <c r="HG36" s="1"/>
      <c r="HH36" s="127">
        <v>3202.21156</v>
      </c>
      <c r="HI36" s="128">
        <v>3164.87837</v>
      </c>
      <c r="HJ36" s="129">
        <v>736.93268</v>
      </c>
    </row>
    <row r="37" spans="1:218">
      <c r="A37" s="1"/>
      <c r="B37" s="125" t="s">
        <v>849</v>
      </c>
      <c r="C37" s="126"/>
      <c r="D37" s="127"/>
      <c r="E37" s="128"/>
      <c r="F37" s="128">
        <v>8.82587</v>
      </c>
      <c r="G37" s="129">
        <v>8.51669</v>
      </c>
      <c r="H37" s="127"/>
      <c r="I37" s="129"/>
      <c r="J37" s="127">
        <v>88.0592</v>
      </c>
      <c r="K37" s="129"/>
      <c r="L37" s="127"/>
      <c r="M37" s="128"/>
      <c r="N37" s="128"/>
      <c r="O37" s="128"/>
      <c r="P37" s="128"/>
      <c r="Q37" s="128"/>
      <c r="R37" s="128"/>
      <c r="S37" s="129"/>
      <c r="T37" s="127">
        <v>18.14123</v>
      </c>
      <c r="U37" s="128">
        <v>19.19196</v>
      </c>
      <c r="V37" s="128"/>
      <c r="W37" s="129">
        <v>1.06127</v>
      </c>
      <c r="X37" s="126"/>
      <c r="Y37" s="127"/>
      <c r="Z37" s="128"/>
      <c r="AA37" s="129">
        <v>23.06068</v>
      </c>
      <c r="AB37" s="127"/>
      <c r="AC37" s="128"/>
      <c r="AD37" s="128"/>
      <c r="AE37" s="128"/>
      <c r="AF37" s="128">
        <v>12.23925</v>
      </c>
      <c r="AG37" s="128">
        <v>24.4617</v>
      </c>
      <c r="AH37" s="129">
        <v>10.27692</v>
      </c>
      <c r="AI37" s="126"/>
      <c r="AJ37" s="126"/>
      <c r="AK37" s="126">
        <v>179.37322</v>
      </c>
      <c r="AL37" s="127"/>
      <c r="AM37" s="129">
        <v>7.93273</v>
      </c>
      <c r="AN37" s="127"/>
      <c r="AO37" s="129"/>
      <c r="AP37" s="126"/>
      <c r="AQ37" s="127"/>
      <c r="AR37" s="129"/>
      <c r="AS37" s="126"/>
      <c r="AT37" s="126"/>
      <c r="AU37" s="126"/>
      <c r="AV37" s="127"/>
      <c r="AW37" s="128"/>
      <c r="AX37" s="129">
        <v>287.15735</v>
      </c>
      <c r="AY37" s="127"/>
      <c r="AZ37" s="128"/>
      <c r="BA37" s="128"/>
      <c r="BB37" s="128"/>
      <c r="BC37" s="128"/>
      <c r="BD37" s="128"/>
      <c r="BE37" s="128"/>
      <c r="BF37" s="129"/>
      <c r="BG37" s="127"/>
      <c r="BH37" s="129"/>
      <c r="BI37" s="126"/>
      <c r="BJ37" s="127"/>
      <c r="BK37" s="128"/>
      <c r="BL37" s="129"/>
      <c r="BM37" s="127"/>
      <c r="BN37" s="128">
        <v>166.56063</v>
      </c>
      <c r="BO37" s="128">
        <v>168.58997</v>
      </c>
      <c r="BP37" s="128"/>
      <c r="BQ37" s="128"/>
      <c r="BR37" s="128"/>
      <c r="BS37" s="128"/>
      <c r="BT37" s="128">
        <v>253.7968</v>
      </c>
      <c r="BU37" s="128"/>
      <c r="BV37" s="128">
        <v>110.49702</v>
      </c>
      <c r="BW37" s="128">
        <v>206.49456</v>
      </c>
      <c r="BX37" s="128">
        <v>206.11549</v>
      </c>
      <c r="BY37" s="128">
        <v>205.99003</v>
      </c>
      <c r="BZ37" s="129"/>
      <c r="CA37" s="127">
        <v>17.41583</v>
      </c>
      <c r="CB37" s="129">
        <v>44.05367</v>
      </c>
      <c r="CC37" s="126"/>
      <c r="CD37" s="127"/>
      <c r="CE37" s="128"/>
      <c r="CF37" s="128"/>
      <c r="CG37" s="128"/>
      <c r="CH37" s="128"/>
      <c r="CI37" s="128">
        <v>118.14735</v>
      </c>
      <c r="CJ37" s="128">
        <v>47.90514</v>
      </c>
      <c r="CK37" s="128">
        <v>53.71012</v>
      </c>
      <c r="CL37" s="128"/>
      <c r="CM37" s="128"/>
      <c r="CN37" s="128"/>
      <c r="CO37" s="129">
        <v>191.19621</v>
      </c>
      <c r="CP37" s="127">
        <v>180.55348</v>
      </c>
      <c r="CQ37" s="128">
        <v>180.52451</v>
      </c>
      <c r="CR37" s="128">
        <v>181.33356</v>
      </c>
      <c r="CS37" s="129">
        <v>181.02912</v>
      </c>
      <c r="CT37" s="127"/>
      <c r="CU37" s="129"/>
      <c r="CV37" s="127"/>
      <c r="CW37" s="128"/>
      <c r="CX37" s="136"/>
      <c r="CY37" s="127"/>
      <c r="CZ37" s="128">
        <v>7353.4502</v>
      </c>
      <c r="DA37" s="128"/>
      <c r="DB37" s="129"/>
      <c r="DC37" s="127"/>
      <c r="DD37" s="128"/>
      <c r="DE37" s="128"/>
      <c r="DF37" s="128"/>
      <c r="DG37" s="128"/>
      <c r="DH37" s="128"/>
      <c r="DI37" s="128"/>
      <c r="DJ37" s="128"/>
      <c r="DK37" s="128"/>
      <c r="DL37" s="128"/>
      <c r="DM37" s="128"/>
      <c r="DN37" s="129"/>
      <c r="DO37" s="140"/>
      <c r="DP37" s="141"/>
      <c r="DQ37" s="141"/>
      <c r="DR37" s="142" t="s">
        <v>1444</v>
      </c>
      <c r="DS37" s="127">
        <v>3202.21156</v>
      </c>
      <c r="DT37" s="128">
        <v>1173.52987</v>
      </c>
      <c r="DU37" s="128">
        <v>1173.52987</v>
      </c>
      <c r="DV37" s="129"/>
      <c r="DW37" s="126"/>
      <c r="DX37" s="127"/>
      <c r="DY37" s="128"/>
      <c r="DZ37" s="128"/>
      <c r="EA37" s="128"/>
      <c r="EB37" s="128"/>
      <c r="EC37" s="136">
        <v>7237</v>
      </c>
      <c r="ED37" s="1"/>
      <c r="EE37" s="126"/>
      <c r="EF37" s="126"/>
      <c r="EG37" s="126"/>
      <c r="EH37" s="126"/>
      <c r="EI37" s="126"/>
      <c r="EJ37" s="126"/>
      <c r="EK37" s="126"/>
      <c r="EL37" s="127"/>
      <c r="EM37" s="129"/>
      <c r="EN37" s="126"/>
      <c r="EO37" s="126"/>
      <c r="EP37" s="126"/>
      <c r="EQ37" s="126"/>
      <c r="ER37" s="126"/>
      <c r="ES37" s="126"/>
      <c r="ET37" s="126"/>
      <c r="EU37" s="126"/>
      <c r="EV37" s="126"/>
      <c r="EW37" s="126"/>
      <c r="EX37" s="126"/>
      <c r="EY37" s="126"/>
      <c r="EZ37" s="126"/>
      <c r="FA37" s="127"/>
      <c r="FB37" s="128"/>
      <c r="FC37" s="128"/>
      <c r="FD37" s="129"/>
      <c r="FE37" s="126"/>
      <c r="FF37" s="126"/>
      <c r="FG37" s="126"/>
      <c r="FH37" s="126"/>
      <c r="FI37" s="126"/>
      <c r="FJ37" s="126"/>
      <c r="FK37" s="126"/>
      <c r="FL37" s="127"/>
      <c r="FM37" s="128"/>
      <c r="FN37" s="128"/>
      <c r="FO37" s="129"/>
      <c r="FP37" s="126"/>
      <c r="FQ37" s="127"/>
      <c r="FR37" s="129"/>
      <c r="FS37" s="127"/>
      <c r="FT37" s="128"/>
      <c r="FU37" s="128"/>
      <c r="FV37" s="128"/>
      <c r="FW37" s="129"/>
      <c r="FX37" s="127"/>
      <c r="FY37" s="129"/>
      <c r="FZ37" s="127"/>
      <c r="GA37" s="128"/>
      <c r="GB37" s="128"/>
      <c r="GC37" s="129"/>
      <c r="GD37" s="126"/>
      <c r="GE37" s="126"/>
      <c r="GF37" s="126"/>
      <c r="GG37" s="127"/>
      <c r="GH37" s="128"/>
      <c r="GI37" s="128"/>
      <c r="GJ37" s="128"/>
      <c r="GK37" s="129"/>
      <c r="GL37" s="126"/>
      <c r="GM37" s="127"/>
      <c r="GN37" s="129"/>
      <c r="GO37" s="1"/>
      <c r="GP37" s="126"/>
      <c r="GQ37" s="127"/>
      <c r="GR37" s="129"/>
      <c r="GS37" s="127"/>
      <c r="GT37" s="129"/>
      <c r="GU37" s="126"/>
      <c r="GV37" s="126"/>
      <c r="GW37" s="126"/>
      <c r="GX37" s="1"/>
      <c r="GY37" s="126"/>
      <c r="GZ37" s="126"/>
      <c r="HA37" s="126"/>
      <c r="HB37" s="126"/>
      <c r="HC37" s="126"/>
      <c r="HD37" s="126"/>
      <c r="HE37" s="127"/>
      <c r="HF37" s="129"/>
      <c r="HG37" s="1"/>
      <c r="HH37" s="127">
        <v>3202.21156</v>
      </c>
      <c r="HI37" s="128">
        <v>3164.87837</v>
      </c>
      <c r="HJ37" s="129">
        <v>736.93268</v>
      </c>
    </row>
    <row r="38" spans="1:218">
      <c r="A38" s="1"/>
      <c r="B38" s="125" t="s">
        <v>850</v>
      </c>
      <c r="C38" s="126"/>
      <c r="D38" s="127"/>
      <c r="E38" s="128"/>
      <c r="F38" s="128">
        <v>8.82587</v>
      </c>
      <c r="G38" s="129">
        <v>8.51669</v>
      </c>
      <c r="H38" s="127"/>
      <c r="I38" s="129"/>
      <c r="J38" s="127">
        <v>88.0592</v>
      </c>
      <c r="K38" s="129"/>
      <c r="L38" s="127"/>
      <c r="M38" s="128"/>
      <c r="N38" s="128"/>
      <c r="O38" s="128"/>
      <c r="P38" s="128"/>
      <c r="Q38" s="128"/>
      <c r="R38" s="128"/>
      <c r="S38" s="129"/>
      <c r="T38" s="127">
        <v>18.14123</v>
      </c>
      <c r="U38" s="128">
        <v>19.19196</v>
      </c>
      <c r="V38" s="128"/>
      <c r="W38" s="129">
        <v>1.06127</v>
      </c>
      <c r="X38" s="126"/>
      <c r="Y38" s="127"/>
      <c r="Z38" s="128"/>
      <c r="AA38" s="129">
        <v>23.06068</v>
      </c>
      <c r="AB38" s="127"/>
      <c r="AC38" s="128"/>
      <c r="AD38" s="128"/>
      <c r="AE38" s="128"/>
      <c r="AF38" s="128">
        <v>12.23925</v>
      </c>
      <c r="AG38" s="128">
        <v>24.4617</v>
      </c>
      <c r="AH38" s="129">
        <v>10.27692</v>
      </c>
      <c r="AI38" s="126"/>
      <c r="AJ38" s="126"/>
      <c r="AK38" s="126">
        <v>179.37322</v>
      </c>
      <c r="AL38" s="127"/>
      <c r="AM38" s="129">
        <v>7.93273</v>
      </c>
      <c r="AN38" s="127"/>
      <c r="AO38" s="129"/>
      <c r="AP38" s="126"/>
      <c r="AQ38" s="127"/>
      <c r="AR38" s="129"/>
      <c r="AS38" s="126"/>
      <c r="AT38" s="126"/>
      <c r="AU38" s="126"/>
      <c r="AV38" s="127"/>
      <c r="AW38" s="128"/>
      <c r="AX38" s="129">
        <v>287.15735</v>
      </c>
      <c r="AY38" s="127"/>
      <c r="AZ38" s="128"/>
      <c r="BA38" s="128"/>
      <c r="BB38" s="128"/>
      <c r="BC38" s="128"/>
      <c r="BD38" s="128"/>
      <c r="BE38" s="128"/>
      <c r="BF38" s="129"/>
      <c r="BG38" s="127"/>
      <c r="BH38" s="129"/>
      <c r="BI38" s="126"/>
      <c r="BJ38" s="127"/>
      <c r="BK38" s="128"/>
      <c r="BL38" s="129"/>
      <c r="BM38" s="127"/>
      <c r="BN38" s="128">
        <v>166.56063</v>
      </c>
      <c r="BO38" s="128">
        <v>168.58997</v>
      </c>
      <c r="BP38" s="128"/>
      <c r="BQ38" s="128"/>
      <c r="BR38" s="128"/>
      <c r="BS38" s="128"/>
      <c r="BT38" s="128">
        <v>253.7968</v>
      </c>
      <c r="BU38" s="128"/>
      <c r="BV38" s="128">
        <v>110.49702</v>
      </c>
      <c r="BW38" s="128">
        <v>206.49456</v>
      </c>
      <c r="BX38" s="128">
        <v>206.11549</v>
      </c>
      <c r="BY38" s="128">
        <v>205.99003</v>
      </c>
      <c r="BZ38" s="129"/>
      <c r="CA38" s="127">
        <v>17.41583</v>
      </c>
      <c r="CB38" s="129">
        <v>44.05367</v>
      </c>
      <c r="CC38" s="126"/>
      <c r="CD38" s="127"/>
      <c r="CE38" s="128"/>
      <c r="CF38" s="128"/>
      <c r="CG38" s="128"/>
      <c r="CH38" s="128"/>
      <c r="CI38" s="128">
        <v>118.14735</v>
      </c>
      <c r="CJ38" s="128">
        <v>47.90514</v>
      </c>
      <c r="CK38" s="128">
        <v>53.71012</v>
      </c>
      <c r="CL38" s="128"/>
      <c r="CM38" s="128"/>
      <c r="CN38" s="128"/>
      <c r="CO38" s="129">
        <v>191.19621</v>
      </c>
      <c r="CP38" s="127">
        <v>180.55348</v>
      </c>
      <c r="CQ38" s="128">
        <v>180.52451</v>
      </c>
      <c r="CR38" s="128">
        <v>181.33356</v>
      </c>
      <c r="CS38" s="129">
        <v>181.02912</v>
      </c>
      <c r="CT38" s="127"/>
      <c r="CU38" s="129"/>
      <c r="CV38" s="127"/>
      <c r="CW38" s="128"/>
      <c r="CX38" s="136"/>
      <c r="CY38" s="127"/>
      <c r="CZ38" s="128">
        <v>7457.25023</v>
      </c>
      <c r="DA38" s="128"/>
      <c r="DB38" s="129"/>
      <c r="DC38" s="127"/>
      <c r="DD38" s="128"/>
      <c r="DE38" s="128"/>
      <c r="DF38" s="128"/>
      <c r="DG38" s="128"/>
      <c r="DH38" s="128"/>
      <c r="DI38" s="128"/>
      <c r="DJ38" s="128"/>
      <c r="DK38" s="128"/>
      <c r="DL38" s="128"/>
      <c r="DM38" s="128"/>
      <c r="DN38" s="129"/>
      <c r="DO38" s="140"/>
      <c r="DP38" s="141"/>
      <c r="DQ38" s="141"/>
      <c r="DR38" s="142" t="s">
        <v>1444</v>
      </c>
      <c r="DS38" s="127">
        <v>3202.21156</v>
      </c>
      <c r="DT38" s="128">
        <v>1173.52987</v>
      </c>
      <c r="DU38" s="128">
        <v>1173.52987</v>
      </c>
      <c r="DV38" s="129"/>
      <c r="DW38" s="126"/>
      <c r="DX38" s="127"/>
      <c r="DY38" s="128"/>
      <c r="DZ38" s="128"/>
      <c r="EA38" s="128"/>
      <c r="EB38" s="128"/>
      <c r="EC38" s="136">
        <v>7340.7</v>
      </c>
      <c r="ED38" s="1"/>
      <c r="EE38" s="126"/>
      <c r="EF38" s="126"/>
      <c r="EG38" s="126"/>
      <c r="EH38" s="126"/>
      <c r="EI38" s="126"/>
      <c r="EJ38" s="126"/>
      <c r="EK38" s="126"/>
      <c r="EL38" s="127"/>
      <c r="EM38" s="129"/>
      <c r="EN38" s="126"/>
      <c r="EO38" s="126"/>
      <c r="EP38" s="126"/>
      <c r="EQ38" s="126"/>
      <c r="ER38" s="126"/>
      <c r="ES38" s="126"/>
      <c r="ET38" s="126"/>
      <c r="EU38" s="126"/>
      <c r="EV38" s="126"/>
      <c r="EW38" s="126"/>
      <c r="EX38" s="126"/>
      <c r="EY38" s="126"/>
      <c r="EZ38" s="126"/>
      <c r="FA38" s="127"/>
      <c r="FB38" s="128"/>
      <c r="FC38" s="128"/>
      <c r="FD38" s="129"/>
      <c r="FE38" s="126"/>
      <c r="FF38" s="126"/>
      <c r="FG38" s="126"/>
      <c r="FH38" s="126"/>
      <c r="FI38" s="126"/>
      <c r="FJ38" s="126"/>
      <c r="FK38" s="126"/>
      <c r="FL38" s="127"/>
      <c r="FM38" s="128"/>
      <c r="FN38" s="128"/>
      <c r="FO38" s="129"/>
      <c r="FP38" s="126"/>
      <c r="FQ38" s="127"/>
      <c r="FR38" s="129"/>
      <c r="FS38" s="127"/>
      <c r="FT38" s="128"/>
      <c r="FU38" s="128"/>
      <c r="FV38" s="128"/>
      <c r="FW38" s="129"/>
      <c r="FX38" s="127"/>
      <c r="FY38" s="129"/>
      <c r="FZ38" s="127"/>
      <c r="GA38" s="128"/>
      <c r="GB38" s="128"/>
      <c r="GC38" s="129"/>
      <c r="GD38" s="126"/>
      <c r="GE38" s="126"/>
      <c r="GF38" s="126"/>
      <c r="GG38" s="127"/>
      <c r="GH38" s="128"/>
      <c r="GI38" s="128"/>
      <c r="GJ38" s="128"/>
      <c r="GK38" s="129"/>
      <c r="GL38" s="126"/>
      <c r="GM38" s="127"/>
      <c r="GN38" s="129"/>
      <c r="GO38" s="1"/>
      <c r="GP38" s="126"/>
      <c r="GQ38" s="127"/>
      <c r="GR38" s="129"/>
      <c r="GS38" s="127"/>
      <c r="GT38" s="129"/>
      <c r="GU38" s="126"/>
      <c r="GV38" s="126"/>
      <c r="GW38" s="126"/>
      <c r="GX38" s="1"/>
      <c r="GY38" s="126"/>
      <c r="GZ38" s="126"/>
      <c r="HA38" s="126"/>
      <c r="HB38" s="126"/>
      <c r="HC38" s="126"/>
      <c r="HD38" s="126"/>
      <c r="HE38" s="127"/>
      <c r="HF38" s="129"/>
      <c r="HG38" s="1"/>
      <c r="HH38" s="127">
        <v>3202.21156</v>
      </c>
      <c r="HI38" s="128">
        <v>3164.87837</v>
      </c>
      <c r="HJ38" s="129">
        <v>736.93268</v>
      </c>
    </row>
    <row r="39" spans="1:218">
      <c r="A39" s="1"/>
      <c r="B39" s="125" t="s">
        <v>851</v>
      </c>
      <c r="C39" s="126"/>
      <c r="D39" s="127"/>
      <c r="E39" s="128"/>
      <c r="F39" s="128">
        <v>8.82587</v>
      </c>
      <c r="G39" s="129">
        <v>8.51669</v>
      </c>
      <c r="H39" s="127"/>
      <c r="I39" s="129"/>
      <c r="J39" s="127">
        <v>88.0592</v>
      </c>
      <c r="K39" s="129"/>
      <c r="L39" s="127"/>
      <c r="M39" s="128"/>
      <c r="N39" s="128"/>
      <c r="O39" s="128"/>
      <c r="P39" s="128"/>
      <c r="Q39" s="128"/>
      <c r="R39" s="128"/>
      <c r="S39" s="129"/>
      <c r="T39" s="127">
        <v>18.14123</v>
      </c>
      <c r="U39" s="128">
        <v>19.19196</v>
      </c>
      <c r="V39" s="128"/>
      <c r="W39" s="129">
        <v>1.06127</v>
      </c>
      <c r="X39" s="126"/>
      <c r="Y39" s="127"/>
      <c r="Z39" s="128"/>
      <c r="AA39" s="129">
        <v>23.06068</v>
      </c>
      <c r="AB39" s="127"/>
      <c r="AC39" s="128"/>
      <c r="AD39" s="128"/>
      <c r="AE39" s="128"/>
      <c r="AF39" s="128">
        <v>12.23925</v>
      </c>
      <c r="AG39" s="128">
        <v>24.4617</v>
      </c>
      <c r="AH39" s="129">
        <v>10.27692</v>
      </c>
      <c r="AI39" s="126"/>
      <c r="AJ39" s="126"/>
      <c r="AK39" s="126">
        <v>179.37322</v>
      </c>
      <c r="AL39" s="127"/>
      <c r="AM39" s="129">
        <v>7.93273</v>
      </c>
      <c r="AN39" s="127"/>
      <c r="AO39" s="129"/>
      <c r="AP39" s="126"/>
      <c r="AQ39" s="127"/>
      <c r="AR39" s="129"/>
      <c r="AS39" s="126"/>
      <c r="AT39" s="126"/>
      <c r="AU39" s="126"/>
      <c r="AV39" s="127"/>
      <c r="AW39" s="128"/>
      <c r="AX39" s="129">
        <v>287.15735</v>
      </c>
      <c r="AY39" s="127"/>
      <c r="AZ39" s="128"/>
      <c r="BA39" s="128"/>
      <c r="BB39" s="128"/>
      <c r="BC39" s="128"/>
      <c r="BD39" s="128"/>
      <c r="BE39" s="128"/>
      <c r="BF39" s="129"/>
      <c r="BG39" s="127"/>
      <c r="BH39" s="129"/>
      <c r="BI39" s="126"/>
      <c r="BJ39" s="127"/>
      <c r="BK39" s="128"/>
      <c r="BL39" s="129"/>
      <c r="BM39" s="127"/>
      <c r="BN39" s="128">
        <v>166.56063</v>
      </c>
      <c r="BO39" s="128">
        <v>168.58997</v>
      </c>
      <c r="BP39" s="128"/>
      <c r="BQ39" s="128"/>
      <c r="BR39" s="128"/>
      <c r="BS39" s="128"/>
      <c r="BT39" s="128">
        <v>253.7968</v>
      </c>
      <c r="BU39" s="128"/>
      <c r="BV39" s="128">
        <v>110.49702</v>
      </c>
      <c r="BW39" s="128">
        <v>206.49456</v>
      </c>
      <c r="BX39" s="128">
        <v>206.11549</v>
      </c>
      <c r="BY39" s="128">
        <v>205.99003</v>
      </c>
      <c r="BZ39" s="129"/>
      <c r="CA39" s="127">
        <v>17.41583</v>
      </c>
      <c r="CB39" s="129">
        <v>44.05367</v>
      </c>
      <c r="CC39" s="126"/>
      <c r="CD39" s="127"/>
      <c r="CE39" s="128"/>
      <c r="CF39" s="128"/>
      <c r="CG39" s="128"/>
      <c r="CH39" s="128"/>
      <c r="CI39" s="128">
        <v>118.14735</v>
      </c>
      <c r="CJ39" s="128">
        <v>47.90514</v>
      </c>
      <c r="CK39" s="128">
        <v>53.71012</v>
      </c>
      <c r="CL39" s="128"/>
      <c r="CM39" s="128"/>
      <c r="CN39" s="128"/>
      <c r="CO39" s="129">
        <v>191.19621</v>
      </c>
      <c r="CP39" s="127">
        <v>180.55348</v>
      </c>
      <c r="CQ39" s="128">
        <v>180.52451</v>
      </c>
      <c r="CR39" s="128">
        <v>181.33356</v>
      </c>
      <c r="CS39" s="129">
        <v>181.02912</v>
      </c>
      <c r="CT39" s="127"/>
      <c r="CU39" s="129"/>
      <c r="CV39" s="127"/>
      <c r="CW39" s="128"/>
      <c r="CX39" s="136"/>
      <c r="CY39" s="127"/>
      <c r="CZ39" s="128">
        <v>7348.44876</v>
      </c>
      <c r="DA39" s="128"/>
      <c r="DB39" s="129"/>
      <c r="DC39" s="127"/>
      <c r="DD39" s="128"/>
      <c r="DE39" s="128"/>
      <c r="DF39" s="128"/>
      <c r="DG39" s="128"/>
      <c r="DH39" s="128"/>
      <c r="DI39" s="128"/>
      <c r="DJ39" s="128"/>
      <c r="DK39" s="128"/>
      <c r="DL39" s="128"/>
      <c r="DM39" s="128"/>
      <c r="DN39" s="129"/>
      <c r="DO39" s="140"/>
      <c r="DP39" s="141"/>
      <c r="DQ39" s="141"/>
      <c r="DR39" s="142" t="s">
        <v>1444</v>
      </c>
      <c r="DS39" s="127">
        <v>3202.21156</v>
      </c>
      <c r="DT39" s="128">
        <v>1173.52987</v>
      </c>
      <c r="DU39" s="128">
        <v>1173.52987</v>
      </c>
      <c r="DV39" s="129"/>
      <c r="DW39" s="126"/>
      <c r="DX39" s="127"/>
      <c r="DY39" s="128"/>
      <c r="DZ39" s="128"/>
      <c r="EA39" s="128"/>
      <c r="EB39" s="128"/>
      <c r="EC39" s="136">
        <v>7233.1</v>
      </c>
      <c r="ED39" s="1"/>
      <c r="EE39" s="126"/>
      <c r="EF39" s="126"/>
      <c r="EG39" s="126"/>
      <c r="EH39" s="126"/>
      <c r="EI39" s="126"/>
      <c r="EJ39" s="126"/>
      <c r="EK39" s="126"/>
      <c r="EL39" s="127"/>
      <c r="EM39" s="129"/>
      <c r="EN39" s="126"/>
      <c r="EO39" s="126"/>
      <c r="EP39" s="126"/>
      <c r="EQ39" s="126"/>
      <c r="ER39" s="126"/>
      <c r="ES39" s="126"/>
      <c r="ET39" s="126"/>
      <c r="EU39" s="126"/>
      <c r="EV39" s="126"/>
      <c r="EW39" s="126"/>
      <c r="EX39" s="126"/>
      <c r="EY39" s="126"/>
      <c r="EZ39" s="126"/>
      <c r="FA39" s="127"/>
      <c r="FB39" s="128"/>
      <c r="FC39" s="128"/>
      <c r="FD39" s="129"/>
      <c r="FE39" s="126"/>
      <c r="FF39" s="126"/>
      <c r="FG39" s="126"/>
      <c r="FH39" s="126"/>
      <c r="FI39" s="126"/>
      <c r="FJ39" s="126"/>
      <c r="FK39" s="126"/>
      <c r="FL39" s="127"/>
      <c r="FM39" s="128"/>
      <c r="FN39" s="128"/>
      <c r="FO39" s="129"/>
      <c r="FP39" s="126"/>
      <c r="FQ39" s="127"/>
      <c r="FR39" s="129"/>
      <c r="FS39" s="127"/>
      <c r="FT39" s="128"/>
      <c r="FU39" s="128"/>
      <c r="FV39" s="128"/>
      <c r="FW39" s="129"/>
      <c r="FX39" s="127"/>
      <c r="FY39" s="129"/>
      <c r="FZ39" s="127"/>
      <c r="GA39" s="128"/>
      <c r="GB39" s="128"/>
      <c r="GC39" s="129"/>
      <c r="GD39" s="126"/>
      <c r="GE39" s="126"/>
      <c r="GF39" s="126"/>
      <c r="GG39" s="127"/>
      <c r="GH39" s="128"/>
      <c r="GI39" s="128"/>
      <c r="GJ39" s="128"/>
      <c r="GK39" s="129"/>
      <c r="GL39" s="126"/>
      <c r="GM39" s="127"/>
      <c r="GN39" s="129"/>
      <c r="GO39" s="1"/>
      <c r="GP39" s="126"/>
      <c r="GQ39" s="127"/>
      <c r="GR39" s="129"/>
      <c r="GS39" s="127"/>
      <c r="GT39" s="129"/>
      <c r="GU39" s="126"/>
      <c r="GV39" s="126"/>
      <c r="GW39" s="126"/>
      <c r="GX39" s="1"/>
      <c r="GY39" s="126"/>
      <c r="GZ39" s="126"/>
      <c r="HA39" s="126"/>
      <c r="HB39" s="126"/>
      <c r="HC39" s="126"/>
      <c r="HD39" s="126"/>
      <c r="HE39" s="127"/>
      <c r="HF39" s="129"/>
      <c r="HG39" s="1"/>
      <c r="HH39" s="127">
        <v>3202.21156</v>
      </c>
      <c r="HI39" s="128">
        <v>3164.87837</v>
      </c>
      <c r="HJ39" s="129">
        <v>736.93268</v>
      </c>
    </row>
    <row r="40" spans="1:218">
      <c r="A40" s="1"/>
      <c r="B40" s="125" t="s">
        <v>852</v>
      </c>
      <c r="C40" s="126"/>
      <c r="D40" s="127"/>
      <c r="E40" s="128"/>
      <c r="F40" s="128">
        <v>8.82587</v>
      </c>
      <c r="G40" s="129">
        <v>8.51669</v>
      </c>
      <c r="H40" s="127"/>
      <c r="I40" s="129"/>
      <c r="J40" s="127">
        <v>88.0592</v>
      </c>
      <c r="K40" s="129"/>
      <c r="L40" s="127"/>
      <c r="M40" s="128"/>
      <c r="N40" s="128"/>
      <c r="O40" s="128"/>
      <c r="P40" s="128"/>
      <c r="Q40" s="128"/>
      <c r="R40" s="128"/>
      <c r="S40" s="129"/>
      <c r="T40" s="127">
        <v>18.14123</v>
      </c>
      <c r="U40" s="128">
        <v>19.19196</v>
      </c>
      <c r="V40" s="128"/>
      <c r="W40" s="129">
        <v>1.06127</v>
      </c>
      <c r="X40" s="126"/>
      <c r="Y40" s="127"/>
      <c r="Z40" s="128"/>
      <c r="AA40" s="129">
        <v>23.06068</v>
      </c>
      <c r="AB40" s="127"/>
      <c r="AC40" s="128"/>
      <c r="AD40" s="128"/>
      <c r="AE40" s="128"/>
      <c r="AF40" s="128">
        <v>12.23925</v>
      </c>
      <c r="AG40" s="128">
        <v>24.4617</v>
      </c>
      <c r="AH40" s="129">
        <v>10.27692</v>
      </c>
      <c r="AI40" s="126"/>
      <c r="AJ40" s="126"/>
      <c r="AK40" s="126">
        <v>179.37322</v>
      </c>
      <c r="AL40" s="127">
        <v>217.12263</v>
      </c>
      <c r="AM40" s="129">
        <v>7.93273</v>
      </c>
      <c r="AN40" s="127"/>
      <c r="AO40" s="129"/>
      <c r="AP40" s="126"/>
      <c r="AQ40" s="127"/>
      <c r="AR40" s="129"/>
      <c r="AS40" s="126"/>
      <c r="AT40" s="126"/>
      <c r="AU40" s="126"/>
      <c r="AV40" s="127"/>
      <c r="AW40" s="128"/>
      <c r="AX40" s="129">
        <v>287.15735</v>
      </c>
      <c r="AY40" s="127"/>
      <c r="AZ40" s="128"/>
      <c r="BA40" s="128"/>
      <c r="BB40" s="128"/>
      <c r="BC40" s="128"/>
      <c r="BD40" s="128"/>
      <c r="BE40" s="128"/>
      <c r="BF40" s="129"/>
      <c r="BG40" s="127"/>
      <c r="BH40" s="129"/>
      <c r="BI40" s="126"/>
      <c r="BJ40" s="127"/>
      <c r="BK40" s="128"/>
      <c r="BL40" s="129"/>
      <c r="BM40" s="127"/>
      <c r="BN40" s="128">
        <v>166.56063</v>
      </c>
      <c r="BO40" s="128">
        <v>168.58997</v>
      </c>
      <c r="BP40" s="128"/>
      <c r="BQ40" s="128"/>
      <c r="BR40" s="128"/>
      <c r="BS40" s="128"/>
      <c r="BT40" s="128">
        <v>253.7968</v>
      </c>
      <c r="BU40" s="128"/>
      <c r="BV40" s="128">
        <v>110.49702</v>
      </c>
      <c r="BW40" s="128">
        <v>206.49456</v>
      </c>
      <c r="BX40" s="128">
        <v>206.11549</v>
      </c>
      <c r="BY40" s="128">
        <v>205.99003</v>
      </c>
      <c r="BZ40" s="129"/>
      <c r="CA40" s="127">
        <v>17.41583</v>
      </c>
      <c r="CB40" s="129">
        <v>44.05367</v>
      </c>
      <c r="CC40" s="126"/>
      <c r="CD40" s="127"/>
      <c r="CE40" s="128"/>
      <c r="CF40" s="128"/>
      <c r="CG40" s="128"/>
      <c r="CH40" s="128"/>
      <c r="CI40" s="128">
        <v>118.14735</v>
      </c>
      <c r="CJ40" s="128">
        <v>47.90514</v>
      </c>
      <c r="CK40" s="128">
        <v>53.71012</v>
      </c>
      <c r="CL40" s="128"/>
      <c r="CM40" s="128"/>
      <c r="CN40" s="128"/>
      <c r="CO40" s="129">
        <v>191.19621</v>
      </c>
      <c r="CP40" s="127">
        <v>180.55348</v>
      </c>
      <c r="CQ40" s="128">
        <v>180.52451</v>
      </c>
      <c r="CR40" s="128">
        <v>181.33356</v>
      </c>
      <c r="CS40" s="129">
        <v>181.02912</v>
      </c>
      <c r="CT40" s="127"/>
      <c r="CU40" s="129"/>
      <c r="CV40" s="127"/>
      <c r="CW40" s="128"/>
      <c r="CX40" s="136"/>
      <c r="CY40" s="127"/>
      <c r="CZ40" s="128">
        <v>7410.64903</v>
      </c>
      <c r="DA40" s="128"/>
      <c r="DB40" s="129"/>
      <c r="DC40" s="127"/>
      <c r="DD40" s="128"/>
      <c r="DE40" s="128"/>
      <c r="DF40" s="128"/>
      <c r="DG40" s="128"/>
      <c r="DH40" s="128"/>
      <c r="DI40" s="128"/>
      <c r="DJ40" s="128"/>
      <c r="DK40" s="128"/>
      <c r="DL40" s="128"/>
      <c r="DM40" s="128"/>
      <c r="DN40" s="129"/>
      <c r="DO40" s="140"/>
      <c r="DP40" s="141"/>
      <c r="DQ40" s="141"/>
      <c r="DR40" s="142" t="s">
        <v>1444</v>
      </c>
      <c r="DS40" s="127">
        <v>3419.33419</v>
      </c>
      <c r="DT40" s="128">
        <v>1173.52987</v>
      </c>
      <c r="DU40" s="128">
        <v>1173.52987</v>
      </c>
      <c r="DV40" s="129"/>
      <c r="DW40" s="126"/>
      <c r="DX40" s="127"/>
      <c r="DY40" s="128"/>
      <c r="DZ40" s="128"/>
      <c r="EA40" s="128"/>
      <c r="EB40" s="128"/>
      <c r="EC40" s="136">
        <v>7293.7</v>
      </c>
      <c r="ED40" s="1"/>
      <c r="EE40" s="126"/>
      <c r="EF40" s="126"/>
      <c r="EG40" s="126"/>
      <c r="EH40" s="126"/>
      <c r="EI40" s="126"/>
      <c r="EJ40" s="126"/>
      <c r="EK40" s="126"/>
      <c r="EL40" s="127"/>
      <c r="EM40" s="129"/>
      <c r="EN40" s="126"/>
      <c r="EO40" s="126"/>
      <c r="EP40" s="126"/>
      <c r="EQ40" s="126"/>
      <c r="ER40" s="126"/>
      <c r="ES40" s="126"/>
      <c r="ET40" s="126"/>
      <c r="EU40" s="126"/>
      <c r="EV40" s="126"/>
      <c r="EW40" s="126"/>
      <c r="EX40" s="126"/>
      <c r="EY40" s="126"/>
      <c r="EZ40" s="126"/>
      <c r="FA40" s="127"/>
      <c r="FB40" s="128"/>
      <c r="FC40" s="128"/>
      <c r="FD40" s="129"/>
      <c r="FE40" s="126"/>
      <c r="FF40" s="126"/>
      <c r="FG40" s="126"/>
      <c r="FH40" s="126"/>
      <c r="FI40" s="126"/>
      <c r="FJ40" s="126"/>
      <c r="FK40" s="126"/>
      <c r="FL40" s="127"/>
      <c r="FM40" s="128"/>
      <c r="FN40" s="128"/>
      <c r="FO40" s="129"/>
      <c r="FP40" s="126"/>
      <c r="FQ40" s="127"/>
      <c r="FR40" s="129"/>
      <c r="FS40" s="127"/>
      <c r="FT40" s="128"/>
      <c r="FU40" s="128"/>
      <c r="FV40" s="128"/>
      <c r="FW40" s="129"/>
      <c r="FX40" s="127"/>
      <c r="FY40" s="129"/>
      <c r="FZ40" s="127"/>
      <c r="GA40" s="128"/>
      <c r="GB40" s="128"/>
      <c r="GC40" s="129"/>
      <c r="GD40" s="126"/>
      <c r="GE40" s="126"/>
      <c r="GF40" s="126"/>
      <c r="GG40" s="127"/>
      <c r="GH40" s="128"/>
      <c r="GI40" s="128"/>
      <c r="GJ40" s="128"/>
      <c r="GK40" s="129"/>
      <c r="GL40" s="126"/>
      <c r="GM40" s="127"/>
      <c r="GN40" s="129"/>
      <c r="GO40" s="1"/>
      <c r="GP40" s="126"/>
      <c r="GQ40" s="127"/>
      <c r="GR40" s="129"/>
      <c r="GS40" s="127"/>
      <c r="GT40" s="129"/>
      <c r="GU40" s="126"/>
      <c r="GV40" s="126"/>
      <c r="GW40" s="126"/>
      <c r="GX40" s="1"/>
      <c r="GY40" s="126"/>
      <c r="GZ40" s="126"/>
      <c r="HA40" s="126"/>
      <c r="HB40" s="126"/>
      <c r="HC40" s="126"/>
      <c r="HD40" s="126"/>
      <c r="HE40" s="127"/>
      <c r="HF40" s="129"/>
      <c r="HG40" s="1"/>
      <c r="HH40" s="127">
        <v>3419.33419</v>
      </c>
      <c r="HI40" s="128">
        <v>3382.001</v>
      </c>
      <c r="HJ40" s="129">
        <v>519.81005</v>
      </c>
    </row>
    <row r="41" spans="1:218">
      <c r="A41" s="1"/>
      <c r="B41" s="125" t="s">
        <v>853</v>
      </c>
      <c r="C41" s="126"/>
      <c r="D41" s="127"/>
      <c r="E41" s="128"/>
      <c r="F41" s="128">
        <v>8.82587</v>
      </c>
      <c r="G41" s="129">
        <v>8.51669</v>
      </c>
      <c r="H41" s="127"/>
      <c r="I41" s="129"/>
      <c r="J41" s="127">
        <v>88.0592</v>
      </c>
      <c r="K41" s="129"/>
      <c r="L41" s="127"/>
      <c r="M41" s="128"/>
      <c r="N41" s="128"/>
      <c r="O41" s="128"/>
      <c r="P41" s="128"/>
      <c r="Q41" s="128"/>
      <c r="R41" s="128"/>
      <c r="S41" s="129"/>
      <c r="T41" s="127">
        <v>18.14123</v>
      </c>
      <c r="U41" s="128">
        <v>19.19196</v>
      </c>
      <c r="V41" s="128"/>
      <c r="W41" s="129">
        <v>1.06127</v>
      </c>
      <c r="X41" s="126"/>
      <c r="Y41" s="127"/>
      <c r="Z41" s="128"/>
      <c r="AA41" s="129"/>
      <c r="AB41" s="127"/>
      <c r="AC41" s="128"/>
      <c r="AD41" s="128"/>
      <c r="AE41" s="128"/>
      <c r="AF41" s="128">
        <v>12.23925</v>
      </c>
      <c r="AG41" s="128">
        <v>24.4617</v>
      </c>
      <c r="AH41" s="129">
        <v>10.27692</v>
      </c>
      <c r="AI41" s="126"/>
      <c r="AJ41" s="126"/>
      <c r="AK41" s="126">
        <v>179.37322</v>
      </c>
      <c r="AL41" s="127">
        <v>217.12263</v>
      </c>
      <c r="AM41" s="129">
        <v>7.93273</v>
      </c>
      <c r="AN41" s="127"/>
      <c r="AO41" s="129"/>
      <c r="AP41" s="126"/>
      <c r="AQ41" s="127"/>
      <c r="AR41" s="129"/>
      <c r="AS41" s="126"/>
      <c r="AT41" s="126"/>
      <c r="AU41" s="126"/>
      <c r="AV41" s="127"/>
      <c r="AW41" s="128"/>
      <c r="AX41" s="129">
        <v>287.15735</v>
      </c>
      <c r="AY41" s="127"/>
      <c r="AZ41" s="128"/>
      <c r="BA41" s="128"/>
      <c r="BB41" s="128"/>
      <c r="BC41" s="128"/>
      <c r="BD41" s="128"/>
      <c r="BE41" s="128"/>
      <c r="BF41" s="129"/>
      <c r="BG41" s="127"/>
      <c r="BH41" s="129"/>
      <c r="BI41" s="126"/>
      <c r="BJ41" s="127"/>
      <c r="BK41" s="128"/>
      <c r="BL41" s="129"/>
      <c r="BM41" s="127"/>
      <c r="BN41" s="128">
        <v>166.56063</v>
      </c>
      <c r="BO41" s="128">
        <v>168.58997</v>
      </c>
      <c r="BP41" s="128"/>
      <c r="BQ41" s="128"/>
      <c r="BR41" s="128"/>
      <c r="BS41" s="128"/>
      <c r="BT41" s="128">
        <v>253.7968</v>
      </c>
      <c r="BU41" s="128"/>
      <c r="BV41" s="128">
        <v>110.49702</v>
      </c>
      <c r="BW41" s="128">
        <v>206.49456</v>
      </c>
      <c r="BX41" s="128">
        <v>206.11549</v>
      </c>
      <c r="BY41" s="128">
        <v>205.99003</v>
      </c>
      <c r="BZ41" s="129"/>
      <c r="CA41" s="127">
        <v>17.41583</v>
      </c>
      <c r="CB41" s="129">
        <v>44.05367</v>
      </c>
      <c r="CC41" s="126"/>
      <c r="CD41" s="127"/>
      <c r="CE41" s="128"/>
      <c r="CF41" s="128"/>
      <c r="CG41" s="128"/>
      <c r="CH41" s="128"/>
      <c r="CI41" s="128">
        <v>118.14735</v>
      </c>
      <c r="CJ41" s="128">
        <v>47.90514</v>
      </c>
      <c r="CK41" s="128">
        <v>53.71012</v>
      </c>
      <c r="CL41" s="128"/>
      <c r="CM41" s="128"/>
      <c r="CN41" s="128"/>
      <c r="CO41" s="129">
        <v>191.19621</v>
      </c>
      <c r="CP41" s="127">
        <v>180.55348</v>
      </c>
      <c r="CQ41" s="128">
        <v>180.52451</v>
      </c>
      <c r="CR41" s="128"/>
      <c r="CS41" s="129">
        <v>181.02912</v>
      </c>
      <c r="CT41" s="127"/>
      <c r="CU41" s="129"/>
      <c r="CV41" s="127"/>
      <c r="CW41" s="128"/>
      <c r="CX41" s="136"/>
      <c r="CY41" s="127"/>
      <c r="CZ41" s="128">
        <v>7450.54827</v>
      </c>
      <c r="DA41" s="128"/>
      <c r="DB41" s="129"/>
      <c r="DC41" s="127"/>
      <c r="DD41" s="128"/>
      <c r="DE41" s="128"/>
      <c r="DF41" s="128"/>
      <c r="DG41" s="128"/>
      <c r="DH41" s="128"/>
      <c r="DI41" s="128"/>
      <c r="DJ41" s="128"/>
      <c r="DK41" s="128"/>
      <c r="DL41" s="128"/>
      <c r="DM41" s="128"/>
      <c r="DN41" s="129"/>
      <c r="DO41" s="140"/>
      <c r="DP41" s="141"/>
      <c r="DQ41" s="141"/>
      <c r="DR41" s="142" t="s">
        <v>1444</v>
      </c>
      <c r="DS41" s="127">
        <v>3214.93995</v>
      </c>
      <c r="DT41" s="128">
        <v>1150.46919</v>
      </c>
      <c r="DU41" s="128">
        <v>1150.46919</v>
      </c>
      <c r="DV41" s="129"/>
      <c r="DW41" s="126"/>
      <c r="DX41" s="127"/>
      <c r="DY41" s="128"/>
      <c r="DZ41" s="128"/>
      <c r="EA41" s="128"/>
      <c r="EB41" s="128"/>
      <c r="EC41" s="136">
        <v>7333.1</v>
      </c>
      <c r="ED41" s="1"/>
      <c r="EE41" s="126"/>
      <c r="EF41" s="126"/>
      <c r="EG41" s="126"/>
      <c r="EH41" s="126"/>
      <c r="EI41" s="126"/>
      <c r="EJ41" s="126"/>
      <c r="EK41" s="126"/>
      <c r="EL41" s="127"/>
      <c r="EM41" s="129"/>
      <c r="EN41" s="126"/>
      <c r="EO41" s="126"/>
      <c r="EP41" s="126"/>
      <c r="EQ41" s="126"/>
      <c r="ER41" s="126"/>
      <c r="ES41" s="126"/>
      <c r="ET41" s="126"/>
      <c r="EU41" s="126"/>
      <c r="EV41" s="126"/>
      <c r="EW41" s="126"/>
      <c r="EX41" s="126"/>
      <c r="EY41" s="126"/>
      <c r="EZ41" s="126"/>
      <c r="FA41" s="127"/>
      <c r="FB41" s="128"/>
      <c r="FC41" s="128"/>
      <c r="FD41" s="129"/>
      <c r="FE41" s="126"/>
      <c r="FF41" s="126"/>
      <c r="FG41" s="126"/>
      <c r="FH41" s="126"/>
      <c r="FI41" s="126"/>
      <c r="FJ41" s="126"/>
      <c r="FK41" s="126"/>
      <c r="FL41" s="127"/>
      <c r="FM41" s="128"/>
      <c r="FN41" s="128"/>
      <c r="FO41" s="129"/>
      <c r="FP41" s="126"/>
      <c r="FQ41" s="127"/>
      <c r="FR41" s="129"/>
      <c r="FS41" s="127"/>
      <c r="FT41" s="128"/>
      <c r="FU41" s="128"/>
      <c r="FV41" s="128"/>
      <c r="FW41" s="129"/>
      <c r="FX41" s="127"/>
      <c r="FY41" s="129"/>
      <c r="FZ41" s="127"/>
      <c r="GA41" s="128"/>
      <c r="GB41" s="128"/>
      <c r="GC41" s="129"/>
      <c r="GD41" s="126"/>
      <c r="GE41" s="126"/>
      <c r="GF41" s="126"/>
      <c r="GG41" s="127"/>
      <c r="GH41" s="128"/>
      <c r="GI41" s="128"/>
      <c r="GJ41" s="128"/>
      <c r="GK41" s="129"/>
      <c r="GL41" s="126"/>
      <c r="GM41" s="127"/>
      <c r="GN41" s="129"/>
      <c r="GO41" s="1"/>
      <c r="GP41" s="126"/>
      <c r="GQ41" s="127"/>
      <c r="GR41" s="129"/>
      <c r="GS41" s="127"/>
      <c r="GT41" s="129"/>
      <c r="GU41" s="126"/>
      <c r="GV41" s="126"/>
      <c r="GW41" s="126"/>
      <c r="GX41" s="1"/>
      <c r="GY41" s="126"/>
      <c r="GZ41" s="126"/>
      <c r="HA41" s="126"/>
      <c r="HB41" s="126"/>
      <c r="HC41" s="126"/>
      <c r="HD41" s="126"/>
      <c r="HE41" s="127"/>
      <c r="HF41" s="129"/>
      <c r="HG41" s="1"/>
      <c r="HH41" s="127">
        <v>3214.93995</v>
      </c>
      <c r="HI41" s="128">
        <v>3177.60676</v>
      </c>
      <c r="HJ41" s="129">
        <v>519.81005</v>
      </c>
    </row>
    <row r="42" spans="1:218">
      <c r="A42" s="1"/>
      <c r="B42" s="125" t="s">
        <v>854</v>
      </c>
      <c r="C42" s="126"/>
      <c r="D42" s="127"/>
      <c r="E42" s="128"/>
      <c r="F42" s="128">
        <v>8.82587</v>
      </c>
      <c r="G42" s="129">
        <v>8.51669</v>
      </c>
      <c r="H42" s="127"/>
      <c r="I42" s="129"/>
      <c r="J42" s="127">
        <v>88.0592</v>
      </c>
      <c r="K42" s="129"/>
      <c r="L42" s="127"/>
      <c r="M42" s="128"/>
      <c r="N42" s="128"/>
      <c r="O42" s="128"/>
      <c r="P42" s="128"/>
      <c r="Q42" s="128"/>
      <c r="R42" s="128"/>
      <c r="S42" s="129"/>
      <c r="T42" s="127">
        <v>18.14123</v>
      </c>
      <c r="U42" s="128">
        <v>19.19196</v>
      </c>
      <c r="V42" s="128"/>
      <c r="W42" s="129">
        <v>1.06127</v>
      </c>
      <c r="X42" s="126"/>
      <c r="Y42" s="127"/>
      <c r="Z42" s="128"/>
      <c r="AA42" s="129"/>
      <c r="AB42" s="127"/>
      <c r="AC42" s="128"/>
      <c r="AD42" s="128"/>
      <c r="AE42" s="128"/>
      <c r="AF42" s="128">
        <v>12.23925</v>
      </c>
      <c r="AG42" s="128">
        <v>24.4617</v>
      </c>
      <c r="AH42" s="129">
        <v>10.27692</v>
      </c>
      <c r="AI42" s="126"/>
      <c r="AJ42" s="126"/>
      <c r="AK42" s="126">
        <v>179.37322</v>
      </c>
      <c r="AL42" s="127">
        <v>217.12263</v>
      </c>
      <c r="AM42" s="129">
        <v>7.93273</v>
      </c>
      <c r="AN42" s="127"/>
      <c r="AO42" s="129"/>
      <c r="AP42" s="126"/>
      <c r="AQ42" s="127"/>
      <c r="AR42" s="129"/>
      <c r="AS42" s="126"/>
      <c r="AT42" s="126"/>
      <c r="AU42" s="126"/>
      <c r="AV42" s="127"/>
      <c r="AW42" s="128"/>
      <c r="AX42" s="129">
        <v>287.15735</v>
      </c>
      <c r="AY42" s="127"/>
      <c r="AZ42" s="128"/>
      <c r="BA42" s="128"/>
      <c r="BB42" s="128"/>
      <c r="BC42" s="128"/>
      <c r="BD42" s="128"/>
      <c r="BE42" s="128"/>
      <c r="BF42" s="129"/>
      <c r="BG42" s="127"/>
      <c r="BH42" s="129"/>
      <c r="BI42" s="126"/>
      <c r="BJ42" s="127"/>
      <c r="BK42" s="128"/>
      <c r="BL42" s="129"/>
      <c r="BM42" s="127"/>
      <c r="BN42" s="128">
        <v>166.56063</v>
      </c>
      <c r="BO42" s="128">
        <v>168.58997</v>
      </c>
      <c r="BP42" s="128"/>
      <c r="BQ42" s="128"/>
      <c r="BR42" s="128"/>
      <c r="BS42" s="128"/>
      <c r="BT42" s="128">
        <v>253.7968</v>
      </c>
      <c r="BU42" s="128"/>
      <c r="BV42" s="128">
        <v>110.49702</v>
      </c>
      <c r="BW42" s="128">
        <v>206.49456</v>
      </c>
      <c r="BX42" s="128">
        <v>206.11549</v>
      </c>
      <c r="BY42" s="128">
        <v>205.99003</v>
      </c>
      <c r="BZ42" s="129"/>
      <c r="CA42" s="127">
        <v>17.41583</v>
      </c>
      <c r="CB42" s="129">
        <v>44.05367</v>
      </c>
      <c r="CC42" s="126"/>
      <c r="CD42" s="127"/>
      <c r="CE42" s="128"/>
      <c r="CF42" s="128"/>
      <c r="CG42" s="128"/>
      <c r="CH42" s="128"/>
      <c r="CI42" s="128">
        <v>118.14735</v>
      </c>
      <c r="CJ42" s="128">
        <v>47.90514</v>
      </c>
      <c r="CK42" s="128">
        <v>53.71012</v>
      </c>
      <c r="CL42" s="128"/>
      <c r="CM42" s="128"/>
      <c r="CN42" s="128"/>
      <c r="CO42" s="129">
        <v>191.19621</v>
      </c>
      <c r="CP42" s="127">
        <v>180.55348</v>
      </c>
      <c r="CQ42" s="128">
        <v>180.52451</v>
      </c>
      <c r="CR42" s="128"/>
      <c r="CS42" s="129">
        <v>181.02912</v>
      </c>
      <c r="CT42" s="127"/>
      <c r="CU42" s="129"/>
      <c r="CV42" s="127"/>
      <c r="CW42" s="128"/>
      <c r="CX42" s="136"/>
      <c r="CY42" s="127"/>
      <c r="CZ42" s="128">
        <v>7382.24474</v>
      </c>
      <c r="DA42" s="128"/>
      <c r="DB42" s="129"/>
      <c r="DC42" s="127"/>
      <c r="DD42" s="128"/>
      <c r="DE42" s="128"/>
      <c r="DF42" s="128"/>
      <c r="DG42" s="128"/>
      <c r="DH42" s="128"/>
      <c r="DI42" s="128"/>
      <c r="DJ42" s="128"/>
      <c r="DK42" s="128"/>
      <c r="DL42" s="128"/>
      <c r="DM42" s="128"/>
      <c r="DN42" s="129"/>
      <c r="DO42" s="140"/>
      <c r="DP42" s="141"/>
      <c r="DQ42" s="141"/>
      <c r="DR42" s="142" t="s">
        <v>1445</v>
      </c>
      <c r="DS42" s="127">
        <v>3217.32478</v>
      </c>
      <c r="DT42" s="128">
        <v>1150.46919</v>
      </c>
      <c r="DU42" s="128">
        <v>1150.46919</v>
      </c>
      <c r="DV42" s="129"/>
      <c r="DW42" s="126"/>
      <c r="DX42" s="127"/>
      <c r="DY42" s="128"/>
      <c r="DZ42" s="128"/>
      <c r="EA42" s="128"/>
      <c r="EB42" s="128"/>
      <c r="EC42" s="136">
        <v>7264.6</v>
      </c>
      <c r="ED42" s="1"/>
      <c r="EE42" s="126">
        <v>2.38483</v>
      </c>
      <c r="EF42" s="126"/>
      <c r="EG42" s="126"/>
      <c r="EH42" s="126"/>
      <c r="EI42" s="126"/>
      <c r="EJ42" s="126"/>
      <c r="EK42" s="126"/>
      <c r="EL42" s="127"/>
      <c r="EM42" s="129"/>
      <c r="EN42" s="126"/>
      <c r="EO42" s="126"/>
      <c r="EP42" s="126"/>
      <c r="EQ42" s="126"/>
      <c r="ER42" s="126"/>
      <c r="ES42" s="126"/>
      <c r="ET42" s="126"/>
      <c r="EU42" s="126"/>
      <c r="EV42" s="126"/>
      <c r="EW42" s="126"/>
      <c r="EX42" s="126"/>
      <c r="EY42" s="126"/>
      <c r="EZ42" s="126"/>
      <c r="FA42" s="127"/>
      <c r="FB42" s="128"/>
      <c r="FC42" s="128"/>
      <c r="FD42" s="129"/>
      <c r="FE42" s="126"/>
      <c r="FF42" s="126"/>
      <c r="FG42" s="126"/>
      <c r="FH42" s="126"/>
      <c r="FI42" s="126"/>
      <c r="FJ42" s="126"/>
      <c r="FK42" s="126"/>
      <c r="FL42" s="127"/>
      <c r="FM42" s="128"/>
      <c r="FN42" s="128"/>
      <c r="FO42" s="129"/>
      <c r="FP42" s="126"/>
      <c r="FQ42" s="127"/>
      <c r="FR42" s="129"/>
      <c r="FS42" s="127"/>
      <c r="FT42" s="128"/>
      <c r="FU42" s="128"/>
      <c r="FV42" s="128"/>
      <c r="FW42" s="129"/>
      <c r="FX42" s="127"/>
      <c r="FY42" s="129"/>
      <c r="FZ42" s="127"/>
      <c r="GA42" s="128"/>
      <c r="GB42" s="128"/>
      <c r="GC42" s="129"/>
      <c r="GD42" s="126"/>
      <c r="GE42" s="126"/>
      <c r="GF42" s="126"/>
      <c r="GG42" s="127"/>
      <c r="GH42" s="128"/>
      <c r="GI42" s="128"/>
      <c r="GJ42" s="128"/>
      <c r="GK42" s="129"/>
      <c r="GL42" s="126"/>
      <c r="GM42" s="127"/>
      <c r="GN42" s="129"/>
      <c r="GO42" s="1"/>
      <c r="GP42" s="126">
        <v>2.38483</v>
      </c>
      <c r="GQ42" s="127"/>
      <c r="GR42" s="129"/>
      <c r="GS42" s="127"/>
      <c r="GT42" s="129"/>
      <c r="GU42" s="126"/>
      <c r="GV42" s="126"/>
      <c r="GW42" s="126"/>
      <c r="GX42" s="1"/>
      <c r="GY42" s="126"/>
      <c r="GZ42" s="126"/>
      <c r="HA42" s="126"/>
      <c r="HB42" s="126"/>
      <c r="HC42" s="126"/>
      <c r="HD42" s="126"/>
      <c r="HE42" s="127"/>
      <c r="HF42" s="129"/>
      <c r="HG42" s="1"/>
      <c r="HH42" s="127">
        <v>3217.32478</v>
      </c>
      <c r="HI42" s="128">
        <v>3179.99159</v>
      </c>
      <c r="HJ42" s="129">
        <v>519.81005</v>
      </c>
    </row>
    <row r="43" spans="1:218">
      <c r="A43" s="1"/>
      <c r="B43" s="125" t="s">
        <v>855</v>
      </c>
      <c r="C43" s="126"/>
      <c r="D43" s="127"/>
      <c r="E43" s="128"/>
      <c r="F43" s="128">
        <v>8.82587</v>
      </c>
      <c r="G43" s="129">
        <v>8.51669</v>
      </c>
      <c r="H43" s="127"/>
      <c r="I43" s="129"/>
      <c r="J43" s="127">
        <v>88.0592</v>
      </c>
      <c r="K43" s="129"/>
      <c r="L43" s="127"/>
      <c r="M43" s="128"/>
      <c r="N43" s="128"/>
      <c r="O43" s="128"/>
      <c r="P43" s="128"/>
      <c r="Q43" s="128"/>
      <c r="R43" s="128"/>
      <c r="S43" s="129"/>
      <c r="T43" s="127">
        <v>18.14123</v>
      </c>
      <c r="U43" s="128">
        <v>19.19196</v>
      </c>
      <c r="V43" s="128"/>
      <c r="W43" s="129">
        <v>1.06127</v>
      </c>
      <c r="X43" s="126"/>
      <c r="Y43" s="127"/>
      <c r="Z43" s="128"/>
      <c r="AA43" s="129"/>
      <c r="AB43" s="127"/>
      <c r="AC43" s="128"/>
      <c r="AD43" s="128"/>
      <c r="AE43" s="128"/>
      <c r="AF43" s="128">
        <v>12.23925</v>
      </c>
      <c r="AG43" s="128">
        <v>24.4617</v>
      </c>
      <c r="AH43" s="129">
        <v>10.27692</v>
      </c>
      <c r="AI43" s="126"/>
      <c r="AJ43" s="126"/>
      <c r="AK43" s="126">
        <v>179.37322</v>
      </c>
      <c r="AL43" s="127">
        <v>217.12263</v>
      </c>
      <c r="AM43" s="129">
        <v>7.93273</v>
      </c>
      <c r="AN43" s="127"/>
      <c r="AO43" s="129"/>
      <c r="AP43" s="126"/>
      <c r="AQ43" s="127"/>
      <c r="AR43" s="129"/>
      <c r="AS43" s="126"/>
      <c r="AT43" s="126"/>
      <c r="AU43" s="126"/>
      <c r="AV43" s="127"/>
      <c r="AW43" s="128"/>
      <c r="AX43" s="129">
        <v>287.15735</v>
      </c>
      <c r="AY43" s="127"/>
      <c r="AZ43" s="128"/>
      <c r="BA43" s="128"/>
      <c r="BB43" s="128"/>
      <c r="BC43" s="128"/>
      <c r="BD43" s="128"/>
      <c r="BE43" s="128"/>
      <c r="BF43" s="129"/>
      <c r="BG43" s="127"/>
      <c r="BH43" s="129"/>
      <c r="BI43" s="126"/>
      <c r="BJ43" s="127"/>
      <c r="BK43" s="128"/>
      <c r="BL43" s="129"/>
      <c r="BM43" s="127"/>
      <c r="BN43" s="128">
        <v>166.56063</v>
      </c>
      <c r="BO43" s="128">
        <v>168.58997</v>
      </c>
      <c r="BP43" s="128"/>
      <c r="BQ43" s="128"/>
      <c r="BR43" s="128"/>
      <c r="BS43" s="128"/>
      <c r="BT43" s="128">
        <v>253.7968</v>
      </c>
      <c r="BU43" s="128"/>
      <c r="BV43" s="128">
        <v>110.49702</v>
      </c>
      <c r="BW43" s="128">
        <v>206.49456</v>
      </c>
      <c r="BX43" s="128">
        <v>206.11549</v>
      </c>
      <c r="BY43" s="128">
        <v>205.99003</v>
      </c>
      <c r="BZ43" s="129"/>
      <c r="CA43" s="127">
        <v>17.41583</v>
      </c>
      <c r="CB43" s="129">
        <v>44.05367</v>
      </c>
      <c r="CC43" s="126"/>
      <c r="CD43" s="127"/>
      <c r="CE43" s="128"/>
      <c r="CF43" s="128"/>
      <c r="CG43" s="128"/>
      <c r="CH43" s="128"/>
      <c r="CI43" s="128">
        <v>118.14735</v>
      </c>
      <c r="CJ43" s="128">
        <v>47.90514</v>
      </c>
      <c r="CK43" s="128">
        <v>53.71012</v>
      </c>
      <c r="CL43" s="128"/>
      <c r="CM43" s="128"/>
      <c r="CN43" s="128"/>
      <c r="CO43" s="129">
        <v>191.19621</v>
      </c>
      <c r="CP43" s="127">
        <v>180.55348</v>
      </c>
      <c r="CQ43" s="128">
        <v>180.52451</v>
      </c>
      <c r="CR43" s="128"/>
      <c r="CS43" s="129">
        <v>181.02912</v>
      </c>
      <c r="CT43" s="127"/>
      <c r="CU43" s="129"/>
      <c r="CV43" s="127"/>
      <c r="CW43" s="128"/>
      <c r="CX43" s="136"/>
      <c r="CY43" s="127"/>
      <c r="CZ43" s="128">
        <v>7518.63701</v>
      </c>
      <c r="DA43" s="128"/>
      <c r="DB43" s="129"/>
      <c r="DC43" s="127"/>
      <c r="DD43" s="128"/>
      <c r="DE43" s="128"/>
      <c r="DF43" s="128"/>
      <c r="DG43" s="128"/>
      <c r="DH43" s="128"/>
      <c r="DI43" s="128"/>
      <c r="DJ43" s="128"/>
      <c r="DK43" s="128"/>
      <c r="DL43" s="128"/>
      <c r="DM43" s="128"/>
      <c r="DN43" s="129"/>
      <c r="DO43" s="140"/>
      <c r="DP43" s="141"/>
      <c r="DQ43" s="141"/>
      <c r="DR43" s="142" t="s">
        <v>1445</v>
      </c>
      <c r="DS43" s="127">
        <v>3214.93995</v>
      </c>
      <c r="DT43" s="128">
        <v>1150.46919</v>
      </c>
      <c r="DU43" s="128">
        <v>1150.46919</v>
      </c>
      <c r="DV43" s="129"/>
      <c r="DW43" s="126"/>
      <c r="DX43" s="127"/>
      <c r="DY43" s="128"/>
      <c r="DZ43" s="128"/>
      <c r="EA43" s="128"/>
      <c r="EB43" s="128"/>
      <c r="EC43" s="136">
        <v>7400.7</v>
      </c>
      <c r="ED43" s="1"/>
      <c r="EE43" s="126"/>
      <c r="EF43" s="126"/>
      <c r="EG43" s="126"/>
      <c r="EH43" s="126"/>
      <c r="EI43" s="126"/>
      <c r="EJ43" s="126"/>
      <c r="EK43" s="126"/>
      <c r="EL43" s="127"/>
      <c r="EM43" s="129"/>
      <c r="EN43" s="126"/>
      <c r="EO43" s="126"/>
      <c r="EP43" s="126"/>
      <c r="EQ43" s="126"/>
      <c r="ER43" s="126"/>
      <c r="ES43" s="126"/>
      <c r="ET43" s="126"/>
      <c r="EU43" s="126"/>
      <c r="EV43" s="126"/>
      <c r="EW43" s="126"/>
      <c r="EX43" s="126"/>
      <c r="EY43" s="126"/>
      <c r="EZ43" s="126"/>
      <c r="FA43" s="127"/>
      <c r="FB43" s="128"/>
      <c r="FC43" s="128"/>
      <c r="FD43" s="129"/>
      <c r="FE43" s="126"/>
      <c r="FF43" s="126"/>
      <c r="FG43" s="126"/>
      <c r="FH43" s="126"/>
      <c r="FI43" s="126"/>
      <c r="FJ43" s="126"/>
      <c r="FK43" s="126"/>
      <c r="FL43" s="127"/>
      <c r="FM43" s="128"/>
      <c r="FN43" s="128"/>
      <c r="FO43" s="129"/>
      <c r="FP43" s="126"/>
      <c r="FQ43" s="127"/>
      <c r="FR43" s="129"/>
      <c r="FS43" s="127"/>
      <c r="FT43" s="128"/>
      <c r="FU43" s="128"/>
      <c r="FV43" s="128"/>
      <c r="FW43" s="129"/>
      <c r="FX43" s="127"/>
      <c r="FY43" s="129"/>
      <c r="FZ43" s="127"/>
      <c r="GA43" s="128"/>
      <c r="GB43" s="128"/>
      <c r="GC43" s="129"/>
      <c r="GD43" s="126"/>
      <c r="GE43" s="126"/>
      <c r="GF43" s="126"/>
      <c r="GG43" s="127"/>
      <c r="GH43" s="128"/>
      <c r="GI43" s="128"/>
      <c r="GJ43" s="128"/>
      <c r="GK43" s="129"/>
      <c r="GL43" s="126"/>
      <c r="GM43" s="127"/>
      <c r="GN43" s="129"/>
      <c r="GO43" s="1"/>
      <c r="GP43" s="126"/>
      <c r="GQ43" s="127"/>
      <c r="GR43" s="129"/>
      <c r="GS43" s="127"/>
      <c r="GT43" s="129"/>
      <c r="GU43" s="126"/>
      <c r="GV43" s="126"/>
      <c r="GW43" s="126"/>
      <c r="GX43" s="1"/>
      <c r="GY43" s="126"/>
      <c r="GZ43" s="126"/>
      <c r="HA43" s="126"/>
      <c r="HB43" s="126"/>
      <c r="HC43" s="126"/>
      <c r="HD43" s="126"/>
      <c r="HE43" s="127"/>
      <c r="HF43" s="129"/>
      <c r="HG43" s="1"/>
      <c r="HH43" s="127">
        <v>3214.93995</v>
      </c>
      <c r="HI43" s="128">
        <v>3177.60676</v>
      </c>
      <c r="HJ43" s="129">
        <v>519.81005</v>
      </c>
    </row>
    <row r="44" spans="1:218">
      <c r="A44" s="1"/>
      <c r="B44" s="125" t="s">
        <v>856</v>
      </c>
      <c r="C44" s="126"/>
      <c r="D44" s="127"/>
      <c r="E44" s="128"/>
      <c r="F44" s="128">
        <v>8.82587</v>
      </c>
      <c r="G44" s="129">
        <v>8.51669</v>
      </c>
      <c r="H44" s="127"/>
      <c r="I44" s="129"/>
      <c r="J44" s="127">
        <v>88.0592</v>
      </c>
      <c r="K44" s="129"/>
      <c r="L44" s="127"/>
      <c r="M44" s="128"/>
      <c r="N44" s="128"/>
      <c r="O44" s="128"/>
      <c r="P44" s="128"/>
      <c r="Q44" s="128"/>
      <c r="R44" s="128"/>
      <c r="S44" s="129"/>
      <c r="T44" s="127">
        <v>18.14123</v>
      </c>
      <c r="U44" s="128">
        <v>19.19196</v>
      </c>
      <c r="V44" s="128"/>
      <c r="W44" s="129">
        <v>1.06127</v>
      </c>
      <c r="X44" s="126"/>
      <c r="Y44" s="127"/>
      <c r="Z44" s="128"/>
      <c r="AA44" s="129"/>
      <c r="AB44" s="127"/>
      <c r="AC44" s="128"/>
      <c r="AD44" s="128"/>
      <c r="AE44" s="128"/>
      <c r="AF44" s="128">
        <v>12.23925</v>
      </c>
      <c r="AG44" s="128">
        <v>24.4617</v>
      </c>
      <c r="AH44" s="129">
        <v>10.27692</v>
      </c>
      <c r="AI44" s="126"/>
      <c r="AJ44" s="126"/>
      <c r="AK44" s="126">
        <v>179.37322</v>
      </c>
      <c r="AL44" s="127">
        <v>217.12263</v>
      </c>
      <c r="AM44" s="129">
        <v>7.93273</v>
      </c>
      <c r="AN44" s="127"/>
      <c r="AO44" s="129"/>
      <c r="AP44" s="126"/>
      <c r="AQ44" s="127"/>
      <c r="AR44" s="129"/>
      <c r="AS44" s="126"/>
      <c r="AT44" s="126"/>
      <c r="AU44" s="126"/>
      <c r="AV44" s="127"/>
      <c r="AW44" s="128"/>
      <c r="AX44" s="129">
        <v>287.15735</v>
      </c>
      <c r="AY44" s="127"/>
      <c r="AZ44" s="128"/>
      <c r="BA44" s="128"/>
      <c r="BB44" s="128"/>
      <c r="BC44" s="128"/>
      <c r="BD44" s="128"/>
      <c r="BE44" s="128"/>
      <c r="BF44" s="129"/>
      <c r="BG44" s="127"/>
      <c r="BH44" s="129"/>
      <c r="BI44" s="126"/>
      <c r="BJ44" s="127"/>
      <c r="BK44" s="128"/>
      <c r="BL44" s="129"/>
      <c r="BM44" s="127"/>
      <c r="BN44" s="128">
        <v>166.56063</v>
      </c>
      <c r="BO44" s="128">
        <v>168.58997</v>
      </c>
      <c r="BP44" s="128"/>
      <c r="BQ44" s="128"/>
      <c r="BR44" s="128"/>
      <c r="BS44" s="128"/>
      <c r="BT44" s="128">
        <v>253.7968</v>
      </c>
      <c r="BU44" s="128"/>
      <c r="BV44" s="128">
        <v>110.49702</v>
      </c>
      <c r="BW44" s="128">
        <v>206.49456</v>
      </c>
      <c r="BX44" s="128">
        <v>206.11549</v>
      </c>
      <c r="BY44" s="128">
        <v>205.99003</v>
      </c>
      <c r="BZ44" s="129"/>
      <c r="CA44" s="127">
        <v>17.41583</v>
      </c>
      <c r="CB44" s="129">
        <v>44.05367</v>
      </c>
      <c r="CC44" s="126"/>
      <c r="CD44" s="127"/>
      <c r="CE44" s="128"/>
      <c r="CF44" s="128"/>
      <c r="CG44" s="128"/>
      <c r="CH44" s="128"/>
      <c r="CI44" s="128">
        <v>118.14735</v>
      </c>
      <c r="CJ44" s="128">
        <v>47.90514</v>
      </c>
      <c r="CK44" s="128">
        <v>53.71012</v>
      </c>
      <c r="CL44" s="128"/>
      <c r="CM44" s="128"/>
      <c r="CN44" s="128"/>
      <c r="CO44" s="129">
        <v>191.19621</v>
      </c>
      <c r="CP44" s="127">
        <v>180.55348</v>
      </c>
      <c r="CQ44" s="128">
        <v>180.52451</v>
      </c>
      <c r="CR44" s="128"/>
      <c r="CS44" s="129">
        <v>181.02912</v>
      </c>
      <c r="CT44" s="127"/>
      <c r="CU44" s="129"/>
      <c r="CV44" s="127"/>
      <c r="CW44" s="128"/>
      <c r="CX44" s="136"/>
      <c r="CY44" s="127"/>
      <c r="CZ44" s="128">
        <v>7463.33144</v>
      </c>
      <c r="DA44" s="128"/>
      <c r="DB44" s="129"/>
      <c r="DC44" s="127"/>
      <c r="DD44" s="128"/>
      <c r="DE44" s="128"/>
      <c r="DF44" s="128"/>
      <c r="DG44" s="128"/>
      <c r="DH44" s="128"/>
      <c r="DI44" s="128"/>
      <c r="DJ44" s="128"/>
      <c r="DK44" s="128"/>
      <c r="DL44" s="128"/>
      <c r="DM44" s="128"/>
      <c r="DN44" s="129"/>
      <c r="DO44" s="140"/>
      <c r="DP44" s="141"/>
      <c r="DQ44" s="141"/>
      <c r="DR44" s="142" t="s">
        <v>1445</v>
      </c>
      <c r="DS44" s="127">
        <v>3214.93995</v>
      </c>
      <c r="DT44" s="128">
        <v>1150.46919</v>
      </c>
      <c r="DU44" s="128">
        <v>1150.46919</v>
      </c>
      <c r="DV44" s="129"/>
      <c r="DW44" s="126"/>
      <c r="DX44" s="127"/>
      <c r="DY44" s="128"/>
      <c r="DZ44" s="128"/>
      <c r="EA44" s="128"/>
      <c r="EB44" s="128"/>
      <c r="EC44" s="136">
        <v>7345.3</v>
      </c>
      <c r="ED44" s="1"/>
      <c r="EE44" s="126"/>
      <c r="EF44" s="126"/>
      <c r="EG44" s="126"/>
      <c r="EH44" s="126"/>
      <c r="EI44" s="126"/>
      <c r="EJ44" s="126"/>
      <c r="EK44" s="126"/>
      <c r="EL44" s="127"/>
      <c r="EM44" s="129"/>
      <c r="EN44" s="126"/>
      <c r="EO44" s="126"/>
      <c r="EP44" s="126"/>
      <c r="EQ44" s="126"/>
      <c r="ER44" s="126"/>
      <c r="ES44" s="126"/>
      <c r="ET44" s="126"/>
      <c r="EU44" s="126"/>
      <c r="EV44" s="126"/>
      <c r="EW44" s="126"/>
      <c r="EX44" s="126"/>
      <c r="EY44" s="126"/>
      <c r="EZ44" s="126"/>
      <c r="FA44" s="127"/>
      <c r="FB44" s="128"/>
      <c r="FC44" s="128"/>
      <c r="FD44" s="129"/>
      <c r="FE44" s="126"/>
      <c r="FF44" s="126"/>
      <c r="FG44" s="126"/>
      <c r="FH44" s="126"/>
      <c r="FI44" s="126"/>
      <c r="FJ44" s="126"/>
      <c r="FK44" s="126"/>
      <c r="FL44" s="127"/>
      <c r="FM44" s="128"/>
      <c r="FN44" s="128"/>
      <c r="FO44" s="129"/>
      <c r="FP44" s="126"/>
      <c r="FQ44" s="127"/>
      <c r="FR44" s="129"/>
      <c r="FS44" s="127"/>
      <c r="FT44" s="128"/>
      <c r="FU44" s="128"/>
      <c r="FV44" s="128"/>
      <c r="FW44" s="129"/>
      <c r="FX44" s="127"/>
      <c r="FY44" s="129"/>
      <c r="FZ44" s="127"/>
      <c r="GA44" s="128"/>
      <c r="GB44" s="128"/>
      <c r="GC44" s="129"/>
      <c r="GD44" s="126"/>
      <c r="GE44" s="126"/>
      <c r="GF44" s="126"/>
      <c r="GG44" s="127"/>
      <c r="GH44" s="128"/>
      <c r="GI44" s="128"/>
      <c r="GJ44" s="128"/>
      <c r="GK44" s="129"/>
      <c r="GL44" s="126"/>
      <c r="GM44" s="127"/>
      <c r="GN44" s="129"/>
      <c r="GO44" s="1"/>
      <c r="GP44" s="126"/>
      <c r="GQ44" s="127"/>
      <c r="GR44" s="129"/>
      <c r="GS44" s="127"/>
      <c r="GT44" s="129"/>
      <c r="GU44" s="126"/>
      <c r="GV44" s="126"/>
      <c r="GW44" s="126"/>
      <c r="GX44" s="1"/>
      <c r="GY44" s="126"/>
      <c r="GZ44" s="126"/>
      <c r="HA44" s="126"/>
      <c r="HB44" s="126"/>
      <c r="HC44" s="126"/>
      <c r="HD44" s="126"/>
      <c r="HE44" s="127"/>
      <c r="HF44" s="129"/>
      <c r="HG44" s="1"/>
      <c r="HH44" s="127">
        <v>3214.93995</v>
      </c>
      <c r="HI44" s="128">
        <v>3177.60676</v>
      </c>
      <c r="HJ44" s="129">
        <v>519.81005</v>
      </c>
    </row>
    <row r="45" spans="1:218">
      <c r="A45" s="1"/>
      <c r="B45" s="125" t="s">
        <v>857</v>
      </c>
      <c r="C45" s="126"/>
      <c r="D45" s="127"/>
      <c r="E45" s="128"/>
      <c r="F45" s="128">
        <v>8.82587</v>
      </c>
      <c r="G45" s="129">
        <v>8.51669</v>
      </c>
      <c r="H45" s="127"/>
      <c r="I45" s="129"/>
      <c r="J45" s="127">
        <v>88.0592</v>
      </c>
      <c r="K45" s="129"/>
      <c r="L45" s="127"/>
      <c r="M45" s="128"/>
      <c r="N45" s="128"/>
      <c r="O45" s="128"/>
      <c r="P45" s="128"/>
      <c r="Q45" s="128"/>
      <c r="R45" s="128"/>
      <c r="S45" s="129"/>
      <c r="T45" s="127">
        <v>18.14123</v>
      </c>
      <c r="U45" s="128">
        <v>19.19196</v>
      </c>
      <c r="V45" s="128"/>
      <c r="W45" s="129">
        <v>1.06127</v>
      </c>
      <c r="X45" s="126"/>
      <c r="Y45" s="127"/>
      <c r="Z45" s="128"/>
      <c r="AA45" s="129"/>
      <c r="AB45" s="127"/>
      <c r="AC45" s="128"/>
      <c r="AD45" s="128"/>
      <c r="AE45" s="128"/>
      <c r="AF45" s="128">
        <v>12.23925</v>
      </c>
      <c r="AG45" s="128">
        <v>24.4617</v>
      </c>
      <c r="AH45" s="129">
        <v>10.27692</v>
      </c>
      <c r="AI45" s="126"/>
      <c r="AJ45" s="126"/>
      <c r="AK45" s="126">
        <v>179.37322</v>
      </c>
      <c r="AL45" s="127">
        <v>217.12263</v>
      </c>
      <c r="AM45" s="129">
        <v>7.93273</v>
      </c>
      <c r="AN45" s="127"/>
      <c r="AO45" s="129"/>
      <c r="AP45" s="126"/>
      <c r="AQ45" s="127"/>
      <c r="AR45" s="129"/>
      <c r="AS45" s="126"/>
      <c r="AT45" s="126"/>
      <c r="AU45" s="126"/>
      <c r="AV45" s="127"/>
      <c r="AW45" s="128"/>
      <c r="AX45" s="129">
        <v>287.15735</v>
      </c>
      <c r="AY45" s="127"/>
      <c r="AZ45" s="128"/>
      <c r="BA45" s="128"/>
      <c r="BB45" s="128"/>
      <c r="BC45" s="128"/>
      <c r="BD45" s="128"/>
      <c r="BE45" s="128"/>
      <c r="BF45" s="129"/>
      <c r="BG45" s="127"/>
      <c r="BH45" s="129"/>
      <c r="BI45" s="126"/>
      <c r="BJ45" s="127"/>
      <c r="BK45" s="128"/>
      <c r="BL45" s="129"/>
      <c r="BM45" s="127"/>
      <c r="BN45" s="128">
        <v>166.56063</v>
      </c>
      <c r="BO45" s="128">
        <v>168.58997</v>
      </c>
      <c r="BP45" s="128"/>
      <c r="BQ45" s="128"/>
      <c r="BR45" s="128"/>
      <c r="BS45" s="128"/>
      <c r="BT45" s="128"/>
      <c r="BU45" s="128"/>
      <c r="BV45" s="128">
        <v>110.49702</v>
      </c>
      <c r="BW45" s="128">
        <v>206.49456</v>
      </c>
      <c r="BX45" s="128">
        <v>206.11549</v>
      </c>
      <c r="BY45" s="128">
        <v>205.99003</v>
      </c>
      <c r="BZ45" s="129"/>
      <c r="CA45" s="127">
        <v>17.41583</v>
      </c>
      <c r="CB45" s="129">
        <v>44.05367</v>
      </c>
      <c r="CC45" s="126"/>
      <c r="CD45" s="127"/>
      <c r="CE45" s="128"/>
      <c r="CF45" s="128"/>
      <c r="CG45" s="128"/>
      <c r="CH45" s="128"/>
      <c r="CI45" s="128">
        <v>118.14735</v>
      </c>
      <c r="CJ45" s="128">
        <v>47.90514</v>
      </c>
      <c r="CK45" s="128">
        <v>53.71012</v>
      </c>
      <c r="CL45" s="128"/>
      <c r="CM45" s="128"/>
      <c r="CN45" s="128"/>
      <c r="CO45" s="129">
        <v>191.19621</v>
      </c>
      <c r="CP45" s="127">
        <v>180.55348</v>
      </c>
      <c r="CQ45" s="128">
        <v>180.52451</v>
      </c>
      <c r="CR45" s="128"/>
      <c r="CS45" s="129">
        <v>181.02912</v>
      </c>
      <c r="CT45" s="127"/>
      <c r="CU45" s="129"/>
      <c r="CV45" s="127"/>
      <c r="CW45" s="128"/>
      <c r="CX45" s="136"/>
      <c r="CY45" s="127"/>
      <c r="CZ45" s="128">
        <v>7452.12662</v>
      </c>
      <c r="DA45" s="128"/>
      <c r="DB45" s="129"/>
      <c r="DC45" s="127"/>
      <c r="DD45" s="128"/>
      <c r="DE45" s="128"/>
      <c r="DF45" s="128"/>
      <c r="DG45" s="128"/>
      <c r="DH45" s="128"/>
      <c r="DI45" s="128"/>
      <c r="DJ45" s="128"/>
      <c r="DK45" s="128"/>
      <c r="DL45" s="128"/>
      <c r="DM45" s="128"/>
      <c r="DN45" s="129"/>
      <c r="DO45" s="140"/>
      <c r="DP45" s="141"/>
      <c r="DQ45" s="141"/>
      <c r="DR45" s="142" t="s">
        <v>1445</v>
      </c>
      <c r="DS45" s="127">
        <v>2961.14315</v>
      </c>
      <c r="DT45" s="128">
        <v>896.67239</v>
      </c>
      <c r="DU45" s="128">
        <v>896.67239</v>
      </c>
      <c r="DV45" s="129"/>
      <c r="DW45" s="126"/>
      <c r="DX45" s="127"/>
      <c r="DY45" s="128"/>
      <c r="DZ45" s="128"/>
      <c r="EA45" s="128"/>
      <c r="EB45" s="128"/>
      <c r="EC45" s="136">
        <v>7333.9</v>
      </c>
      <c r="ED45" s="1"/>
      <c r="EE45" s="126"/>
      <c r="EF45" s="126"/>
      <c r="EG45" s="126"/>
      <c r="EH45" s="126"/>
      <c r="EI45" s="126"/>
      <c r="EJ45" s="126"/>
      <c r="EK45" s="126"/>
      <c r="EL45" s="127"/>
      <c r="EM45" s="129"/>
      <c r="EN45" s="126"/>
      <c r="EO45" s="126"/>
      <c r="EP45" s="126"/>
      <c r="EQ45" s="126"/>
      <c r="ER45" s="126"/>
      <c r="ES45" s="126"/>
      <c r="ET45" s="126"/>
      <c r="EU45" s="126"/>
      <c r="EV45" s="126"/>
      <c r="EW45" s="126"/>
      <c r="EX45" s="126"/>
      <c r="EY45" s="126"/>
      <c r="EZ45" s="126"/>
      <c r="FA45" s="127"/>
      <c r="FB45" s="128"/>
      <c r="FC45" s="128"/>
      <c r="FD45" s="129"/>
      <c r="FE45" s="126"/>
      <c r="FF45" s="126"/>
      <c r="FG45" s="126"/>
      <c r="FH45" s="126"/>
      <c r="FI45" s="126"/>
      <c r="FJ45" s="126"/>
      <c r="FK45" s="126"/>
      <c r="FL45" s="127"/>
      <c r="FM45" s="128"/>
      <c r="FN45" s="128"/>
      <c r="FO45" s="129"/>
      <c r="FP45" s="126"/>
      <c r="FQ45" s="127"/>
      <c r="FR45" s="129"/>
      <c r="FS45" s="127"/>
      <c r="FT45" s="128"/>
      <c r="FU45" s="128"/>
      <c r="FV45" s="128"/>
      <c r="FW45" s="129"/>
      <c r="FX45" s="127"/>
      <c r="FY45" s="129"/>
      <c r="FZ45" s="127"/>
      <c r="GA45" s="128"/>
      <c r="GB45" s="128"/>
      <c r="GC45" s="129"/>
      <c r="GD45" s="126"/>
      <c r="GE45" s="126"/>
      <c r="GF45" s="126"/>
      <c r="GG45" s="127"/>
      <c r="GH45" s="128"/>
      <c r="GI45" s="128"/>
      <c r="GJ45" s="128"/>
      <c r="GK45" s="129"/>
      <c r="GL45" s="126"/>
      <c r="GM45" s="127"/>
      <c r="GN45" s="129"/>
      <c r="GO45" s="1"/>
      <c r="GP45" s="126"/>
      <c r="GQ45" s="127"/>
      <c r="GR45" s="129"/>
      <c r="GS45" s="127"/>
      <c r="GT45" s="129"/>
      <c r="GU45" s="126"/>
      <c r="GV45" s="126"/>
      <c r="GW45" s="126"/>
      <c r="GX45" s="1"/>
      <c r="GY45" s="126"/>
      <c r="GZ45" s="126"/>
      <c r="HA45" s="126"/>
      <c r="HB45" s="126"/>
      <c r="HC45" s="126"/>
      <c r="HD45" s="126"/>
      <c r="HE45" s="127"/>
      <c r="HF45" s="129"/>
      <c r="HG45" s="1"/>
      <c r="HH45" s="127">
        <v>2961.14315</v>
      </c>
      <c r="HI45" s="128">
        <v>2923.80996</v>
      </c>
      <c r="HJ45" s="129">
        <v>519.81005</v>
      </c>
    </row>
    <row r="46" spans="1:218">
      <c r="A46" s="1"/>
      <c r="B46" s="125" t="s">
        <v>858</v>
      </c>
      <c r="C46" s="126"/>
      <c r="D46" s="127"/>
      <c r="E46" s="128"/>
      <c r="F46" s="128">
        <v>8.82587</v>
      </c>
      <c r="G46" s="129">
        <v>8.51669</v>
      </c>
      <c r="H46" s="127"/>
      <c r="I46" s="129"/>
      <c r="J46" s="127">
        <v>88.0592</v>
      </c>
      <c r="K46" s="129"/>
      <c r="L46" s="127"/>
      <c r="M46" s="128"/>
      <c r="N46" s="128"/>
      <c r="O46" s="128"/>
      <c r="P46" s="128"/>
      <c r="Q46" s="128"/>
      <c r="R46" s="128"/>
      <c r="S46" s="129"/>
      <c r="T46" s="127">
        <v>18.14123</v>
      </c>
      <c r="U46" s="128">
        <v>19.19196</v>
      </c>
      <c r="V46" s="128"/>
      <c r="W46" s="129">
        <v>1.06127</v>
      </c>
      <c r="X46" s="126"/>
      <c r="Y46" s="127"/>
      <c r="Z46" s="128"/>
      <c r="AA46" s="129"/>
      <c r="AB46" s="127"/>
      <c r="AC46" s="128"/>
      <c r="AD46" s="128"/>
      <c r="AE46" s="128"/>
      <c r="AF46" s="128">
        <v>12.23925</v>
      </c>
      <c r="AG46" s="128">
        <v>24.4617</v>
      </c>
      <c r="AH46" s="129">
        <v>10.27692</v>
      </c>
      <c r="AI46" s="126"/>
      <c r="AJ46" s="126"/>
      <c r="AK46" s="126">
        <v>179.37322</v>
      </c>
      <c r="AL46" s="127">
        <v>217.12263</v>
      </c>
      <c r="AM46" s="129">
        <v>7.93273</v>
      </c>
      <c r="AN46" s="127"/>
      <c r="AO46" s="129"/>
      <c r="AP46" s="126"/>
      <c r="AQ46" s="127"/>
      <c r="AR46" s="129"/>
      <c r="AS46" s="126"/>
      <c r="AT46" s="126"/>
      <c r="AU46" s="126"/>
      <c r="AV46" s="127"/>
      <c r="AW46" s="128"/>
      <c r="AX46" s="129">
        <v>287.15735</v>
      </c>
      <c r="AY46" s="127"/>
      <c r="AZ46" s="128"/>
      <c r="BA46" s="128"/>
      <c r="BB46" s="128"/>
      <c r="BC46" s="128"/>
      <c r="BD46" s="128"/>
      <c r="BE46" s="128"/>
      <c r="BF46" s="129"/>
      <c r="BG46" s="127"/>
      <c r="BH46" s="129"/>
      <c r="BI46" s="126"/>
      <c r="BJ46" s="127"/>
      <c r="BK46" s="128"/>
      <c r="BL46" s="129"/>
      <c r="BM46" s="127"/>
      <c r="BN46" s="128">
        <v>166.56063</v>
      </c>
      <c r="BO46" s="128">
        <v>168.58997</v>
      </c>
      <c r="BP46" s="128"/>
      <c r="BQ46" s="128"/>
      <c r="BR46" s="128"/>
      <c r="BS46" s="128"/>
      <c r="BT46" s="128"/>
      <c r="BU46" s="128"/>
      <c r="BV46" s="128">
        <v>110.49702</v>
      </c>
      <c r="BW46" s="128">
        <v>206.49456</v>
      </c>
      <c r="BX46" s="128">
        <v>206.11549</v>
      </c>
      <c r="BY46" s="128">
        <v>205.99003</v>
      </c>
      <c r="BZ46" s="129"/>
      <c r="CA46" s="127">
        <v>17.41583</v>
      </c>
      <c r="CB46" s="129">
        <v>44.05367</v>
      </c>
      <c r="CC46" s="126"/>
      <c r="CD46" s="127"/>
      <c r="CE46" s="128"/>
      <c r="CF46" s="128"/>
      <c r="CG46" s="128"/>
      <c r="CH46" s="128"/>
      <c r="CI46" s="128">
        <v>118.14735</v>
      </c>
      <c r="CJ46" s="128">
        <v>47.90514</v>
      </c>
      <c r="CK46" s="128">
        <v>53.71012</v>
      </c>
      <c r="CL46" s="128"/>
      <c r="CM46" s="128"/>
      <c r="CN46" s="128"/>
      <c r="CO46" s="129">
        <v>191.19621</v>
      </c>
      <c r="CP46" s="127">
        <v>180.55348</v>
      </c>
      <c r="CQ46" s="128">
        <v>180.52451</v>
      </c>
      <c r="CR46" s="128"/>
      <c r="CS46" s="129">
        <v>181.02912</v>
      </c>
      <c r="CT46" s="127"/>
      <c r="CU46" s="129"/>
      <c r="CV46" s="127"/>
      <c r="CW46" s="128"/>
      <c r="CX46" s="136"/>
      <c r="CY46" s="127"/>
      <c r="CZ46" s="128">
        <v>7450.32575</v>
      </c>
      <c r="DA46" s="128"/>
      <c r="DB46" s="129"/>
      <c r="DC46" s="127"/>
      <c r="DD46" s="128"/>
      <c r="DE46" s="128"/>
      <c r="DF46" s="128"/>
      <c r="DG46" s="128"/>
      <c r="DH46" s="128"/>
      <c r="DI46" s="128"/>
      <c r="DJ46" s="128"/>
      <c r="DK46" s="128"/>
      <c r="DL46" s="128"/>
      <c r="DM46" s="128"/>
      <c r="DN46" s="129"/>
      <c r="DO46" s="140"/>
      <c r="DP46" s="141"/>
      <c r="DQ46" s="141"/>
      <c r="DR46" s="142" t="s">
        <v>1445</v>
      </c>
      <c r="DS46" s="127">
        <v>2961.14315</v>
      </c>
      <c r="DT46" s="128">
        <v>896.67239</v>
      </c>
      <c r="DU46" s="128">
        <v>896.67239</v>
      </c>
      <c r="DV46" s="129"/>
      <c r="DW46" s="126"/>
      <c r="DX46" s="127"/>
      <c r="DY46" s="128"/>
      <c r="DZ46" s="128"/>
      <c r="EA46" s="128"/>
      <c r="EB46" s="128"/>
      <c r="EC46" s="136">
        <v>7332.1</v>
      </c>
      <c r="ED46" s="1"/>
      <c r="EE46" s="126"/>
      <c r="EF46" s="126"/>
      <c r="EG46" s="126"/>
      <c r="EH46" s="126"/>
      <c r="EI46" s="126"/>
      <c r="EJ46" s="126"/>
      <c r="EK46" s="126"/>
      <c r="EL46" s="127"/>
      <c r="EM46" s="129"/>
      <c r="EN46" s="126"/>
      <c r="EO46" s="126"/>
      <c r="EP46" s="126"/>
      <c r="EQ46" s="126"/>
      <c r="ER46" s="126"/>
      <c r="ES46" s="126"/>
      <c r="ET46" s="126"/>
      <c r="EU46" s="126"/>
      <c r="EV46" s="126"/>
      <c r="EW46" s="126"/>
      <c r="EX46" s="126"/>
      <c r="EY46" s="126"/>
      <c r="EZ46" s="126"/>
      <c r="FA46" s="127"/>
      <c r="FB46" s="128"/>
      <c r="FC46" s="128"/>
      <c r="FD46" s="129"/>
      <c r="FE46" s="126"/>
      <c r="FF46" s="126"/>
      <c r="FG46" s="126"/>
      <c r="FH46" s="126"/>
      <c r="FI46" s="126"/>
      <c r="FJ46" s="126"/>
      <c r="FK46" s="126"/>
      <c r="FL46" s="127"/>
      <c r="FM46" s="128"/>
      <c r="FN46" s="128"/>
      <c r="FO46" s="129"/>
      <c r="FP46" s="126"/>
      <c r="FQ46" s="127"/>
      <c r="FR46" s="129"/>
      <c r="FS46" s="127"/>
      <c r="FT46" s="128"/>
      <c r="FU46" s="128"/>
      <c r="FV46" s="128"/>
      <c r="FW46" s="129"/>
      <c r="FX46" s="127"/>
      <c r="FY46" s="129"/>
      <c r="FZ46" s="127"/>
      <c r="GA46" s="128"/>
      <c r="GB46" s="128"/>
      <c r="GC46" s="129"/>
      <c r="GD46" s="126"/>
      <c r="GE46" s="126"/>
      <c r="GF46" s="126"/>
      <c r="GG46" s="127"/>
      <c r="GH46" s="128"/>
      <c r="GI46" s="128"/>
      <c r="GJ46" s="128"/>
      <c r="GK46" s="129"/>
      <c r="GL46" s="126"/>
      <c r="GM46" s="127"/>
      <c r="GN46" s="129"/>
      <c r="GO46" s="1"/>
      <c r="GP46" s="126"/>
      <c r="GQ46" s="127"/>
      <c r="GR46" s="129"/>
      <c r="GS46" s="127"/>
      <c r="GT46" s="129"/>
      <c r="GU46" s="126"/>
      <c r="GV46" s="126"/>
      <c r="GW46" s="126"/>
      <c r="GX46" s="1"/>
      <c r="GY46" s="126"/>
      <c r="GZ46" s="126"/>
      <c r="HA46" s="126"/>
      <c r="HB46" s="126"/>
      <c r="HC46" s="126"/>
      <c r="HD46" s="126"/>
      <c r="HE46" s="127"/>
      <c r="HF46" s="129"/>
      <c r="HG46" s="1"/>
      <c r="HH46" s="127">
        <v>2961.14315</v>
      </c>
      <c r="HI46" s="128">
        <v>2923.80996</v>
      </c>
      <c r="HJ46" s="129">
        <v>519.81005</v>
      </c>
    </row>
    <row r="47" spans="1:218">
      <c r="A47" s="1"/>
      <c r="B47" s="125" t="s">
        <v>859</v>
      </c>
      <c r="C47" s="126"/>
      <c r="D47" s="127"/>
      <c r="E47" s="128"/>
      <c r="F47" s="128">
        <v>8.82587</v>
      </c>
      <c r="G47" s="129">
        <v>8.51669</v>
      </c>
      <c r="H47" s="127"/>
      <c r="I47" s="129"/>
      <c r="J47" s="127">
        <v>88.0592</v>
      </c>
      <c r="K47" s="129"/>
      <c r="L47" s="127"/>
      <c r="M47" s="128"/>
      <c r="N47" s="128"/>
      <c r="O47" s="128"/>
      <c r="P47" s="128"/>
      <c r="Q47" s="128"/>
      <c r="R47" s="128"/>
      <c r="S47" s="129"/>
      <c r="T47" s="127">
        <v>18.14123</v>
      </c>
      <c r="U47" s="128">
        <v>19.19196</v>
      </c>
      <c r="V47" s="128"/>
      <c r="W47" s="129">
        <v>1.06127</v>
      </c>
      <c r="X47" s="126"/>
      <c r="Y47" s="127"/>
      <c r="Z47" s="128"/>
      <c r="AA47" s="129"/>
      <c r="AB47" s="127"/>
      <c r="AC47" s="128"/>
      <c r="AD47" s="128"/>
      <c r="AE47" s="128"/>
      <c r="AF47" s="128">
        <v>12.23925</v>
      </c>
      <c r="AG47" s="128">
        <v>24.4617</v>
      </c>
      <c r="AH47" s="129">
        <v>10.27692</v>
      </c>
      <c r="AI47" s="126"/>
      <c r="AJ47" s="126"/>
      <c r="AK47" s="126">
        <v>179.37322</v>
      </c>
      <c r="AL47" s="127">
        <v>217.12263</v>
      </c>
      <c r="AM47" s="129">
        <v>7.93273</v>
      </c>
      <c r="AN47" s="127"/>
      <c r="AO47" s="129"/>
      <c r="AP47" s="126"/>
      <c r="AQ47" s="127"/>
      <c r="AR47" s="129"/>
      <c r="AS47" s="126"/>
      <c r="AT47" s="126"/>
      <c r="AU47" s="126"/>
      <c r="AV47" s="127"/>
      <c r="AW47" s="128"/>
      <c r="AX47" s="129">
        <v>287.15735</v>
      </c>
      <c r="AY47" s="127"/>
      <c r="AZ47" s="128"/>
      <c r="BA47" s="128"/>
      <c r="BB47" s="128"/>
      <c r="BC47" s="128"/>
      <c r="BD47" s="128"/>
      <c r="BE47" s="128"/>
      <c r="BF47" s="129"/>
      <c r="BG47" s="127"/>
      <c r="BH47" s="129"/>
      <c r="BI47" s="126"/>
      <c r="BJ47" s="127"/>
      <c r="BK47" s="128"/>
      <c r="BL47" s="129"/>
      <c r="BM47" s="127"/>
      <c r="BN47" s="128">
        <v>166.56063</v>
      </c>
      <c r="BO47" s="128">
        <v>168.58997</v>
      </c>
      <c r="BP47" s="128"/>
      <c r="BQ47" s="128"/>
      <c r="BR47" s="128"/>
      <c r="BS47" s="128"/>
      <c r="BT47" s="128"/>
      <c r="BU47" s="128"/>
      <c r="BV47" s="128">
        <v>110.49702</v>
      </c>
      <c r="BW47" s="128">
        <v>206.49456</v>
      </c>
      <c r="BX47" s="128">
        <v>206.11549</v>
      </c>
      <c r="BY47" s="128">
        <v>205.99003</v>
      </c>
      <c r="BZ47" s="129"/>
      <c r="CA47" s="127">
        <v>17.41583</v>
      </c>
      <c r="CB47" s="129">
        <v>44.05367</v>
      </c>
      <c r="CC47" s="126"/>
      <c r="CD47" s="127"/>
      <c r="CE47" s="128"/>
      <c r="CF47" s="128"/>
      <c r="CG47" s="128"/>
      <c r="CH47" s="128"/>
      <c r="CI47" s="128">
        <v>118.14735</v>
      </c>
      <c r="CJ47" s="128">
        <v>47.90514</v>
      </c>
      <c r="CK47" s="128">
        <v>53.71012</v>
      </c>
      <c r="CL47" s="128"/>
      <c r="CM47" s="128"/>
      <c r="CN47" s="128"/>
      <c r="CO47" s="129">
        <v>191.19621</v>
      </c>
      <c r="CP47" s="127">
        <v>180.55348</v>
      </c>
      <c r="CQ47" s="128">
        <v>180.52451</v>
      </c>
      <c r="CR47" s="128"/>
      <c r="CS47" s="129">
        <v>181.02912</v>
      </c>
      <c r="CT47" s="127"/>
      <c r="CU47" s="129"/>
      <c r="CV47" s="127"/>
      <c r="CW47" s="128"/>
      <c r="CX47" s="136"/>
      <c r="CY47" s="127"/>
      <c r="CZ47" s="128">
        <v>7388.92083</v>
      </c>
      <c r="DA47" s="128"/>
      <c r="DB47" s="129"/>
      <c r="DC47" s="127"/>
      <c r="DD47" s="128"/>
      <c r="DE47" s="128"/>
      <c r="DF47" s="128"/>
      <c r="DG47" s="128"/>
      <c r="DH47" s="128"/>
      <c r="DI47" s="128"/>
      <c r="DJ47" s="128"/>
      <c r="DK47" s="128"/>
      <c r="DL47" s="128"/>
      <c r="DM47" s="128"/>
      <c r="DN47" s="129"/>
      <c r="DO47" s="140"/>
      <c r="DP47" s="141"/>
      <c r="DQ47" s="141"/>
      <c r="DR47" s="142" t="s">
        <v>1445</v>
      </c>
      <c r="DS47" s="127">
        <v>2961.14315</v>
      </c>
      <c r="DT47" s="128">
        <v>896.67239</v>
      </c>
      <c r="DU47" s="128">
        <v>896.67239</v>
      </c>
      <c r="DV47" s="129"/>
      <c r="DW47" s="126"/>
      <c r="DX47" s="127"/>
      <c r="DY47" s="128"/>
      <c r="DZ47" s="128"/>
      <c r="EA47" s="128"/>
      <c r="EB47" s="128"/>
      <c r="EC47" s="136">
        <v>7270.4</v>
      </c>
      <c r="ED47" s="1"/>
      <c r="EE47" s="126"/>
      <c r="EF47" s="126"/>
      <c r="EG47" s="126"/>
      <c r="EH47" s="126"/>
      <c r="EI47" s="126"/>
      <c r="EJ47" s="126"/>
      <c r="EK47" s="126"/>
      <c r="EL47" s="127"/>
      <c r="EM47" s="129"/>
      <c r="EN47" s="126"/>
      <c r="EO47" s="126"/>
      <c r="EP47" s="126"/>
      <c r="EQ47" s="126"/>
      <c r="ER47" s="126"/>
      <c r="ES47" s="126"/>
      <c r="ET47" s="126"/>
      <c r="EU47" s="126"/>
      <c r="EV47" s="126"/>
      <c r="EW47" s="126"/>
      <c r="EX47" s="126"/>
      <c r="EY47" s="126"/>
      <c r="EZ47" s="126"/>
      <c r="FA47" s="127"/>
      <c r="FB47" s="128"/>
      <c r="FC47" s="128"/>
      <c r="FD47" s="129"/>
      <c r="FE47" s="126"/>
      <c r="FF47" s="126"/>
      <c r="FG47" s="126"/>
      <c r="FH47" s="126"/>
      <c r="FI47" s="126"/>
      <c r="FJ47" s="126"/>
      <c r="FK47" s="126"/>
      <c r="FL47" s="127"/>
      <c r="FM47" s="128"/>
      <c r="FN47" s="128"/>
      <c r="FO47" s="129"/>
      <c r="FP47" s="126"/>
      <c r="FQ47" s="127"/>
      <c r="FR47" s="129"/>
      <c r="FS47" s="127"/>
      <c r="FT47" s="128"/>
      <c r="FU47" s="128"/>
      <c r="FV47" s="128"/>
      <c r="FW47" s="129"/>
      <c r="FX47" s="127"/>
      <c r="FY47" s="129"/>
      <c r="FZ47" s="127"/>
      <c r="GA47" s="128"/>
      <c r="GB47" s="128"/>
      <c r="GC47" s="129"/>
      <c r="GD47" s="126"/>
      <c r="GE47" s="126"/>
      <c r="GF47" s="126"/>
      <c r="GG47" s="127"/>
      <c r="GH47" s="128"/>
      <c r="GI47" s="128"/>
      <c r="GJ47" s="128"/>
      <c r="GK47" s="129"/>
      <c r="GL47" s="126"/>
      <c r="GM47" s="127"/>
      <c r="GN47" s="129"/>
      <c r="GO47" s="1"/>
      <c r="GP47" s="126"/>
      <c r="GQ47" s="127"/>
      <c r="GR47" s="129"/>
      <c r="GS47" s="127"/>
      <c r="GT47" s="129"/>
      <c r="GU47" s="126"/>
      <c r="GV47" s="126"/>
      <c r="GW47" s="126"/>
      <c r="GX47" s="1"/>
      <c r="GY47" s="126"/>
      <c r="GZ47" s="126"/>
      <c r="HA47" s="126"/>
      <c r="HB47" s="126"/>
      <c r="HC47" s="126"/>
      <c r="HD47" s="126"/>
      <c r="HE47" s="127"/>
      <c r="HF47" s="129"/>
      <c r="HG47" s="1"/>
      <c r="HH47" s="127">
        <v>2961.14315</v>
      </c>
      <c r="HI47" s="128">
        <v>2923.80996</v>
      </c>
      <c r="HJ47" s="129">
        <v>519.81005</v>
      </c>
    </row>
    <row r="48" spans="1:218">
      <c r="A48" s="1"/>
      <c r="B48" s="125" t="s">
        <v>860</v>
      </c>
      <c r="C48" s="126"/>
      <c r="D48" s="127"/>
      <c r="E48" s="128"/>
      <c r="F48" s="128">
        <v>8.82587</v>
      </c>
      <c r="G48" s="129">
        <v>8.51669</v>
      </c>
      <c r="H48" s="127"/>
      <c r="I48" s="129"/>
      <c r="J48" s="127">
        <v>88.0592</v>
      </c>
      <c r="K48" s="129"/>
      <c r="L48" s="127"/>
      <c r="M48" s="128"/>
      <c r="N48" s="128"/>
      <c r="O48" s="128"/>
      <c r="P48" s="128"/>
      <c r="Q48" s="128"/>
      <c r="R48" s="128"/>
      <c r="S48" s="129"/>
      <c r="T48" s="127">
        <v>18.14123</v>
      </c>
      <c r="U48" s="128">
        <v>19.19196</v>
      </c>
      <c r="V48" s="128"/>
      <c r="W48" s="129">
        <v>1.06127</v>
      </c>
      <c r="X48" s="126"/>
      <c r="Y48" s="127"/>
      <c r="Z48" s="128"/>
      <c r="AA48" s="129"/>
      <c r="AB48" s="127"/>
      <c r="AC48" s="128"/>
      <c r="AD48" s="128"/>
      <c r="AE48" s="128"/>
      <c r="AF48" s="128">
        <v>12.23925</v>
      </c>
      <c r="AG48" s="128">
        <v>24.4617</v>
      </c>
      <c r="AH48" s="129">
        <v>10.27692</v>
      </c>
      <c r="AI48" s="126"/>
      <c r="AJ48" s="126"/>
      <c r="AK48" s="126">
        <v>179.37322</v>
      </c>
      <c r="AL48" s="127">
        <v>217.12263</v>
      </c>
      <c r="AM48" s="129">
        <v>7.93273</v>
      </c>
      <c r="AN48" s="127"/>
      <c r="AO48" s="129"/>
      <c r="AP48" s="126"/>
      <c r="AQ48" s="127"/>
      <c r="AR48" s="129"/>
      <c r="AS48" s="126"/>
      <c r="AT48" s="126"/>
      <c r="AU48" s="126"/>
      <c r="AV48" s="127"/>
      <c r="AW48" s="128"/>
      <c r="AX48" s="129">
        <v>287.15735</v>
      </c>
      <c r="AY48" s="127"/>
      <c r="AZ48" s="128"/>
      <c r="BA48" s="128"/>
      <c r="BB48" s="128"/>
      <c r="BC48" s="128"/>
      <c r="BD48" s="128"/>
      <c r="BE48" s="128"/>
      <c r="BF48" s="129"/>
      <c r="BG48" s="127"/>
      <c r="BH48" s="129"/>
      <c r="BI48" s="126"/>
      <c r="BJ48" s="127"/>
      <c r="BK48" s="128"/>
      <c r="BL48" s="129"/>
      <c r="BM48" s="127"/>
      <c r="BN48" s="128">
        <v>166.56063</v>
      </c>
      <c r="BO48" s="128">
        <v>168.58997</v>
      </c>
      <c r="BP48" s="128"/>
      <c r="BQ48" s="128"/>
      <c r="BR48" s="128"/>
      <c r="BS48" s="128"/>
      <c r="BT48" s="128"/>
      <c r="BU48" s="128"/>
      <c r="BV48" s="128">
        <v>110.49702</v>
      </c>
      <c r="BW48" s="128">
        <v>206.49456</v>
      </c>
      <c r="BX48" s="128">
        <v>206.11549</v>
      </c>
      <c r="BY48" s="128">
        <v>205.99003</v>
      </c>
      <c r="BZ48" s="129"/>
      <c r="CA48" s="127">
        <v>17.41583</v>
      </c>
      <c r="CB48" s="129">
        <v>44.05367</v>
      </c>
      <c r="CC48" s="126"/>
      <c r="CD48" s="127"/>
      <c r="CE48" s="128"/>
      <c r="CF48" s="128"/>
      <c r="CG48" s="128"/>
      <c r="CH48" s="128"/>
      <c r="CI48" s="128">
        <v>118.14735</v>
      </c>
      <c r="CJ48" s="128">
        <v>47.90514</v>
      </c>
      <c r="CK48" s="128">
        <v>53.71012</v>
      </c>
      <c r="CL48" s="128"/>
      <c r="CM48" s="128"/>
      <c r="CN48" s="128"/>
      <c r="CO48" s="129">
        <v>191.19621</v>
      </c>
      <c r="CP48" s="127">
        <v>180.55348</v>
      </c>
      <c r="CQ48" s="128">
        <v>180.52451</v>
      </c>
      <c r="CR48" s="128">
        <v>181.33356</v>
      </c>
      <c r="CS48" s="129">
        <v>181.02912</v>
      </c>
      <c r="CT48" s="127"/>
      <c r="CU48" s="129"/>
      <c r="CV48" s="127"/>
      <c r="CW48" s="128"/>
      <c r="CX48" s="136"/>
      <c r="CY48" s="127"/>
      <c r="CZ48" s="128">
        <v>7312.31812</v>
      </c>
      <c r="DA48" s="128"/>
      <c r="DB48" s="129"/>
      <c r="DC48" s="127"/>
      <c r="DD48" s="128"/>
      <c r="DE48" s="128"/>
      <c r="DF48" s="128"/>
      <c r="DG48" s="128"/>
      <c r="DH48" s="128"/>
      <c r="DI48" s="128"/>
      <c r="DJ48" s="128"/>
      <c r="DK48" s="128"/>
      <c r="DL48" s="128"/>
      <c r="DM48" s="128"/>
      <c r="DN48" s="129"/>
      <c r="DO48" s="140"/>
      <c r="DP48" s="141"/>
      <c r="DQ48" s="141"/>
      <c r="DR48" s="142" t="s">
        <v>1445</v>
      </c>
      <c r="DS48" s="127">
        <v>3142.47671</v>
      </c>
      <c r="DT48" s="128">
        <v>896.67239</v>
      </c>
      <c r="DU48" s="128">
        <v>896.67239</v>
      </c>
      <c r="DV48" s="129"/>
      <c r="DW48" s="126"/>
      <c r="DX48" s="127"/>
      <c r="DY48" s="128"/>
      <c r="DZ48" s="128"/>
      <c r="EA48" s="128"/>
      <c r="EB48" s="128"/>
      <c r="EC48" s="136">
        <v>7193.7</v>
      </c>
      <c r="ED48" s="1"/>
      <c r="EE48" s="126"/>
      <c r="EF48" s="126"/>
      <c r="EG48" s="126"/>
      <c r="EH48" s="126"/>
      <c r="EI48" s="126"/>
      <c r="EJ48" s="126"/>
      <c r="EK48" s="126"/>
      <c r="EL48" s="127"/>
      <c r="EM48" s="129"/>
      <c r="EN48" s="126"/>
      <c r="EO48" s="126"/>
      <c r="EP48" s="126"/>
      <c r="EQ48" s="126"/>
      <c r="ER48" s="126"/>
      <c r="ES48" s="126"/>
      <c r="ET48" s="126"/>
      <c r="EU48" s="126"/>
      <c r="EV48" s="126"/>
      <c r="EW48" s="126"/>
      <c r="EX48" s="126"/>
      <c r="EY48" s="126"/>
      <c r="EZ48" s="126"/>
      <c r="FA48" s="127"/>
      <c r="FB48" s="128"/>
      <c r="FC48" s="128"/>
      <c r="FD48" s="129"/>
      <c r="FE48" s="126"/>
      <c r="FF48" s="126"/>
      <c r="FG48" s="126"/>
      <c r="FH48" s="126"/>
      <c r="FI48" s="126"/>
      <c r="FJ48" s="126"/>
      <c r="FK48" s="126"/>
      <c r="FL48" s="127"/>
      <c r="FM48" s="128"/>
      <c r="FN48" s="128"/>
      <c r="FO48" s="129"/>
      <c r="FP48" s="126"/>
      <c r="FQ48" s="127"/>
      <c r="FR48" s="129"/>
      <c r="FS48" s="127"/>
      <c r="FT48" s="128"/>
      <c r="FU48" s="128"/>
      <c r="FV48" s="128"/>
      <c r="FW48" s="129"/>
      <c r="FX48" s="127"/>
      <c r="FY48" s="129"/>
      <c r="FZ48" s="127"/>
      <c r="GA48" s="128"/>
      <c r="GB48" s="128"/>
      <c r="GC48" s="129"/>
      <c r="GD48" s="126"/>
      <c r="GE48" s="126"/>
      <c r="GF48" s="126"/>
      <c r="GG48" s="127"/>
      <c r="GH48" s="128"/>
      <c r="GI48" s="128"/>
      <c r="GJ48" s="128"/>
      <c r="GK48" s="129"/>
      <c r="GL48" s="126"/>
      <c r="GM48" s="127"/>
      <c r="GN48" s="129"/>
      <c r="GO48" s="1"/>
      <c r="GP48" s="126"/>
      <c r="GQ48" s="127"/>
      <c r="GR48" s="129"/>
      <c r="GS48" s="127"/>
      <c r="GT48" s="129"/>
      <c r="GU48" s="126"/>
      <c r="GV48" s="126"/>
      <c r="GW48" s="126"/>
      <c r="GX48" s="1"/>
      <c r="GY48" s="126"/>
      <c r="GZ48" s="126"/>
      <c r="HA48" s="126"/>
      <c r="HB48" s="126"/>
      <c r="HC48" s="126"/>
      <c r="HD48" s="126"/>
      <c r="HE48" s="127"/>
      <c r="HF48" s="129"/>
      <c r="HG48" s="1"/>
      <c r="HH48" s="127">
        <v>3142.47671</v>
      </c>
      <c r="HI48" s="128">
        <v>3105.14352</v>
      </c>
      <c r="HJ48" s="129">
        <v>519.81005</v>
      </c>
    </row>
    <row r="49" spans="1:218">
      <c r="A49" s="1"/>
      <c r="B49" s="125" t="s">
        <v>861</v>
      </c>
      <c r="C49" s="126"/>
      <c r="D49" s="127"/>
      <c r="E49" s="128"/>
      <c r="F49" s="128">
        <v>8.82587</v>
      </c>
      <c r="G49" s="129">
        <v>8.51669</v>
      </c>
      <c r="H49" s="127"/>
      <c r="I49" s="129"/>
      <c r="J49" s="127">
        <v>88.0592</v>
      </c>
      <c r="K49" s="129"/>
      <c r="L49" s="127"/>
      <c r="M49" s="128"/>
      <c r="N49" s="128"/>
      <c r="O49" s="128"/>
      <c r="P49" s="128"/>
      <c r="Q49" s="128"/>
      <c r="R49" s="128"/>
      <c r="S49" s="129"/>
      <c r="T49" s="127">
        <v>18.14123</v>
      </c>
      <c r="U49" s="128">
        <v>19.19196</v>
      </c>
      <c r="V49" s="128"/>
      <c r="W49" s="129">
        <v>1.06127</v>
      </c>
      <c r="X49" s="126"/>
      <c r="Y49" s="127"/>
      <c r="Z49" s="128"/>
      <c r="AA49" s="129"/>
      <c r="AB49" s="127"/>
      <c r="AC49" s="128"/>
      <c r="AD49" s="128"/>
      <c r="AE49" s="128"/>
      <c r="AF49" s="128">
        <v>12.23925</v>
      </c>
      <c r="AG49" s="128">
        <v>24.4617</v>
      </c>
      <c r="AH49" s="129">
        <v>10.27692</v>
      </c>
      <c r="AI49" s="126"/>
      <c r="AJ49" s="126"/>
      <c r="AK49" s="126">
        <v>179.37322</v>
      </c>
      <c r="AL49" s="127">
        <v>217.12263</v>
      </c>
      <c r="AM49" s="129">
        <v>7.93273</v>
      </c>
      <c r="AN49" s="127"/>
      <c r="AO49" s="129"/>
      <c r="AP49" s="126"/>
      <c r="AQ49" s="127"/>
      <c r="AR49" s="129"/>
      <c r="AS49" s="126"/>
      <c r="AT49" s="126"/>
      <c r="AU49" s="126"/>
      <c r="AV49" s="127"/>
      <c r="AW49" s="128"/>
      <c r="AX49" s="129">
        <v>287.15735</v>
      </c>
      <c r="AY49" s="127"/>
      <c r="AZ49" s="128"/>
      <c r="BA49" s="128"/>
      <c r="BB49" s="128"/>
      <c r="BC49" s="128"/>
      <c r="BD49" s="128"/>
      <c r="BE49" s="128"/>
      <c r="BF49" s="129"/>
      <c r="BG49" s="127"/>
      <c r="BH49" s="129"/>
      <c r="BI49" s="126"/>
      <c r="BJ49" s="127"/>
      <c r="BK49" s="128"/>
      <c r="BL49" s="129"/>
      <c r="BM49" s="127"/>
      <c r="BN49" s="128">
        <v>166.56063</v>
      </c>
      <c r="BO49" s="128">
        <v>168.58997</v>
      </c>
      <c r="BP49" s="128"/>
      <c r="BQ49" s="128"/>
      <c r="BR49" s="128"/>
      <c r="BS49" s="128"/>
      <c r="BT49" s="128"/>
      <c r="BU49" s="128"/>
      <c r="BV49" s="128">
        <v>110.49702</v>
      </c>
      <c r="BW49" s="128">
        <v>206.49456</v>
      </c>
      <c r="BX49" s="128">
        <v>206.11549</v>
      </c>
      <c r="BY49" s="128">
        <v>205.99003</v>
      </c>
      <c r="BZ49" s="129"/>
      <c r="CA49" s="127">
        <v>17.41583</v>
      </c>
      <c r="CB49" s="129">
        <v>44.05367</v>
      </c>
      <c r="CC49" s="126"/>
      <c r="CD49" s="127"/>
      <c r="CE49" s="128"/>
      <c r="CF49" s="128"/>
      <c r="CG49" s="128"/>
      <c r="CH49" s="128"/>
      <c r="CI49" s="128">
        <v>118.14735</v>
      </c>
      <c r="CJ49" s="128">
        <v>47.90514</v>
      </c>
      <c r="CK49" s="128">
        <v>53.71012</v>
      </c>
      <c r="CL49" s="128"/>
      <c r="CM49" s="128"/>
      <c r="CN49" s="128"/>
      <c r="CO49" s="129">
        <v>191.19621</v>
      </c>
      <c r="CP49" s="127">
        <v>180.55348</v>
      </c>
      <c r="CQ49" s="128">
        <v>180.52451</v>
      </c>
      <c r="CR49" s="128">
        <v>181.33356</v>
      </c>
      <c r="CS49" s="129">
        <v>181.02912</v>
      </c>
      <c r="CT49" s="127"/>
      <c r="CU49" s="129"/>
      <c r="CV49" s="127"/>
      <c r="CW49" s="128"/>
      <c r="CX49" s="136"/>
      <c r="CY49" s="127"/>
      <c r="CZ49" s="128">
        <v>7243.12166</v>
      </c>
      <c r="DA49" s="128"/>
      <c r="DB49" s="129"/>
      <c r="DC49" s="127"/>
      <c r="DD49" s="128"/>
      <c r="DE49" s="128"/>
      <c r="DF49" s="128"/>
      <c r="DG49" s="128"/>
      <c r="DH49" s="128"/>
      <c r="DI49" s="128"/>
      <c r="DJ49" s="128"/>
      <c r="DK49" s="128"/>
      <c r="DL49" s="128"/>
      <c r="DM49" s="128"/>
      <c r="DN49" s="129"/>
      <c r="DO49" s="140"/>
      <c r="DP49" s="141"/>
      <c r="DQ49" s="141"/>
      <c r="DR49" s="142" t="s">
        <v>1445</v>
      </c>
      <c r="DS49" s="127">
        <v>3142.47671</v>
      </c>
      <c r="DT49" s="128">
        <v>896.67239</v>
      </c>
      <c r="DU49" s="128">
        <v>896.67239</v>
      </c>
      <c r="DV49" s="129"/>
      <c r="DW49" s="126"/>
      <c r="DX49" s="127"/>
      <c r="DY49" s="128"/>
      <c r="DZ49" s="128"/>
      <c r="EA49" s="128"/>
      <c r="EB49" s="128"/>
      <c r="EC49" s="136">
        <v>7124.5</v>
      </c>
      <c r="ED49" s="1"/>
      <c r="EE49" s="126"/>
      <c r="EF49" s="126"/>
      <c r="EG49" s="126"/>
      <c r="EH49" s="126"/>
      <c r="EI49" s="126"/>
      <c r="EJ49" s="126"/>
      <c r="EK49" s="126"/>
      <c r="EL49" s="127"/>
      <c r="EM49" s="129"/>
      <c r="EN49" s="126"/>
      <c r="EO49" s="126"/>
      <c r="EP49" s="126"/>
      <c r="EQ49" s="126"/>
      <c r="ER49" s="126"/>
      <c r="ES49" s="126"/>
      <c r="ET49" s="126"/>
      <c r="EU49" s="126"/>
      <c r="EV49" s="126"/>
      <c r="EW49" s="126"/>
      <c r="EX49" s="126"/>
      <c r="EY49" s="126"/>
      <c r="EZ49" s="126"/>
      <c r="FA49" s="127"/>
      <c r="FB49" s="128"/>
      <c r="FC49" s="128"/>
      <c r="FD49" s="129"/>
      <c r="FE49" s="126"/>
      <c r="FF49" s="126"/>
      <c r="FG49" s="126"/>
      <c r="FH49" s="126"/>
      <c r="FI49" s="126"/>
      <c r="FJ49" s="126"/>
      <c r="FK49" s="126"/>
      <c r="FL49" s="127"/>
      <c r="FM49" s="128"/>
      <c r="FN49" s="128"/>
      <c r="FO49" s="129"/>
      <c r="FP49" s="126"/>
      <c r="FQ49" s="127"/>
      <c r="FR49" s="129"/>
      <c r="FS49" s="127"/>
      <c r="FT49" s="128"/>
      <c r="FU49" s="128"/>
      <c r="FV49" s="128"/>
      <c r="FW49" s="129"/>
      <c r="FX49" s="127"/>
      <c r="FY49" s="129"/>
      <c r="FZ49" s="127"/>
      <c r="GA49" s="128"/>
      <c r="GB49" s="128"/>
      <c r="GC49" s="129"/>
      <c r="GD49" s="126"/>
      <c r="GE49" s="126"/>
      <c r="GF49" s="126"/>
      <c r="GG49" s="127"/>
      <c r="GH49" s="128"/>
      <c r="GI49" s="128"/>
      <c r="GJ49" s="128"/>
      <c r="GK49" s="129"/>
      <c r="GL49" s="126"/>
      <c r="GM49" s="127"/>
      <c r="GN49" s="129"/>
      <c r="GO49" s="1"/>
      <c r="GP49" s="126"/>
      <c r="GQ49" s="127"/>
      <c r="GR49" s="129"/>
      <c r="GS49" s="127"/>
      <c r="GT49" s="129"/>
      <c r="GU49" s="126"/>
      <c r="GV49" s="126"/>
      <c r="GW49" s="126"/>
      <c r="GX49" s="1"/>
      <c r="GY49" s="126"/>
      <c r="GZ49" s="126"/>
      <c r="HA49" s="126"/>
      <c r="HB49" s="126"/>
      <c r="HC49" s="126"/>
      <c r="HD49" s="126"/>
      <c r="HE49" s="127"/>
      <c r="HF49" s="129"/>
      <c r="HG49" s="1"/>
      <c r="HH49" s="127">
        <v>3142.47671</v>
      </c>
      <c r="HI49" s="128">
        <v>3105.14352</v>
      </c>
      <c r="HJ49" s="129">
        <v>519.81005</v>
      </c>
    </row>
    <row r="50" spans="1:218">
      <c r="A50" s="1"/>
      <c r="B50" s="125" t="s">
        <v>862</v>
      </c>
      <c r="C50" s="126"/>
      <c r="D50" s="127"/>
      <c r="E50" s="128"/>
      <c r="F50" s="128">
        <v>8.82587</v>
      </c>
      <c r="G50" s="129">
        <v>8.51669</v>
      </c>
      <c r="H50" s="127"/>
      <c r="I50" s="129"/>
      <c r="J50" s="127">
        <v>88.0592</v>
      </c>
      <c r="K50" s="129"/>
      <c r="L50" s="127"/>
      <c r="M50" s="128"/>
      <c r="N50" s="128"/>
      <c r="O50" s="128"/>
      <c r="P50" s="128"/>
      <c r="Q50" s="128"/>
      <c r="R50" s="128"/>
      <c r="S50" s="129"/>
      <c r="T50" s="127">
        <v>18.14123</v>
      </c>
      <c r="U50" s="128">
        <v>19.19196</v>
      </c>
      <c r="V50" s="128"/>
      <c r="W50" s="129">
        <v>1.06127</v>
      </c>
      <c r="X50" s="126"/>
      <c r="Y50" s="127"/>
      <c r="Z50" s="128"/>
      <c r="AA50" s="129"/>
      <c r="AB50" s="127"/>
      <c r="AC50" s="128"/>
      <c r="AD50" s="128"/>
      <c r="AE50" s="128"/>
      <c r="AF50" s="128">
        <v>12.23925</v>
      </c>
      <c r="AG50" s="128">
        <v>24.4617</v>
      </c>
      <c r="AH50" s="129">
        <v>10.27692</v>
      </c>
      <c r="AI50" s="126"/>
      <c r="AJ50" s="126"/>
      <c r="AK50" s="126">
        <v>179.37322</v>
      </c>
      <c r="AL50" s="127">
        <v>217.12263</v>
      </c>
      <c r="AM50" s="129">
        <v>7.93273</v>
      </c>
      <c r="AN50" s="127"/>
      <c r="AO50" s="129"/>
      <c r="AP50" s="126"/>
      <c r="AQ50" s="127"/>
      <c r="AR50" s="129"/>
      <c r="AS50" s="126"/>
      <c r="AT50" s="126"/>
      <c r="AU50" s="126"/>
      <c r="AV50" s="127"/>
      <c r="AW50" s="128"/>
      <c r="AX50" s="129">
        <v>287.15735</v>
      </c>
      <c r="AY50" s="127"/>
      <c r="AZ50" s="128"/>
      <c r="BA50" s="128"/>
      <c r="BB50" s="128"/>
      <c r="BC50" s="128"/>
      <c r="BD50" s="128"/>
      <c r="BE50" s="128"/>
      <c r="BF50" s="129"/>
      <c r="BG50" s="127"/>
      <c r="BH50" s="129"/>
      <c r="BI50" s="126"/>
      <c r="BJ50" s="127"/>
      <c r="BK50" s="128"/>
      <c r="BL50" s="129"/>
      <c r="BM50" s="127"/>
      <c r="BN50" s="128">
        <v>166.56063</v>
      </c>
      <c r="BO50" s="128">
        <v>168.58997</v>
      </c>
      <c r="BP50" s="128"/>
      <c r="BQ50" s="128"/>
      <c r="BR50" s="128"/>
      <c r="BS50" s="128"/>
      <c r="BT50" s="128"/>
      <c r="BU50" s="128"/>
      <c r="BV50" s="128">
        <v>110.49702</v>
      </c>
      <c r="BW50" s="128">
        <v>206.49456</v>
      </c>
      <c r="BX50" s="128">
        <v>206.11549</v>
      </c>
      <c r="BY50" s="128">
        <v>205.99003</v>
      </c>
      <c r="BZ50" s="129"/>
      <c r="CA50" s="127">
        <v>17.41583</v>
      </c>
      <c r="CB50" s="129">
        <v>44.05367</v>
      </c>
      <c r="CC50" s="126"/>
      <c r="CD50" s="127"/>
      <c r="CE50" s="128"/>
      <c r="CF50" s="128"/>
      <c r="CG50" s="128"/>
      <c r="CH50" s="128"/>
      <c r="CI50" s="128">
        <v>118.14735</v>
      </c>
      <c r="CJ50" s="128">
        <v>47.90514</v>
      </c>
      <c r="CK50" s="128">
        <v>53.71012</v>
      </c>
      <c r="CL50" s="128"/>
      <c r="CM50" s="128"/>
      <c r="CN50" s="128"/>
      <c r="CO50" s="129">
        <v>191.19621</v>
      </c>
      <c r="CP50" s="127">
        <v>180.55348</v>
      </c>
      <c r="CQ50" s="128">
        <v>180.52451</v>
      </c>
      <c r="CR50" s="128">
        <v>181.33356</v>
      </c>
      <c r="CS50" s="129">
        <v>181.02912</v>
      </c>
      <c r="CT50" s="127"/>
      <c r="CU50" s="129"/>
      <c r="CV50" s="127"/>
      <c r="CW50" s="128"/>
      <c r="CX50" s="136"/>
      <c r="CY50" s="127"/>
      <c r="CZ50" s="128">
        <v>7189.22691</v>
      </c>
      <c r="DA50" s="128"/>
      <c r="DB50" s="129"/>
      <c r="DC50" s="127"/>
      <c r="DD50" s="128"/>
      <c r="DE50" s="128"/>
      <c r="DF50" s="128"/>
      <c r="DG50" s="128"/>
      <c r="DH50" s="128"/>
      <c r="DI50" s="128"/>
      <c r="DJ50" s="128"/>
      <c r="DK50" s="128"/>
      <c r="DL50" s="128"/>
      <c r="DM50" s="128"/>
      <c r="DN50" s="129"/>
      <c r="DO50" s="140"/>
      <c r="DP50" s="141"/>
      <c r="DQ50" s="141"/>
      <c r="DR50" s="142" t="s">
        <v>1445</v>
      </c>
      <c r="DS50" s="127">
        <v>3142.47671</v>
      </c>
      <c r="DT50" s="128">
        <v>896.67239</v>
      </c>
      <c r="DU50" s="128">
        <v>896.67239</v>
      </c>
      <c r="DV50" s="129"/>
      <c r="DW50" s="126"/>
      <c r="DX50" s="127"/>
      <c r="DY50" s="128"/>
      <c r="DZ50" s="128"/>
      <c r="EA50" s="128"/>
      <c r="EB50" s="128"/>
      <c r="EC50" s="136">
        <v>7070.6</v>
      </c>
      <c r="ED50" s="1"/>
      <c r="EE50" s="126"/>
      <c r="EF50" s="126"/>
      <c r="EG50" s="126"/>
      <c r="EH50" s="126"/>
      <c r="EI50" s="126"/>
      <c r="EJ50" s="126"/>
      <c r="EK50" s="126"/>
      <c r="EL50" s="127"/>
      <c r="EM50" s="129"/>
      <c r="EN50" s="126"/>
      <c r="EO50" s="126"/>
      <c r="EP50" s="126"/>
      <c r="EQ50" s="126"/>
      <c r="ER50" s="126"/>
      <c r="ES50" s="126"/>
      <c r="ET50" s="126"/>
      <c r="EU50" s="126"/>
      <c r="EV50" s="126"/>
      <c r="EW50" s="126"/>
      <c r="EX50" s="126"/>
      <c r="EY50" s="126"/>
      <c r="EZ50" s="126"/>
      <c r="FA50" s="127"/>
      <c r="FB50" s="128"/>
      <c r="FC50" s="128"/>
      <c r="FD50" s="129"/>
      <c r="FE50" s="126"/>
      <c r="FF50" s="126"/>
      <c r="FG50" s="126"/>
      <c r="FH50" s="126"/>
      <c r="FI50" s="126"/>
      <c r="FJ50" s="126"/>
      <c r="FK50" s="126"/>
      <c r="FL50" s="127"/>
      <c r="FM50" s="128"/>
      <c r="FN50" s="128"/>
      <c r="FO50" s="129"/>
      <c r="FP50" s="126"/>
      <c r="FQ50" s="127"/>
      <c r="FR50" s="129"/>
      <c r="FS50" s="127"/>
      <c r="FT50" s="128"/>
      <c r="FU50" s="128"/>
      <c r="FV50" s="128"/>
      <c r="FW50" s="129"/>
      <c r="FX50" s="127"/>
      <c r="FY50" s="129"/>
      <c r="FZ50" s="127"/>
      <c r="GA50" s="128"/>
      <c r="GB50" s="128"/>
      <c r="GC50" s="129"/>
      <c r="GD50" s="126"/>
      <c r="GE50" s="126"/>
      <c r="GF50" s="126"/>
      <c r="GG50" s="127"/>
      <c r="GH50" s="128"/>
      <c r="GI50" s="128"/>
      <c r="GJ50" s="128"/>
      <c r="GK50" s="129"/>
      <c r="GL50" s="126"/>
      <c r="GM50" s="127"/>
      <c r="GN50" s="129"/>
      <c r="GO50" s="1"/>
      <c r="GP50" s="126"/>
      <c r="GQ50" s="127"/>
      <c r="GR50" s="129"/>
      <c r="GS50" s="127"/>
      <c r="GT50" s="129"/>
      <c r="GU50" s="126"/>
      <c r="GV50" s="126"/>
      <c r="GW50" s="126"/>
      <c r="GX50" s="1"/>
      <c r="GY50" s="126"/>
      <c r="GZ50" s="126"/>
      <c r="HA50" s="126"/>
      <c r="HB50" s="126"/>
      <c r="HC50" s="126"/>
      <c r="HD50" s="126"/>
      <c r="HE50" s="127"/>
      <c r="HF50" s="129"/>
      <c r="HG50" s="1"/>
      <c r="HH50" s="127">
        <v>3142.47671</v>
      </c>
      <c r="HI50" s="128">
        <v>3105.14352</v>
      </c>
      <c r="HJ50" s="129">
        <v>519.81005</v>
      </c>
    </row>
    <row r="51" spans="1:218">
      <c r="A51" s="1"/>
      <c r="B51" s="125" t="s">
        <v>863</v>
      </c>
      <c r="C51" s="126"/>
      <c r="D51" s="127"/>
      <c r="E51" s="128"/>
      <c r="F51" s="128">
        <v>8.82587</v>
      </c>
      <c r="G51" s="129">
        <v>8.51669</v>
      </c>
      <c r="H51" s="127"/>
      <c r="I51" s="129"/>
      <c r="J51" s="127">
        <v>88.0592</v>
      </c>
      <c r="K51" s="129"/>
      <c r="L51" s="127"/>
      <c r="M51" s="128"/>
      <c r="N51" s="128"/>
      <c r="O51" s="128"/>
      <c r="P51" s="128"/>
      <c r="Q51" s="128"/>
      <c r="R51" s="128"/>
      <c r="S51" s="129"/>
      <c r="T51" s="127">
        <v>18.14123</v>
      </c>
      <c r="U51" s="128">
        <v>19.19196</v>
      </c>
      <c r="V51" s="128"/>
      <c r="W51" s="129">
        <v>1.06127</v>
      </c>
      <c r="X51" s="126"/>
      <c r="Y51" s="127"/>
      <c r="Z51" s="128"/>
      <c r="AA51" s="129">
        <v>23.06068</v>
      </c>
      <c r="AB51" s="127"/>
      <c r="AC51" s="128"/>
      <c r="AD51" s="128"/>
      <c r="AE51" s="128"/>
      <c r="AF51" s="128">
        <v>12.23925</v>
      </c>
      <c r="AG51" s="128">
        <v>24.4617</v>
      </c>
      <c r="AH51" s="129">
        <v>10.27692</v>
      </c>
      <c r="AI51" s="126"/>
      <c r="AJ51" s="126"/>
      <c r="AK51" s="126">
        <v>179.37322</v>
      </c>
      <c r="AL51" s="127">
        <v>217.12263</v>
      </c>
      <c r="AM51" s="129">
        <v>7.93273</v>
      </c>
      <c r="AN51" s="127"/>
      <c r="AO51" s="129"/>
      <c r="AP51" s="126"/>
      <c r="AQ51" s="127"/>
      <c r="AR51" s="129"/>
      <c r="AS51" s="126"/>
      <c r="AT51" s="126"/>
      <c r="AU51" s="126"/>
      <c r="AV51" s="127"/>
      <c r="AW51" s="128"/>
      <c r="AX51" s="129">
        <v>287.15735</v>
      </c>
      <c r="AY51" s="127"/>
      <c r="AZ51" s="128"/>
      <c r="BA51" s="128"/>
      <c r="BB51" s="128"/>
      <c r="BC51" s="128"/>
      <c r="BD51" s="128"/>
      <c r="BE51" s="128"/>
      <c r="BF51" s="129"/>
      <c r="BG51" s="127"/>
      <c r="BH51" s="129"/>
      <c r="BI51" s="126"/>
      <c r="BJ51" s="127"/>
      <c r="BK51" s="128"/>
      <c r="BL51" s="129"/>
      <c r="BM51" s="127"/>
      <c r="BN51" s="128">
        <v>166.56063</v>
      </c>
      <c r="BO51" s="128">
        <v>168.58997</v>
      </c>
      <c r="BP51" s="128"/>
      <c r="BQ51" s="128"/>
      <c r="BR51" s="128"/>
      <c r="BS51" s="128"/>
      <c r="BT51" s="128"/>
      <c r="BU51" s="128"/>
      <c r="BV51" s="128">
        <v>110.49702</v>
      </c>
      <c r="BW51" s="128">
        <v>206.49456</v>
      </c>
      <c r="BX51" s="128">
        <v>206.11549</v>
      </c>
      <c r="BY51" s="128">
        <v>205.99003</v>
      </c>
      <c r="BZ51" s="129"/>
      <c r="CA51" s="127">
        <v>17.41583</v>
      </c>
      <c r="CB51" s="129">
        <v>44.05367</v>
      </c>
      <c r="CC51" s="126"/>
      <c r="CD51" s="127"/>
      <c r="CE51" s="128"/>
      <c r="CF51" s="128"/>
      <c r="CG51" s="128"/>
      <c r="CH51" s="128"/>
      <c r="CI51" s="128">
        <v>118.14735</v>
      </c>
      <c r="CJ51" s="128">
        <v>47.90514</v>
      </c>
      <c r="CK51" s="128">
        <v>53.71012</v>
      </c>
      <c r="CL51" s="128"/>
      <c r="CM51" s="128"/>
      <c r="CN51" s="128"/>
      <c r="CO51" s="129">
        <v>191.19621</v>
      </c>
      <c r="CP51" s="127">
        <v>180.55348</v>
      </c>
      <c r="CQ51" s="128">
        <v>180.52451</v>
      </c>
      <c r="CR51" s="128">
        <v>181.33356</v>
      </c>
      <c r="CS51" s="129">
        <v>181.02912</v>
      </c>
      <c r="CT51" s="127"/>
      <c r="CU51" s="129"/>
      <c r="CV51" s="127"/>
      <c r="CW51" s="128"/>
      <c r="CX51" s="136"/>
      <c r="CY51" s="127"/>
      <c r="CZ51" s="128">
        <v>7151.12617</v>
      </c>
      <c r="DA51" s="128"/>
      <c r="DB51" s="129"/>
      <c r="DC51" s="127"/>
      <c r="DD51" s="128"/>
      <c r="DE51" s="128"/>
      <c r="DF51" s="128"/>
      <c r="DG51" s="128"/>
      <c r="DH51" s="128"/>
      <c r="DI51" s="128"/>
      <c r="DJ51" s="128"/>
      <c r="DK51" s="128"/>
      <c r="DL51" s="128"/>
      <c r="DM51" s="128"/>
      <c r="DN51" s="129"/>
      <c r="DO51" s="140"/>
      <c r="DP51" s="141"/>
      <c r="DQ51" s="141"/>
      <c r="DR51" s="142" t="s">
        <v>1445</v>
      </c>
      <c r="DS51" s="127">
        <v>3165.53739</v>
      </c>
      <c r="DT51" s="128">
        <v>919.73307</v>
      </c>
      <c r="DU51" s="128">
        <v>919.73307</v>
      </c>
      <c r="DV51" s="129"/>
      <c r="DW51" s="126"/>
      <c r="DX51" s="127"/>
      <c r="DY51" s="128"/>
      <c r="DZ51" s="128"/>
      <c r="EA51" s="128"/>
      <c r="EB51" s="128"/>
      <c r="EC51" s="136">
        <v>7032.6</v>
      </c>
      <c r="ED51" s="1"/>
      <c r="EE51" s="126"/>
      <c r="EF51" s="126"/>
      <c r="EG51" s="126"/>
      <c r="EH51" s="126"/>
      <c r="EI51" s="126"/>
      <c r="EJ51" s="126"/>
      <c r="EK51" s="126"/>
      <c r="EL51" s="127"/>
      <c r="EM51" s="129"/>
      <c r="EN51" s="126"/>
      <c r="EO51" s="126"/>
      <c r="EP51" s="126"/>
      <c r="EQ51" s="126"/>
      <c r="ER51" s="126"/>
      <c r="ES51" s="126"/>
      <c r="ET51" s="126"/>
      <c r="EU51" s="126"/>
      <c r="EV51" s="126"/>
      <c r="EW51" s="126"/>
      <c r="EX51" s="126"/>
      <c r="EY51" s="126"/>
      <c r="EZ51" s="126"/>
      <c r="FA51" s="127"/>
      <c r="FB51" s="128"/>
      <c r="FC51" s="128"/>
      <c r="FD51" s="129"/>
      <c r="FE51" s="126"/>
      <c r="FF51" s="126"/>
      <c r="FG51" s="126"/>
      <c r="FH51" s="126"/>
      <c r="FI51" s="126"/>
      <c r="FJ51" s="126"/>
      <c r="FK51" s="126"/>
      <c r="FL51" s="127"/>
      <c r="FM51" s="128"/>
      <c r="FN51" s="128"/>
      <c r="FO51" s="129"/>
      <c r="FP51" s="126"/>
      <c r="FQ51" s="127"/>
      <c r="FR51" s="129"/>
      <c r="FS51" s="127"/>
      <c r="FT51" s="128"/>
      <c r="FU51" s="128"/>
      <c r="FV51" s="128"/>
      <c r="FW51" s="129"/>
      <c r="FX51" s="127"/>
      <c r="FY51" s="129"/>
      <c r="FZ51" s="127"/>
      <c r="GA51" s="128"/>
      <c r="GB51" s="128"/>
      <c r="GC51" s="129"/>
      <c r="GD51" s="126"/>
      <c r="GE51" s="126"/>
      <c r="GF51" s="126"/>
      <c r="GG51" s="127"/>
      <c r="GH51" s="128"/>
      <c r="GI51" s="128"/>
      <c r="GJ51" s="128"/>
      <c r="GK51" s="129"/>
      <c r="GL51" s="126"/>
      <c r="GM51" s="127"/>
      <c r="GN51" s="129"/>
      <c r="GO51" s="1"/>
      <c r="GP51" s="126"/>
      <c r="GQ51" s="127"/>
      <c r="GR51" s="129"/>
      <c r="GS51" s="127"/>
      <c r="GT51" s="129"/>
      <c r="GU51" s="126"/>
      <c r="GV51" s="126"/>
      <c r="GW51" s="126"/>
      <c r="GX51" s="1"/>
      <c r="GY51" s="126"/>
      <c r="GZ51" s="126"/>
      <c r="HA51" s="126"/>
      <c r="HB51" s="126"/>
      <c r="HC51" s="126"/>
      <c r="HD51" s="126"/>
      <c r="HE51" s="127"/>
      <c r="HF51" s="129"/>
      <c r="HG51" s="1"/>
      <c r="HH51" s="127">
        <v>3165.53739</v>
      </c>
      <c r="HI51" s="128">
        <v>3128.2042</v>
      </c>
      <c r="HJ51" s="129">
        <v>519.81005</v>
      </c>
    </row>
    <row r="52" spans="1:218">
      <c r="A52" s="1"/>
      <c r="B52" s="125" t="s">
        <v>864</v>
      </c>
      <c r="C52" s="126"/>
      <c r="D52" s="127"/>
      <c r="E52" s="128"/>
      <c r="F52" s="128">
        <v>8.82587</v>
      </c>
      <c r="G52" s="129">
        <v>8.51669</v>
      </c>
      <c r="H52" s="127"/>
      <c r="I52" s="129"/>
      <c r="J52" s="127">
        <v>88.0592</v>
      </c>
      <c r="K52" s="129"/>
      <c r="L52" s="127"/>
      <c r="M52" s="128"/>
      <c r="N52" s="128"/>
      <c r="O52" s="128"/>
      <c r="P52" s="128"/>
      <c r="Q52" s="128"/>
      <c r="R52" s="128"/>
      <c r="S52" s="129"/>
      <c r="T52" s="127">
        <v>18.14123</v>
      </c>
      <c r="U52" s="128">
        <v>19.19196</v>
      </c>
      <c r="V52" s="128"/>
      <c r="W52" s="129">
        <v>1.06127</v>
      </c>
      <c r="X52" s="126"/>
      <c r="Y52" s="127"/>
      <c r="Z52" s="128"/>
      <c r="AA52" s="129">
        <v>23.06068</v>
      </c>
      <c r="AB52" s="127"/>
      <c r="AC52" s="128"/>
      <c r="AD52" s="128"/>
      <c r="AE52" s="128"/>
      <c r="AF52" s="128">
        <v>12.23925</v>
      </c>
      <c r="AG52" s="128">
        <v>24.4617</v>
      </c>
      <c r="AH52" s="129">
        <v>10.27692</v>
      </c>
      <c r="AI52" s="126"/>
      <c r="AJ52" s="126"/>
      <c r="AK52" s="126">
        <v>179.37322</v>
      </c>
      <c r="AL52" s="127">
        <v>217.12263</v>
      </c>
      <c r="AM52" s="129">
        <v>7.93273</v>
      </c>
      <c r="AN52" s="127"/>
      <c r="AO52" s="129"/>
      <c r="AP52" s="126"/>
      <c r="AQ52" s="127"/>
      <c r="AR52" s="129"/>
      <c r="AS52" s="126"/>
      <c r="AT52" s="126"/>
      <c r="AU52" s="126"/>
      <c r="AV52" s="127"/>
      <c r="AW52" s="128"/>
      <c r="AX52" s="129">
        <v>287.15735</v>
      </c>
      <c r="AY52" s="127"/>
      <c r="AZ52" s="128"/>
      <c r="BA52" s="128"/>
      <c r="BB52" s="128"/>
      <c r="BC52" s="128"/>
      <c r="BD52" s="128"/>
      <c r="BE52" s="128"/>
      <c r="BF52" s="129"/>
      <c r="BG52" s="127"/>
      <c r="BH52" s="129"/>
      <c r="BI52" s="126"/>
      <c r="BJ52" s="127"/>
      <c r="BK52" s="128"/>
      <c r="BL52" s="129"/>
      <c r="BM52" s="127"/>
      <c r="BN52" s="128">
        <v>166.56063</v>
      </c>
      <c r="BO52" s="128">
        <v>168.58997</v>
      </c>
      <c r="BP52" s="128"/>
      <c r="BQ52" s="128"/>
      <c r="BR52" s="128"/>
      <c r="BS52" s="128"/>
      <c r="BT52" s="128">
        <v>253.7968</v>
      </c>
      <c r="BU52" s="128"/>
      <c r="BV52" s="128">
        <v>110.49702</v>
      </c>
      <c r="BW52" s="128">
        <v>206.49456</v>
      </c>
      <c r="BX52" s="128">
        <v>206.11549</v>
      </c>
      <c r="BY52" s="128">
        <v>205.99003</v>
      </c>
      <c r="BZ52" s="129"/>
      <c r="CA52" s="127">
        <v>17.41583</v>
      </c>
      <c r="CB52" s="129">
        <v>44.05367</v>
      </c>
      <c r="CC52" s="126"/>
      <c r="CD52" s="127"/>
      <c r="CE52" s="128"/>
      <c r="CF52" s="128"/>
      <c r="CG52" s="128"/>
      <c r="CH52" s="128"/>
      <c r="CI52" s="128">
        <v>118.14735</v>
      </c>
      <c r="CJ52" s="128">
        <v>47.90514</v>
      </c>
      <c r="CK52" s="128">
        <v>53.71012</v>
      </c>
      <c r="CL52" s="128"/>
      <c r="CM52" s="128"/>
      <c r="CN52" s="128"/>
      <c r="CO52" s="129">
        <v>191.19621</v>
      </c>
      <c r="CP52" s="127">
        <v>180.55348</v>
      </c>
      <c r="CQ52" s="128">
        <v>180.52451</v>
      </c>
      <c r="CR52" s="128">
        <v>181.33356</v>
      </c>
      <c r="CS52" s="129">
        <v>181.02912</v>
      </c>
      <c r="CT52" s="127"/>
      <c r="CU52" s="129"/>
      <c r="CV52" s="127"/>
      <c r="CW52" s="128"/>
      <c r="CX52" s="136"/>
      <c r="CY52" s="127"/>
      <c r="CZ52" s="128">
        <v>6937.52552</v>
      </c>
      <c r="DA52" s="128"/>
      <c r="DB52" s="129"/>
      <c r="DC52" s="127"/>
      <c r="DD52" s="128"/>
      <c r="DE52" s="128"/>
      <c r="DF52" s="128"/>
      <c r="DG52" s="128"/>
      <c r="DH52" s="128"/>
      <c r="DI52" s="128"/>
      <c r="DJ52" s="128"/>
      <c r="DK52" s="128"/>
      <c r="DL52" s="128"/>
      <c r="DM52" s="128"/>
      <c r="DN52" s="129"/>
      <c r="DO52" s="140"/>
      <c r="DP52" s="141"/>
      <c r="DQ52" s="141"/>
      <c r="DR52" s="142" t="s">
        <v>1443</v>
      </c>
      <c r="DS52" s="127">
        <v>3419.33419</v>
      </c>
      <c r="DT52" s="128">
        <v>1173.52987</v>
      </c>
      <c r="DU52" s="128">
        <v>1173.52987</v>
      </c>
      <c r="DV52" s="129"/>
      <c r="DW52" s="126"/>
      <c r="DX52" s="127"/>
      <c r="DY52" s="128"/>
      <c r="DZ52" s="128"/>
      <c r="EA52" s="128"/>
      <c r="EB52" s="128"/>
      <c r="EC52" s="136">
        <v>6818.7</v>
      </c>
      <c r="ED52" s="1"/>
      <c r="EE52" s="126"/>
      <c r="EF52" s="126"/>
      <c r="EG52" s="126"/>
      <c r="EH52" s="126"/>
      <c r="EI52" s="126"/>
      <c r="EJ52" s="126"/>
      <c r="EK52" s="126"/>
      <c r="EL52" s="127"/>
      <c r="EM52" s="129"/>
      <c r="EN52" s="126"/>
      <c r="EO52" s="126"/>
      <c r="EP52" s="126"/>
      <c r="EQ52" s="126"/>
      <c r="ER52" s="126"/>
      <c r="ES52" s="126"/>
      <c r="ET52" s="126"/>
      <c r="EU52" s="126"/>
      <c r="EV52" s="126"/>
      <c r="EW52" s="126"/>
      <c r="EX52" s="126"/>
      <c r="EY52" s="126"/>
      <c r="EZ52" s="126"/>
      <c r="FA52" s="127"/>
      <c r="FB52" s="128"/>
      <c r="FC52" s="128"/>
      <c r="FD52" s="129"/>
      <c r="FE52" s="126"/>
      <c r="FF52" s="126"/>
      <c r="FG52" s="126"/>
      <c r="FH52" s="126"/>
      <c r="FI52" s="126"/>
      <c r="FJ52" s="126"/>
      <c r="FK52" s="126"/>
      <c r="FL52" s="127"/>
      <c r="FM52" s="128"/>
      <c r="FN52" s="128"/>
      <c r="FO52" s="129"/>
      <c r="FP52" s="126"/>
      <c r="FQ52" s="127"/>
      <c r="FR52" s="129"/>
      <c r="FS52" s="127"/>
      <c r="FT52" s="128"/>
      <c r="FU52" s="128"/>
      <c r="FV52" s="128"/>
      <c r="FW52" s="129"/>
      <c r="FX52" s="127"/>
      <c r="FY52" s="129"/>
      <c r="FZ52" s="127"/>
      <c r="GA52" s="128"/>
      <c r="GB52" s="128"/>
      <c r="GC52" s="129"/>
      <c r="GD52" s="126"/>
      <c r="GE52" s="126"/>
      <c r="GF52" s="126"/>
      <c r="GG52" s="127"/>
      <c r="GH52" s="128"/>
      <c r="GI52" s="128"/>
      <c r="GJ52" s="128"/>
      <c r="GK52" s="129"/>
      <c r="GL52" s="126"/>
      <c r="GM52" s="127"/>
      <c r="GN52" s="129"/>
      <c r="GO52" s="1"/>
      <c r="GP52" s="126"/>
      <c r="GQ52" s="127"/>
      <c r="GR52" s="129"/>
      <c r="GS52" s="127"/>
      <c r="GT52" s="129"/>
      <c r="GU52" s="126"/>
      <c r="GV52" s="126"/>
      <c r="GW52" s="126"/>
      <c r="GX52" s="1"/>
      <c r="GY52" s="126"/>
      <c r="GZ52" s="126"/>
      <c r="HA52" s="126"/>
      <c r="HB52" s="126"/>
      <c r="HC52" s="126"/>
      <c r="HD52" s="126"/>
      <c r="HE52" s="127"/>
      <c r="HF52" s="129"/>
      <c r="HG52" s="1"/>
      <c r="HH52" s="127">
        <v>3419.33419</v>
      </c>
      <c r="HI52" s="128">
        <v>3382.001</v>
      </c>
      <c r="HJ52" s="129">
        <v>519.81005</v>
      </c>
    </row>
    <row r="53" spans="1:218">
      <c r="A53" s="1"/>
      <c r="B53" s="125" t="s">
        <v>865</v>
      </c>
      <c r="C53" s="126"/>
      <c r="D53" s="127"/>
      <c r="E53" s="128"/>
      <c r="F53" s="128">
        <v>8.82587</v>
      </c>
      <c r="G53" s="129">
        <v>8.51669</v>
      </c>
      <c r="H53" s="127"/>
      <c r="I53" s="129"/>
      <c r="J53" s="127">
        <v>88.0592</v>
      </c>
      <c r="K53" s="129"/>
      <c r="L53" s="127"/>
      <c r="M53" s="128"/>
      <c r="N53" s="128"/>
      <c r="O53" s="128"/>
      <c r="P53" s="128"/>
      <c r="Q53" s="128"/>
      <c r="R53" s="128"/>
      <c r="S53" s="129"/>
      <c r="T53" s="127">
        <v>18.14123</v>
      </c>
      <c r="U53" s="128">
        <v>19.19196</v>
      </c>
      <c r="V53" s="128"/>
      <c r="W53" s="129">
        <v>1.06127</v>
      </c>
      <c r="X53" s="126"/>
      <c r="Y53" s="127"/>
      <c r="Z53" s="128"/>
      <c r="AA53" s="129">
        <v>23.06068</v>
      </c>
      <c r="AB53" s="127"/>
      <c r="AC53" s="128"/>
      <c r="AD53" s="128"/>
      <c r="AE53" s="128"/>
      <c r="AF53" s="128">
        <v>12.23925</v>
      </c>
      <c r="AG53" s="128">
        <v>24.4617</v>
      </c>
      <c r="AH53" s="129">
        <v>10.27692</v>
      </c>
      <c r="AI53" s="126"/>
      <c r="AJ53" s="126"/>
      <c r="AK53" s="126">
        <v>179.37322</v>
      </c>
      <c r="AL53" s="127">
        <v>217.12263</v>
      </c>
      <c r="AM53" s="129">
        <v>7.93273</v>
      </c>
      <c r="AN53" s="127"/>
      <c r="AO53" s="129"/>
      <c r="AP53" s="126"/>
      <c r="AQ53" s="127"/>
      <c r="AR53" s="129"/>
      <c r="AS53" s="126"/>
      <c r="AT53" s="126"/>
      <c r="AU53" s="126"/>
      <c r="AV53" s="127"/>
      <c r="AW53" s="128"/>
      <c r="AX53" s="129">
        <v>287.15735</v>
      </c>
      <c r="AY53" s="127"/>
      <c r="AZ53" s="128"/>
      <c r="BA53" s="128"/>
      <c r="BB53" s="128"/>
      <c r="BC53" s="128"/>
      <c r="BD53" s="128"/>
      <c r="BE53" s="128"/>
      <c r="BF53" s="129"/>
      <c r="BG53" s="127"/>
      <c r="BH53" s="129"/>
      <c r="BI53" s="126"/>
      <c r="BJ53" s="127"/>
      <c r="BK53" s="128"/>
      <c r="BL53" s="129"/>
      <c r="BM53" s="127"/>
      <c r="BN53" s="128">
        <v>166.56063</v>
      </c>
      <c r="BO53" s="128">
        <v>168.58997</v>
      </c>
      <c r="BP53" s="128"/>
      <c r="BQ53" s="128"/>
      <c r="BR53" s="128"/>
      <c r="BS53" s="128"/>
      <c r="BT53" s="128">
        <v>253.7968</v>
      </c>
      <c r="BU53" s="128"/>
      <c r="BV53" s="128">
        <v>110.49702</v>
      </c>
      <c r="BW53" s="128">
        <v>206.49456</v>
      </c>
      <c r="BX53" s="128">
        <v>206.11549</v>
      </c>
      <c r="BY53" s="128">
        <v>205.99003</v>
      </c>
      <c r="BZ53" s="129"/>
      <c r="CA53" s="127">
        <v>17.41583</v>
      </c>
      <c r="CB53" s="129">
        <v>44.05367</v>
      </c>
      <c r="CC53" s="126"/>
      <c r="CD53" s="127"/>
      <c r="CE53" s="128"/>
      <c r="CF53" s="128"/>
      <c r="CG53" s="128"/>
      <c r="CH53" s="128"/>
      <c r="CI53" s="128">
        <v>118.14735</v>
      </c>
      <c r="CJ53" s="128">
        <v>47.90514</v>
      </c>
      <c r="CK53" s="128">
        <v>53.71012</v>
      </c>
      <c r="CL53" s="128"/>
      <c r="CM53" s="128"/>
      <c r="CN53" s="128"/>
      <c r="CO53" s="129">
        <v>191.19621</v>
      </c>
      <c r="CP53" s="127">
        <v>180.55348</v>
      </c>
      <c r="CQ53" s="128">
        <v>180.52451</v>
      </c>
      <c r="CR53" s="128">
        <v>181.33356</v>
      </c>
      <c r="CS53" s="129">
        <v>181.02912</v>
      </c>
      <c r="CT53" s="127"/>
      <c r="CU53" s="129"/>
      <c r="CV53" s="127"/>
      <c r="CW53" s="128"/>
      <c r="CX53" s="136"/>
      <c r="CY53" s="127"/>
      <c r="CZ53" s="128">
        <v>6537.4262</v>
      </c>
      <c r="DA53" s="128"/>
      <c r="DB53" s="129"/>
      <c r="DC53" s="127"/>
      <c r="DD53" s="128"/>
      <c r="DE53" s="128"/>
      <c r="DF53" s="128"/>
      <c r="DG53" s="128"/>
      <c r="DH53" s="128"/>
      <c r="DI53" s="128"/>
      <c r="DJ53" s="128"/>
      <c r="DK53" s="128"/>
      <c r="DL53" s="128"/>
      <c r="DM53" s="128"/>
      <c r="DN53" s="129"/>
      <c r="DO53" s="140"/>
      <c r="DP53" s="141"/>
      <c r="DQ53" s="141"/>
      <c r="DR53" s="142" t="s">
        <v>1443</v>
      </c>
      <c r="DS53" s="127">
        <v>3419.33419</v>
      </c>
      <c r="DT53" s="128">
        <v>1173.52987</v>
      </c>
      <c r="DU53" s="128">
        <v>1173.52987</v>
      </c>
      <c r="DV53" s="129"/>
      <c r="DW53" s="126"/>
      <c r="DX53" s="127"/>
      <c r="DY53" s="128"/>
      <c r="DZ53" s="128"/>
      <c r="EA53" s="128"/>
      <c r="EB53" s="128"/>
      <c r="EC53" s="136">
        <v>6418.7</v>
      </c>
      <c r="ED53" s="1"/>
      <c r="EE53" s="126"/>
      <c r="EF53" s="126"/>
      <c r="EG53" s="126"/>
      <c r="EH53" s="126"/>
      <c r="EI53" s="126"/>
      <c r="EJ53" s="126"/>
      <c r="EK53" s="126"/>
      <c r="EL53" s="127"/>
      <c r="EM53" s="129"/>
      <c r="EN53" s="126"/>
      <c r="EO53" s="126"/>
      <c r="EP53" s="126"/>
      <c r="EQ53" s="126"/>
      <c r="ER53" s="126"/>
      <c r="ES53" s="126"/>
      <c r="ET53" s="126"/>
      <c r="EU53" s="126"/>
      <c r="EV53" s="126"/>
      <c r="EW53" s="126"/>
      <c r="EX53" s="126"/>
      <c r="EY53" s="126"/>
      <c r="EZ53" s="126"/>
      <c r="FA53" s="127"/>
      <c r="FB53" s="128"/>
      <c r="FC53" s="128"/>
      <c r="FD53" s="129"/>
      <c r="FE53" s="126"/>
      <c r="FF53" s="126"/>
      <c r="FG53" s="126"/>
      <c r="FH53" s="126"/>
      <c r="FI53" s="126"/>
      <c r="FJ53" s="126"/>
      <c r="FK53" s="126"/>
      <c r="FL53" s="127"/>
      <c r="FM53" s="128"/>
      <c r="FN53" s="128"/>
      <c r="FO53" s="129"/>
      <c r="FP53" s="126"/>
      <c r="FQ53" s="127"/>
      <c r="FR53" s="129"/>
      <c r="FS53" s="127"/>
      <c r="FT53" s="128"/>
      <c r="FU53" s="128"/>
      <c r="FV53" s="128"/>
      <c r="FW53" s="129"/>
      <c r="FX53" s="127"/>
      <c r="FY53" s="129"/>
      <c r="FZ53" s="127"/>
      <c r="GA53" s="128"/>
      <c r="GB53" s="128"/>
      <c r="GC53" s="129"/>
      <c r="GD53" s="126"/>
      <c r="GE53" s="126"/>
      <c r="GF53" s="126"/>
      <c r="GG53" s="127"/>
      <c r="GH53" s="128"/>
      <c r="GI53" s="128"/>
      <c r="GJ53" s="128"/>
      <c r="GK53" s="129"/>
      <c r="GL53" s="126"/>
      <c r="GM53" s="127"/>
      <c r="GN53" s="129"/>
      <c r="GO53" s="1"/>
      <c r="GP53" s="126"/>
      <c r="GQ53" s="127"/>
      <c r="GR53" s="129"/>
      <c r="GS53" s="127"/>
      <c r="GT53" s="129"/>
      <c r="GU53" s="126"/>
      <c r="GV53" s="126"/>
      <c r="GW53" s="126"/>
      <c r="GX53" s="1"/>
      <c r="GY53" s="126"/>
      <c r="GZ53" s="126"/>
      <c r="HA53" s="126"/>
      <c r="HB53" s="126"/>
      <c r="HC53" s="126"/>
      <c r="HD53" s="126"/>
      <c r="HE53" s="127"/>
      <c r="HF53" s="129"/>
      <c r="HG53" s="1"/>
      <c r="HH53" s="127">
        <v>3419.33419</v>
      </c>
      <c r="HI53" s="128">
        <v>3382.001</v>
      </c>
      <c r="HJ53" s="129">
        <v>519.81005</v>
      </c>
    </row>
    <row r="54" ht="15.25" spans="1:218">
      <c r="A54" s="1"/>
      <c r="B54" s="125" t="s">
        <v>1446</v>
      </c>
      <c r="C54" s="126"/>
      <c r="D54" s="127"/>
      <c r="E54" s="128"/>
      <c r="F54" s="128">
        <v>8.82587</v>
      </c>
      <c r="G54" s="129">
        <v>8.51669</v>
      </c>
      <c r="H54" s="127"/>
      <c r="I54" s="129"/>
      <c r="J54" s="127">
        <v>88.0592</v>
      </c>
      <c r="K54" s="129"/>
      <c r="L54" s="127"/>
      <c r="M54" s="128"/>
      <c r="N54" s="128"/>
      <c r="O54" s="128"/>
      <c r="P54" s="128"/>
      <c r="Q54" s="128"/>
      <c r="R54" s="128"/>
      <c r="S54" s="129"/>
      <c r="T54" s="127">
        <v>18.14123</v>
      </c>
      <c r="U54" s="128">
        <v>19.19196</v>
      </c>
      <c r="V54" s="128"/>
      <c r="W54" s="129">
        <v>1.06127</v>
      </c>
      <c r="X54" s="126"/>
      <c r="Y54" s="127"/>
      <c r="Z54" s="128"/>
      <c r="AA54" s="129">
        <v>23.06068</v>
      </c>
      <c r="AB54" s="127"/>
      <c r="AC54" s="128"/>
      <c r="AD54" s="128"/>
      <c r="AE54" s="128"/>
      <c r="AF54" s="128">
        <v>12.23925</v>
      </c>
      <c r="AG54" s="128">
        <v>24.4617</v>
      </c>
      <c r="AH54" s="129">
        <v>10.27692</v>
      </c>
      <c r="AI54" s="126"/>
      <c r="AJ54" s="126"/>
      <c r="AK54" s="126">
        <v>179.37322</v>
      </c>
      <c r="AL54" s="127">
        <v>217.12263</v>
      </c>
      <c r="AM54" s="129">
        <v>7.93273</v>
      </c>
      <c r="AN54" s="127"/>
      <c r="AO54" s="129"/>
      <c r="AP54" s="126"/>
      <c r="AQ54" s="127"/>
      <c r="AR54" s="129"/>
      <c r="AS54" s="126"/>
      <c r="AT54" s="126"/>
      <c r="AU54" s="126"/>
      <c r="AV54" s="127"/>
      <c r="AW54" s="128"/>
      <c r="AX54" s="129">
        <v>287.15735</v>
      </c>
      <c r="AY54" s="127"/>
      <c r="AZ54" s="128"/>
      <c r="BA54" s="128"/>
      <c r="BB54" s="128"/>
      <c r="BC54" s="128"/>
      <c r="BD54" s="128"/>
      <c r="BE54" s="128"/>
      <c r="BF54" s="129"/>
      <c r="BG54" s="127"/>
      <c r="BH54" s="129"/>
      <c r="BI54" s="126"/>
      <c r="BJ54" s="127"/>
      <c r="BK54" s="128"/>
      <c r="BL54" s="129"/>
      <c r="BM54" s="127"/>
      <c r="BN54" s="128">
        <v>166.56063</v>
      </c>
      <c r="BO54" s="128">
        <v>168.58997</v>
      </c>
      <c r="BP54" s="128"/>
      <c r="BQ54" s="128"/>
      <c r="BR54" s="128"/>
      <c r="BS54" s="128"/>
      <c r="BT54" s="128">
        <v>253.7968</v>
      </c>
      <c r="BU54" s="128"/>
      <c r="BV54" s="128">
        <v>110.49702</v>
      </c>
      <c r="BW54" s="128">
        <v>206.49456</v>
      </c>
      <c r="BX54" s="128">
        <v>206.11549</v>
      </c>
      <c r="BY54" s="128">
        <v>205.99003</v>
      </c>
      <c r="BZ54" s="129"/>
      <c r="CA54" s="127">
        <v>17.41583</v>
      </c>
      <c r="CB54" s="129">
        <v>44.05367</v>
      </c>
      <c r="CC54" s="126"/>
      <c r="CD54" s="127"/>
      <c r="CE54" s="128"/>
      <c r="CF54" s="128"/>
      <c r="CG54" s="128"/>
      <c r="CH54" s="128"/>
      <c r="CI54" s="128">
        <v>118.14735</v>
      </c>
      <c r="CJ54" s="128">
        <v>47.90514</v>
      </c>
      <c r="CK54" s="128">
        <v>53.71012</v>
      </c>
      <c r="CL54" s="128"/>
      <c r="CM54" s="128"/>
      <c r="CN54" s="128"/>
      <c r="CO54" s="129">
        <v>191.19621</v>
      </c>
      <c r="CP54" s="127">
        <v>180.55348</v>
      </c>
      <c r="CQ54" s="128">
        <v>180.52451</v>
      </c>
      <c r="CR54" s="128">
        <v>181.33356</v>
      </c>
      <c r="CS54" s="129">
        <v>181.02912</v>
      </c>
      <c r="CT54" s="127"/>
      <c r="CU54" s="129"/>
      <c r="CV54" s="127"/>
      <c r="CW54" s="128"/>
      <c r="CX54" s="136"/>
      <c r="CY54" s="127"/>
      <c r="CZ54" s="128">
        <v>6518.02703</v>
      </c>
      <c r="DA54" s="128"/>
      <c r="DB54" s="129"/>
      <c r="DC54" s="127"/>
      <c r="DD54" s="128"/>
      <c r="DE54" s="128"/>
      <c r="DF54" s="128"/>
      <c r="DG54" s="128"/>
      <c r="DH54" s="128"/>
      <c r="DI54" s="128"/>
      <c r="DJ54" s="128"/>
      <c r="DK54" s="128"/>
      <c r="DL54" s="128"/>
      <c r="DM54" s="128"/>
      <c r="DN54" s="129"/>
      <c r="DO54" s="140"/>
      <c r="DP54" s="141"/>
      <c r="DQ54" s="141"/>
      <c r="DR54" s="142" t="s">
        <v>1443</v>
      </c>
      <c r="DS54" s="127">
        <v>3419.33419</v>
      </c>
      <c r="DT54" s="128">
        <v>1173.52987</v>
      </c>
      <c r="DU54" s="128">
        <v>1173.52987</v>
      </c>
      <c r="DV54" s="129"/>
      <c r="DW54" s="126"/>
      <c r="DX54" s="127"/>
      <c r="DY54" s="128"/>
      <c r="DZ54" s="128"/>
      <c r="EA54" s="128"/>
      <c r="EB54" s="128"/>
      <c r="EC54" s="136">
        <v>6399.4</v>
      </c>
      <c r="ED54" s="1"/>
      <c r="EE54" s="126"/>
      <c r="EF54" s="126"/>
      <c r="EG54" s="126"/>
      <c r="EH54" s="126"/>
      <c r="EI54" s="126"/>
      <c r="EJ54" s="126"/>
      <c r="EK54" s="126"/>
      <c r="EL54" s="127"/>
      <c r="EM54" s="129"/>
      <c r="EN54" s="126"/>
      <c r="EO54" s="126"/>
      <c r="EP54" s="126"/>
      <c r="EQ54" s="126"/>
      <c r="ER54" s="126"/>
      <c r="ES54" s="126"/>
      <c r="ET54" s="126"/>
      <c r="EU54" s="126"/>
      <c r="EV54" s="126"/>
      <c r="EW54" s="126"/>
      <c r="EX54" s="126"/>
      <c r="EY54" s="126"/>
      <c r="EZ54" s="126"/>
      <c r="FA54" s="127"/>
      <c r="FB54" s="128"/>
      <c r="FC54" s="128"/>
      <c r="FD54" s="129"/>
      <c r="FE54" s="126"/>
      <c r="FF54" s="126"/>
      <c r="FG54" s="126"/>
      <c r="FH54" s="126"/>
      <c r="FI54" s="126"/>
      <c r="FJ54" s="126"/>
      <c r="FK54" s="126"/>
      <c r="FL54" s="127"/>
      <c r="FM54" s="128"/>
      <c r="FN54" s="128"/>
      <c r="FO54" s="129"/>
      <c r="FP54" s="126"/>
      <c r="FQ54" s="127"/>
      <c r="FR54" s="129"/>
      <c r="FS54" s="127"/>
      <c r="FT54" s="128"/>
      <c r="FU54" s="128"/>
      <c r="FV54" s="128"/>
      <c r="FW54" s="129"/>
      <c r="FX54" s="127"/>
      <c r="FY54" s="129"/>
      <c r="FZ54" s="127"/>
      <c r="GA54" s="128"/>
      <c r="GB54" s="128"/>
      <c r="GC54" s="129"/>
      <c r="GD54" s="126"/>
      <c r="GE54" s="126"/>
      <c r="GF54" s="126"/>
      <c r="GG54" s="127"/>
      <c r="GH54" s="128"/>
      <c r="GI54" s="128"/>
      <c r="GJ54" s="128"/>
      <c r="GK54" s="129"/>
      <c r="GL54" s="126"/>
      <c r="GM54" s="127"/>
      <c r="GN54" s="129"/>
      <c r="GO54" s="1"/>
      <c r="GP54" s="126"/>
      <c r="GQ54" s="127"/>
      <c r="GR54" s="129"/>
      <c r="GS54" s="127"/>
      <c r="GT54" s="129"/>
      <c r="GU54" s="126"/>
      <c r="GV54" s="126"/>
      <c r="GW54" s="126"/>
      <c r="GX54" s="1"/>
      <c r="GY54" s="126"/>
      <c r="GZ54" s="126"/>
      <c r="HA54" s="126"/>
      <c r="HB54" s="126"/>
      <c r="HC54" s="126"/>
      <c r="HD54" s="126"/>
      <c r="HE54" s="127"/>
      <c r="HF54" s="129"/>
      <c r="HG54" s="1"/>
      <c r="HH54" s="127">
        <v>3419.33419</v>
      </c>
      <c r="HI54" s="128">
        <v>3382.001</v>
      </c>
      <c r="HJ54" s="129">
        <v>519.81005</v>
      </c>
    </row>
    <row r="55" ht="15.25" spans="1:218">
      <c r="A55" s="1"/>
      <c r="B55" s="130" t="s">
        <v>954</v>
      </c>
      <c r="C55" s="131">
        <v>0</v>
      </c>
      <c r="D55" s="132">
        <v>0</v>
      </c>
      <c r="E55" s="133">
        <v>0</v>
      </c>
      <c r="F55" s="133">
        <v>211.82088</v>
      </c>
      <c r="G55" s="134">
        <v>204.40056</v>
      </c>
      <c r="H55" s="132">
        <v>0</v>
      </c>
      <c r="I55" s="134">
        <v>0</v>
      </c>
      <c r="J55" s="132">
        <v>2113.4208</v>
      </c>
      <c r="K55" s="134">
        <v>0</v>
      </c>
      <c r="L55" s="132">
        <v>0</v>
      </c>
      <c r="M55" s="133">
        <v>0</v>
      </c>
      <c r="N55" s="133">
        <v>0</v>
      </c>
      <c r="O55" s="133">
        <v>0</v>
      </c>
      <c r="P55" s="133">
        <v>0</v>
      </c>
      <c r="Q55" s="133">
        <v>0</v>
      </c>
      <c r="R55" s="133">
        <v>0</v>
      </c>
      <c r="S55" s="134">
        <v>0</v>
      </c>
      <c r="T55" s="132">
        <v>435.38952</v>
      </c>
      <c r="U55" s="133">
        <v>460.60704</v>
      </c>
      <c r="V55" s="133">
        <v>0</v>
      </c>
      <c r="W55" s="134">
        <v>25.47048</v>
      </c>
      <c r="X55" s="131">
        <v>0</v>
      </c>
      <c r="Y55" s="132">
        <v>0</v>
      </c>
      <c r="Z55" s="133">
        <v>0</v>
      </c>
      <c r="AA55" s="134">
        <v>438.15292</v>
      </c>
      <c r="AB55" s="132">
        <v>0</v>
      </c>
      <c r="AC55" s="133">
        <v>0</v>
      </c>
      <c r="AD55" s="133">
        <v>0</v>
      </c>
      <c r="AE55" s="133">
        <v>0</v>
      </c>
      <c r="AF55" s="133">
        <v>293.742</v>
      </c>
      <c r="AG55" s="133">
        <v>587.0808</v>
      </c>
      <c r="AH55" s="134">
        <v>246.64608</v>
      </c>
      <c r="AI55" s="131">
        <v>0</v>
      </c>
      <c r="AJ55" s="131">
        <v>0</v>
      </c>
      <c r="AK55" s="131">
        <v>4304.95728</v>
      </c>
      <c r="AL55" s="132">
        <v>3365.400765</v>
      </c>
      <c r="AM55" s="134">
        <v>190.38552</v>
      </c>
      <c r="AN55" s="132">
        <v>0</v>
      </c>
      <c r="AO55" s="134">
        <v>0</v>
      </c>
      <c r="AP55" s="131">
        <v>0</v>
      </c>
      <c r="AQ55" s="132">
        <v>0</v>
      </c>
      <c r="AR55" s="134">
        <v>0</v>
      </c>
      <c r="AS55" s="131">
        <v>0</v>
      </c>
      <c r="AT55" s="131">
        <v>0</v>
      </c>
      <c r="AU55" s="131">
        <v>0</v>
      </c>
      <c r="AV55" s="132">
        <v>0</v>
      </c>
      <c r="AW55" s="133">
        <v>0</v>
      </c>
      <c r="AX55" s="134">
        <v>6891.7764</v>
      </c>
      <c r="AY55" s="132">
        <v>0</v>
      </c>
      <c r="AZ55" s="133">
        <v>0</v>
      </c>
      <c r="BA55" s="133">
        <v>0</v>
      </c>
      <c r="BB55" s="133">
        <v>0</v>
      </c>
      <c r="BC55" s="133">
        <v>0</v>
      </c>
      <c r="BD55" s="133">
        <v>0</v>
      </c>
      <c r="BE55" s="133">
        <v>0</v>
      </c>
      <c r="BF55" s="134">
        <v>0</v>
      </c>
      <c r="BG55" s="132">
        <v>0</v>
      </c>
      <c r="BH55" s="134">
        <v>0</v>
      </c>
      <c r="BI55" s="131">
        <v>0</v>
      </c>
      <c r="BJ55" s="132">
        <v>150</v>
      </c>
      <c r="BK55" s="133">
        <v>0</v>
      </c>
      <c r="BL55" s="134">
        <v>99.2538</v>
      </c>
      <c r="BM55" s="132">
        <v>0</v>
      </c>
      <c r="BN55" s="133">
        <v>3997.45512</v>
      </c>
      <c r="BO55" s="133">
        <v>4046.15928</v>
      </c>
      <c r="BP55" s="133">
        <v>0</v>
      </c>
      <c r="BQ55" s="133">
        <v>0</v>
      </c>
      <c r="BR55" s="133">
        <v>0</v>
      </c>
      <c r="BS55" s="133">
        <v>0</v>
      </c>
      <c r="BT55" s="133">
        <v>4187.6472</v>
      </c>
      <c r="BU55" s="133">
        <v>0</v>
      </c>
      <c r="BV55" s="133">
        <v>2651.92848</v>
      </c>
      <c r="BW55" s="133">
        <v>4955.86944</v>
      </c>
      <c r="BX55" s="133">
        <v>4946.77176</v>
      </c>
      <c r="BY55" s="133">
        <v>4943.76072</v>
      </c>
      <c r="BZ55" s="134">
        <v>0</v>
      </c>
      <c r="CA55" s="132">
        <v>417.97992</v>
      </c>
      <c r="CB55" s="134">
        <v>1057.28808</v>
      </c>
      <c r="CC55" s="131">
        <v>0</v>
      </c>
      <c r="CD55" s="132">
        <v>0</v>
      </c>
      <c r="CE55" s="133">
        <v>0</v>
      </c>
      <c r="CF55" s="133">
        <v>0</v>
      </c>
      <c r="CG55" s="133">
        <v>0</v>
      </c>
      <c r="CH55" s="133">
        <v>0</v>
      </c>
      <c r="CI55" s="133">
        <v>2835.5364</v>
      </c>
      <c r="CJ55" s="133">
        <v>1149.72336</v>
      </c>
      <c r="CK55" s="133">
        <v>1289.04288</v>
      </c>
      <c r="CL55" s="133">
        <v>0</v>
      </c>
      <c r="CM55" s="133">
        <v>0</v>
      </c>
      <c r="CN55" s="133">
        <v>0</v>
      </c>
      <c r="CO55" s="134">
        <v>4588.70904</v>
      </c>
      <c r="CP55" s="132">
        <v>4333.28352</v>
      </c>
      <c r="CQ55" s="133">
        <v>4332.58824</v>
      </c>
      <c r="CR55" s="133">
        <v>3717.33798</v>
      </c>
      <c r="CS55" s="134">
        <v>4344.69888</v>
      </c>
      <c r="CT55" s="132">
        <v>0</v>
      </c>
      <c r="CU55" s="134">
        <v>0</v>
      </c>
      <c r="CV55" s="137"/>
      <c r="CW55" s="138"/>
      <c r="CX55" s="139"/>
      <c r="CY55" s="137"/>
      <c r="CZ55" s="138"/>
      <c r="DA55" s="138"/>
      <c r="DB55" s="139"/>
      <c r="DC55" s="137"/>
      <c r="DD55" s="138"/>
      <c r="DE55" s="138"/>
      <c r="DF55" s="138"/>
      <c r="DG55" s="138"/>
      <c r="DH55" s="138"/>
      <c r="DI55" s="138"/>
      <c r="DJ55" s="138"/>
      <c r="DK55" s="138"/>
      <c r="DL55" s="138"/>
      <c r="DM55" s="138"/>
      <c r="DN55" s="139"/>
      <c r="DO55" s="137"/>
      <c r="DP55" s="138"/>
      <c r="DQ55" s="138"/>
      <c r="DR55" s="139"/>
      <c r="DS55" s="137"/>
      <c r="DT55" s="138"/>
      <c r="DU55" s="138"/>
      <c r="DV55" s="139"/>
      <c r="DW55" s="130"/>
      <c r="DX55" s="137"/>
      <c r="DY55" s="138"/>
      <c r="DZ55" s="138"/>
      <c r="EA55" s="138"/>
      <c r="EB55" s="138"/>
      <c r="EC55" s="139"/>
      <c r="ED55" s="1"/>
      <c r="EE55" s="131">
        <v>2.38483</v>
      </c>
      <c r="EF55" s="131">
        <v>0</v>
      </c>
      <c r="EG55" s="131">
        <v>0</v>
      </c>
      <c r="EH55" s="131">
        <v>0</v>
      </c>
      <c r="EI55" s="131">
        <v>0</v>
      </c>
      <c r="EJ55" s="131">
        <v>0</v>
      </c>
      <c r="EK55" s="131">
        <v>0</v>
      </c>
      <c r="EL55" s="132">
        <v>0</v>
      </c>
      <c r="EM55" s="134">
        <v>0</v>
      </c>
      <c r="EN55" s="131">
        <v>0</v>
      </c>
      <c r="EO55" s="131">
        <v>0</v>
      </c>
      <c r="EP55" s="131">
        <v>0</v>
      </c>
      <c r="EQ55" s="131">
        <v>0</v>
      </c>
      <c r="ER55" s="131">
        <v>0</v>
      </c>
      <c r="ES55" s="131">
        <v>0</v>
      </c>
      <c r="ET55" s="131">
        <v>0</v>
      </c>
      <c r="EU55" s="131">
        <v>0</v>
      </c>
      <c r="EV55" s="131">
        <v>0</v>
      </c>
      <c r="EW55" s="131">
        <v>0</v>
      </c>
      <c r="EX55" s="131">
        <v>0</v>
      </c>
      <c r="EY55" s="131">
        <v>0</v>
      </c>
      <c r="EZ55" s="131">
        <v>0</v>
      </c>
      <c r="FA55" s="132">
        <v>0</v>
      </c>
      <c r="FB55" s="133">
        <v>0</v>
      </c>
      <c r="FC55" s="133">
        <v>0</v>
      </c>
      <c r="FD55" s="134">
        <v>0</v>
      </c>
      <c r="FE55" s="131">
        <v>0</v>
      </c>
      <c r="FF55" s="131">
        <v>0</v>
      </c>
      <c r="FG55" s="131">
        <v>0</v>
      </c>
      <c r="FH55" s="131">
        <v>0</v>
      </c>
      <c r="FI55" s="131">
        <v>0</v>
      </c>
      <c r="FJ55" s="131">
        <v>0</v>
      </c>
      <c r="FK55" s="131">
        <v>0</v>
      </c>
      <c r="FL55" s="132">
        <v>0</v>
      </c>
      <c r="FM55" s="133">
        <v>0</v>
      </c>
      <c r="FN55" s="133">
        <v>0</v>
      </c>
      <c r="FO55" s="134">
        <v>0</v>
      </c>
      <c r="FP55" s="131">
        <v>0</v>
      </c>
      <c r="FQ55" s="132">
        <v>0</v>
      </c>
      <c r="FR55" s="134">
        <v>0</v>
      </c>
      <c r="FS55" s="132">
        <v>0</v>
      </c>
      <c r="FT55" s="133">
        <v>0</v>
      </c>
      <c r="FU55" s="133">
        <v>0</v>
      </c>
      <c r="FV55" s="133">
        <v>0</v>
      </c>
      <c r="FW55" s="134">
        <v>0</v>
      </c>
      <c r="FX55" s="132">
        <v>0</v>
      </c>
      <c r="FY55" s="134">
        <v>0</v>
      </c>
      <c r="FZ55" s="132">
        <v>0</v>
      </c>
      <c r="GA55" s="133">
        <v>0</v>
      </c>
      <c r="GB55" s="133">
        <v>0</v>
      </c>
      <c r="GC55" s="134">
        <v>0</v>
      </c>
      <c r="GD55" s="131">
        <v>0</v>
      </c>
      <c r="GE55" s="131">
        <v>0</v>
      </c>
      <c r="GF55" s="131">
        <v>0</v>
      </c>
      <c r="GG55" s="132">
        <v>0</v>
      </c>
      <c r="GH55" s="133">
        <v>0</v>
      </c>
      <c r="GI55" s="133">
        <v>0</v>
      </c>
      <c r="GJ55" s="133">
        <v>0</v>
      </c>
      <c r="GK55" s="134">
        <v>0</v>
      </c>
      <c r="GL55" s="131">
        <v>0</v>
      </c>
      <c r="GM55" s="132">
        <v>0</v>
      </c>
      <c r="GN55" s="134">
        <v>0</v>
      </c>
      <c r="GO55" s="1"/>
      <c r="GP55" s="131">
        <v>2.38483</v>
      </c>
      <c r="GQ55" s="132">
        <v>0</v>
      </c>
      <c r="GR55" s="134">
        <v>0</v>
      </c>
      <c r="GS55" s="132">
        <v>0</v>
      </c>
      <c r="GT55" s="134">
        <v>0</v>
      </c>
      <c r="GU55" s="131">
        <v>0</v>
      </c>
      <c r="GV55" s="131">
        <v>0</v>
      </c>
      <c r="GW55" s="131">
        <v>0</v>
      </c>
      <c r="GX55" s="1"/>
      <c r="GY55" s="131">
        <v>0</v>
      </c>
      <c r="GZ55" s="131">
        <v>0</v>
      </c>
      <c r="HA55" s="131">
        <v>0</v>
      </c>
      <c r="HB55" s="131">
        <v>0</v>
      </c>
      <c r="HC55" s="131">
        <v>0</v>
      </c>
      <c r="HD55" s="131">
        <v>0</v>
      </c>
      <c r="HE55" s="132">
        <v>0</v>
      </c>
      <c r="HF55" s="134">
        <v>0</v>
      </c>
      <c r="HG55" s="1"/>
      <c r="HH55" s="137"/>
      <c r="HI55" s="138"/>
      <c r="HJ55" s="139"/>
    </row>
    <row r="56" spans="1:218">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c r="A57" s="1"/>
      <c r="B57" s="1"/>
      <c r="C57" s="60" t="s">
        <v>1447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c r="A59" s="1"/>
      <c r="B59" s="1"/>
      <c r="C59" s="60" t="s">
        <v>1448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c r="A60" s="1"/>
      <c r="B60" s="1"/>
      <c r="C60" s="1"/>
      <c r="D60" s="1" t="s">
        <v>1449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c r="A62" s="1"/>
      <c r="B62" s="1"/>
      <c r="C62" s="60" t="s">
        <v>882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c r="A63" s="1"/>
      <c r="B63" s="1"/>
      <c r="C63" s="135"/>
      <c r="D63" s="1" t="s">
        <v>1450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39">
    <mergeCell ref="B3:G3"/>
    <mergeCell ref="D4:G4"/>
    <mergeCell ref="H4:I4"/>
    <mergeCell ref="J4:K4"/>
    <mergeCell ref="L4:S4"/>
    <mergeCell ref="T4:W4"/>
    <mergeCell ref="Y4:AA4"/>
    <mergeCell ref="AB4:AH4"/>
    <mergeCell ref="AL4:AM4"/>
    <mergeCell ref="AN4:AO4"/>
    <mergeCell ref="AQ4:AR4"/>
    <mergeCell ref="AV4:AX4"/>
    <mergeCell ref="AY4:BF4"/>
    <mergeCell ref="BG4:BH4"/>
    <mergeCell ref="BJ4:BL4"/>
    <mergeCell ref="BM4:BZ4"/>
    <mergeCell ref="CA4:CB4"/>
    <mergeCell ref="CD4:CO4"/>
    <mergeCell ref="CP4:CS4"/>
    <mergeCell ref="CT4:CU4"/>
    <mergeCell ref="CV4:CX4"/>
    <mergeCell ref="CY4:DB4"/>
    <mergeCell ref="DC4:DN4"/>
    <mergeCell ref="DO4:DR4"/>
    <mergeCell ref="DS4:DV4"/>
    <mergeCell ref="DX4:EC4"/>
    <mergeCell ref="EL4:EM4"/>
    <mergeCell ref="FA4:FD4"/>
    <mergeCell ref="FL4:FO4"/>
    <mergeCell ref="FQ4:FR4"/>
    <mergeCell ref="FS4:FW4"/>
    <mergeCell ref="FX4:FY4"/>
    <mergeCell ref="FZ4:GC4"/>
    <mergeCell ref="GG4:GK4"/>
    <mergeCell ref="GM4:GN4"/>
    <mergeCell ref="GQ4:GR4"/>
    <mergeCell ref="GS4:GT4"/>
    <mergeCell ref="HE4:HF4"/>
    <mergeCell ref="HH4:HJ4"/>
  </mergeCells>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66"/>
  <sheetViews>
    <sheetView showGridLines="0" zoomScale="80" zoomScaleNormal="80" workbookViewId="0">
      <pane xSplit="1" ySplit="11" topLeftCell="B12" activePane="bottomRight" state="frozen"/>
      <selection/>
      <selection pane="topRight"/>
      <selection pane="bottomLeft"/>
      <selection pane="bottomRight" activeCell="A1" sqref="A1"/>
    </sheetView>
  </sheetViews>
  <sheetFormatPr defaultColWidth="9" defaultRowHeight="14.5"/>
  <cols>
    <col min="1" max="1" width="16" customWidth="1"/>
    <col min="2" max="49" width="18" customWidth="1"/>
  </cols>
  <sheetData>
    <row r="1" spans="1:4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customFormat="1" ht="69" customHeight="1" spans="1:49">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customFormat="1" hidden="1" customHeight="1" spans="1:49">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ht="23" spans="1:49">
      <c r="A5" s="7" t="s">
        <v>1451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customFormat="1" ht="40" customHeight="1" spans="1:49">
      <c r="A6" s="83" t="s">
        <v>3</v>
      </c>
      <c r="B6" s="83" t="s">
        <v>76</v>
      </c>
      <c r="C6" s="83"/>
      <c r="D6" s="83"/>
      <c r="E6" s="83"/>
      <c r="F6" s="83"/>
      <c r="G6" s="83"/>
      <c r="H6" s="83" t="s">
        <v>611</v>
      </c>
      <c r="I6" s="83"/>
      <c r="J6" s="83" t="s">
        <v>81</v>
      </c>
      <c r="K6" s="83"/>
      <c r="L6" s="83"/>
      <c r="M6" s="83" t="s">
        <v>608</v>
      </c>
      <c r="N6" s="83"/>
      <c r="O6" s="83" t="s">
        <v>272</v>
      </c>
      <c r="P6" s="83" t="s">
        <v>607</v>
      </c>
      <c r="Q6" s="83"/>
      <c r="R6" s="83"/>
      <c r="S6" s="83"/>
      <c r="T6" s="83" t="s">
        <v>283</v>
      </c>
      <c r="U6" s="83" t="s">
        <v>289</v>
      </c>
      <c r="V6" s="83" t="s">
        <v>96</v>
      </c>
      <c r="W6" s="83"/>
      <c r="X6" s="83"/>
      <c r="Y6" s="83"/>
      <c r="Z6" s="83"/>
      <c r="AA6" s="83" t="s">
        <v>114</v>
      </c>
      <c r="AB6" s="83"/>
      <c r="AC6" s="83" t="s">
        <v>126</v>
      </c>
      <c r="AD6" s="83"/>
      <c r="AE6" s="83"/>
      <c r="AF6" s="83"/>
      <c r="AG6" s="83" t="s">
        <v>134</v>
      </c>
      <c r="AH6" s="83"/>
      <c r="AI6" s="83"/>
      <c r="AJ6" s="83"/>
      <c r="AK6" s="83"/>
      <c r="AL6" s="83" t="s">
        <v>609</v>
      </c>
      <c r="AM6" s="83"/>
      <c r="AN6" s="83" t="s">
        <v>151</v>
      </c>
      <c r="AO6" s="83"/>
      <c r="AP6" s="83"/>
      <c r="AQ6" s="83"/>
      <c r="AR6" s="83"/>
      <c r="AS6" s="83"/>
      <c r="AT6" s="83"/>
      <c r="AU6" s="83"/>
      <c r="AV6" s="83"/>
      <c r="AW6" s="83"/>
    </row>
    <row r="7" ht="39" spans="1:49">
      <c r="A7" s="83" t="s">
        <v>1452</v>
      </c>
      <c r="B7" s="83" t="s">
        <v>1453</v>
      </c>
      <c r="C7" s="83" t="s">
        <v>1453</v>
      </c>
      <c r="D7" s="83" t="s">
        <v>1453</v>
      </c>
      <c r="E7" s="83" t="s">
        <v>1453</v>
      </c>
      <c r="F7" s="83" t="s">
        <v>1453</v>
      </c>
      <c r="G7" s="83" t="s">
        <v>1453</v>
      </c>
      <c r="H7" s="83" t="s">
        <v>1454</v>
      </c>
      <c r="I7" s="83" t="s">
        <v>1455</v>
      </c>
      <c r="J7" s="83" t="s">
        <v>1456</v>
      </c>
      <c r="K7" s="83" t="s">
        <v>1456</v>
      </c>
      <c r="L7" s="83" t="s">
        <v>1456</v>
      </c>
      <c r="M7" s="83" t="s">
        <v>1457</v>
      </c>
      <c r="N7" s="83" t="s">
        <v>1457</v>
      </c>
      <c r="O7" s="83" t="s">
        <v>1458</v>
      </c>
      <c r="P7" s="83" t="s">
        <v>660</v>
      </c>
      <c r="Q7" s="83" t="s">
        <v>660</v>
      </c>
      <c r="R7" s="83" t="s">
        <v>660</v>
      </c>
      <c r="S7" s="83" t="s">
        <v>660</v>
      </c>
      <c r="T7" s="83" t="s">
        <v>1459</v>
      </c>
      <c r="U7" s="83" t="s">
        <v>1460</v>
      </c>
      <c r="V7" s="83" t="s">
        <v>1461</v>
      </c>
      <c r="W7" s="83" t="s">
        <v>1462</v>
      </c>
      <c r="X7" s="83" t="s">
        <v>1462</v>
      </c>
      <c r="Y7" s="83" t="s">
        <v>1463</v>
      </c>
      <c r="Z7" s="83" t="s">
        <v>1464</v>
      </c>
      <c r="AA7" s="83" t="s">
        <v>660</v>
      </c>
      <c r="AB7" s="83" t="s">
        <v>660</v>
      </c>
      <c r="AC7" s="83" t="s">
        <v>1465</v>
      </c>
      <c r="AD7" s="83" t="s">
        <v>1466</v>
      </c>
      <c r="AE7" s="83" t="s">
        <v>1467</v>
      </c>
      <c r="AF7" s="83" t="s">
        <v>1465</v>
      </c>
      <c r="AG7" s="83" t="s">
        <v>1468</v>
      </c>
      <c r="AH7" s="83" t="s">
        <v>1468</v>
      </c>
      <c r="AI7" s="83" t="s">
        <v>1469</v>
      </c>
      <c r="AJ7" s="83" t="s">
        <v>1470</v>
      </c>
      <c r="AK7" s="83" t="s">
        <v>1470</v>
      </c>
      <c r="AL7" s="83" t="s">
        <v>609</v>
      </c>
      <c r="AM7" s="83" t="s">
        <v>609</v>
      </c>
      <c r="AN7" s="83" t="s">
        <v>1471</v>
      </c>
      <c r="AO7" s="83" t="s">
        <v>660</v>
      </c>
      <c r="AP7" s="83" t="s">
        <v>660</v>
      </c>
      <c r="AQ7" s="83" t="s">
        <v>1037</v>
      </c>
      <c r="AR7" s="83" t="s">
        <v>660</v>
      </c>
      <c r="AS7" s="83" t="s">
        <v>1462</v>
      </c>
      <c r="AT7" s="83" t="s">
        <v>1472</v>
      </c>
      <c r="AU7" s="83" t="s">
        <v>1461</v>
      </c>
      <c r="AV7" s="83" t="s">
        <v>1462</v>
      </c>
      <c r="AW7" s="83" t="s">
        <v>1473</v>
      </c>
    </row>
    <row r="8" ht="26" spans="1:49">
      <c r="A8" s="83" t="s">
        <v>1474</v>
      </c>
      <c r="B8" s="83" t="s">
        <v>1475</v>
      </c>
      <c r="C8" s="83" t="s">
        <v>1475</v>
      </c>
      <c r="D8" s="83" t="s">
        <v>1476</v>
      </c>
      <c r="E8" s="83" t="s">
        <v>1476</v>
      </c>
      <c r="F8" s="83" t="s">
        <v>1477</v>
      </c>
      <c r="G8" s="83" t="s">
        <v>1476</v>
      </c>
      <c r="H8" s="83" t="s">
        <v>1476</v>
      </c>
      <c r="I8" s="83" t="s">
        <v>1476</v>
      </c>
      <c r="J8" s="83" t="s">
        <v>1475</v>
      </c>
      <c r="K8" s="83" t="s">
        <v>1475</v>
      </c>
      <c r="L8" s="83" t="s">
        <v>1477</v>
      </c>
      <c r="M8" s="83" t="s">
        <v>1476</v>
      </c>
      <c r="N8" s="83" t="s">
        <v>1476</v>
      </c>
      <c r="O8" s="83" t="s">
        <v>1476</v>
      </c>
      <c r="P8" s="83" t="s">
        <v>1476</v>
      </c>
      <c r="Q8" s="83" t="s">
        <v>1476</v>
      </c>
      <c r="R8" s="83" t="s">
        <v>1476</v>
      </c>
      <c r="S8" s="83" t="s">
        <v>1476</v>
      </c>
      <c r="T8" s="83" t="s">
        <v>1476</v>
      </c>
      <c r="U8" s="83" t="s">
        <v>1476</v>
      </c>
      <c r="V8" s="83" t="s">
        <v>1476</v>
      </c>
      <c r="W8" s="83" t="s">
        <v>1476</v>
      </c>
      <c r="X8" s="83" t="s">
        <v>1476</v>
      </c>
      <c r="Y8" s="83" t="s">
        <v>1476</v>
      </c>
      <c r="Z8" s="83" t="s">
        <v>1476</v>
      </c>
      <c r="AA8" s="83" t="s">
        <v>1476</v>
      </c>
      <c r="AB8" s="83" t="s">
        <v>1476</v>
      </c>
      <c r="AC8" s="83" t="s">
        <v>1476</v>
      </c>
      <c r="AD8" s="83" t="s">
        <v>1477</v>
      </c>
      <c r="AE8" s="83" t="s">
        <v>1475</v>
      </c>
      <c r="AF8" s="83" t="s">
        <v>1476</v>
      </c>
      <c r="AG8" s="83" t="s">
        <v>1476</v>
      </c>
      <c r="AH8" s="83" t="s">
        <v>1476</v>
      </c>
      <c r="AI8" s="83" t="s">
        <v>1475</v>
      </c>
      <c r="AJ8" s="83" t="s">
        <v>1476</v>
      </c>
      <c r="AK8" s="83" t="s">
        <v>1476</v>
      </c>
      <c r="AL8" s="83" t="s">
        <v>1476</v>
      </c>
      <c r="AM8" s="83" t="s">
        <v>1476</v>
      </c>
      <c r="AN8" s="83" t="s">
        <v>1476</v>
      </c>
      <c r="AO8" s="83" t="s">
        <v>1476</v>
      </c>
      <c r="AP8" s="83" t="s">
        <v>1476</v>
      </c>
      <c r="AQ8" s="83" t="s">
        <v>1476</v>
      </c>
      <c r="AR8" s="83" t="s">
        <v>1476</v>
      </c>
      <c r="AS8" s="83" t="s">
        <v>1476</v>
      </c>
      <c r="AT8" s="83" t="s">
        <v>1476</v>
      </c>
      <c r="AU8" s="83" t="s">
        <v>1476</v>
      </c>
      <c r="AV8" s="83" t="s">
        <v>1476</v>
      </c>
      <c r="AW8" s="83" t="s">
        <v>1476</v>
      </c>
    </row>
    <row r="9" ht="39" spans="1:49">
      <c r="A9" s="83" t="s">
        <v>6</v>
      </c>
      <c r="B9" s="83" t="s">
        <v>1478</v>
      </c>
      <c r="C9" s="83" t="s">
        <v>1479</v>
      </c>
      <c r="D9" s="83" t="s">
        <v>1480</v>
      </c>
      <c r="E9" s="83" t="s">
        <v>1480</v>
      </c>
      <c r="F9" s="83" t="s">
        <v>77</v>
      </c>
      <c r="G9" s="83" t="s">
        <v>1480</v>
      </c>
      <c r="H9" s="83" t="s">
        <v>695</v>
      </c>
      <c r="I9" s="83" t="s">
        <v>694</v>
      </c>
      <c r="J9" s="83" t="s">
        <v>1481</v>
      </c>
      <c r="K9" s="83" t="s">
        <v>1482</v>
      </c>
      <c r="L9" s="83" t="s">
        <v>984</v>
      </c>
      <c r="M9" s="83" t="s">
        <v>1483</v>
      </c>
      <c r="N9" s="83" t="s">
        <v>1483</v>
      </c>
      <c r="O9" s="83" t="s">
        <v>1484</v>
      </c>
      <c r="P9" s="83" t="s">
        <v>1485</v>
      </c>
      <c r="Q9" s="83" t="s">
        <v>1486</v>
      </c>
      <c r="R9" s="83" t="s">
        <v>1487</v>
      </c>
      <c r="S9" s="83" t="s">
        <v>1488</v>
      </c>
      <c r="T9" s="83" t="s">
        <v>284</v>
      </c>
      <c r="U9" s="83" t="s">
        <v>1489</v>
      </c>
      <c r="V9" s="83" t="s">
        <v>1490</v>
      </c>
      <c r="W9" s="83" t="s">
        <v>1491</v>
      </c>
      <c r="X9" s="83" t="s">
        <v>1491</v>
      </c>
      <c r="Y9" s="83" t="s">
        <v>1492</v>
      </c>
      <c r="Z9" s="83" t="s">
        <v>1493</v>
      </c>
      <c r="AA9" s="83" t="s">
        <v>1494</v>
      </c>
      <c r="AB9" s="83" t="s">
        <v>674</v>
      </c>
      <c r="AC9" s="83" t="s">
        <v>1495</v>
      </c>
      <c r="AD9" s="83" t="s">
        <v>1018</v>
      </c>
      <c r="AE9" s="83" t="s">
        <v>1496</v>
      </c>
      <c r="AF9" s="83" t="s">
        <v>1495</v>
      </c>
      <c r="AG9" s="83" t="s">
        <v>1497</v>
      </c>
      <c r="AH9" s="83" t="s">
        <v>1497</v>
      </c>
      <c r="AI9" s="83" t="s">
        <v>1498</v>
      </c>
      <c r="AJ9" s="83" t="s">
        <v>1499</v>
      </c>
      <c r="AK9" s="83" t="s">
        <v>1499</v>
      </c>
      <c r="AL9" s="83" t="s">
        <v>609</v>
      </c>
      <c r="AM9" s="83" t="s">
        <v>1500</v>
      </c>
      <c r="AN9" s="83" t="s">
        <v>1501</v>
      </c>
      <c r="AO9" s="83" t="s">
        <v>1502</v>
      </c>
      <c r="AP9" s="83" t="s">
        <v>1502</v>
      </c>
      <c r="AQ9" s="83" t="s">
        <v>1503</v>
      </c>
      <c r="AR9" s="83" t="s">
        <v>1504</v>
      </c>
      <c r="AS9" s="83" t="s">
        <v>1505</v>
      </c>
      <c r="AT9" s="83" t="s">
        <v>1506</v>
      </c>
      <c r="AU9" s="83" t="s">
        <v>1507</v>
      </c>
      <c r="AV9" s="83" t="s">
        <v>1508</v>
      </c>
      <c r="AW9" s="83" t="s">
        <v>1509</v>
      </c>
    </row>
    <row r="10" ht="52" spans="1:49">
      <c r="A10" s="83" t="s">
        <v>1096</v>
      </c>
      <c r="B10" s="83" t="s">
        <v>1510</v>
      </c>
      <c r="C10" s="83" t="s">
        <v>1510</v>
      </c>
      <c r="D10" s="83" t="s">
        <v>1511</v>
      </c>
      <c r="E10" s="83" t="s">
        <v>1512</v>
      </c>
      <c r="F10" s="83" t="s">
        <v>1513</v>
      </c>
      <c r="G10" s="83" t="s">
        <v>1514</v>
      </c>
      <c r="H10" s="83" t="s">
        <v>1511</v>
      </c>
      <c r="I10" s="83" t="s">
        <v>1511</v>
      </c>
      <c r="J10" s="83" t="s">
        <v>1510</v>
      </c>
      <c r="K10" s="83" t="s">
        <v>1510</v>
      </c>
      <c r="L10" s="83" t="s">
        <v>1513</v>
      </c>
      <c r="M10" s="83" t="s">
        <v>1512</v>
      </c>
      <c r="N10" s="83" t="s">
        <v>1514</v>
      </c>
      <c r="O10" s="83" t="s">
        <v>1511</v>
      </c>
      <c r="P10" s="83" t="s">
        <v>1514</v>
      </c>
      <c r="Q10" s="83" t="s">
        <v>1514</v>
      </c>
      <c r="R10" s="83" t="s">
        <v>1514</v>
      </c>
      <c r="S10" s="83" t="s">
        <v>1511</v>
      </c>
      <c r="T10" s="83" t="s">
        <v>1514</v>
      </c>
      <c r="U10" s="83" t="s">
        <v>1511</v>
      </c>
      <c r="V10" s="83" t="s">
        <v>1514</v>
      </c>
      <c r="W10" s="83" t="s">
        <v>1514</v>
      </c>
      <c r="X10" s="83" t="s">
        <v>1512</v>
      </c>
      <c r="Y10" s="83" t="s">
        <v>1514</v>
      </c>
      <c r="Z10" s="83" t="s">
        <v>1514</v>
      </c>
      <c r="AA10" s="83" t="s">
        <v>1511</v>
      </c>
      <c r="AB10" s="83" t="s">
        <v>1514</v>
      </c>
      <c r="AC10" s="83" t="s">
        <v>1511</v>
      </c>
      <c r="AD10" s="83" t="s">
        <v>1513</v>
      </c>
      <c r="AE10" s="83" t="s">
        <v>1511</v>
      </c>
      <c r="AF10" s="83" t="s">
        <v>1511</v>
      </c>
      <c r="AG10" s="83" t="s">
        <v>1511</v>
      </c>
      <c r="AH10" s="83" t="s">
        <v>1514</v>
      </c>
      <c r="AI10" s="83" t="s">
        <v>1514</v>
      </c>
      <c r="AJ10" s="83" t="s">
        <v>1511</v>
      </c>
      <c r="AK10" s="83" t="s">
        <v>1514</v>
      </c>
      <c r="AL10" s="83" t="s">
        <v>1511</v>
      </c>
      <c r="AM10" s="83" t="s">
        <v>1514</v>
      </c>
      <c r="AN10" s="83" t="s">
        <v>1514</v>
      </c>
      <c r="AO10" s="83" t="s">
        <v>1511</v>
      </c>
      <c r="AP10" s="83" t="s">
        <v>1514</v>
      </c>
      <c r="AQ10" s="83" t="s">
        <v>1514</v>
      </c>
      <c r="AR10" s="83" t="s">
        <v>1511</v>
      </c>
      <c r="AS10" s="83" t="s">
        <v>1511</v>
      </c>
      <c r="AT10" s="83" t="s">
        <v>1511</v>
      </c>
      <c r="AU10" s="83" t="s">
        <v>1511</v>
      </c>
      <c r="AV10" s="83" t="s">
        <v>1511</v>
      </c>
      <c r="AW10" s="83" t="s">
        <v>1514</v>
      </c>
    </row>
    <row r="11" ht="15.25" spans="1:49">
      <c r="A11" s="83" t="s">
        <v>69</v>
      </c>
      <c r="B11" s="83" t="s">
        <v>1515</v>
      </c>
      <c r="C11" s="83" t="s">
        <v>1515</v>
      </c>
      <c r="D11" s="83" t="s">
        <v>1515</v>
      </c>
      <c r="E11" s="83" t="s">
        <v>1515</v>
      </c>
      <c r="F11" s="83" t="s">
        <v>1515</v>
      </c>
      <c r="G11" s="83" t="s">
        <v>1515</v>
      </c>
      <c r="H11" s="83" t="s">
        <v>1515</v>
      </c>
      <c r="I11" s="83" t="s">
        <v>1515</v>
      </c>
      <c r="J11" s="83" t="s">
        <v>1515</v>
      </c>
      <c r="K11" s="83" t="s">
        <v>1515</v>
      </c>
      <c r="L11" s="83" t="s">
        <v>1515</v>
      </c>
      <c r="M11" s="83" t="s">
        <v>1515</v>
      </c>
      <c r="N11" s="83" t="s">
        <v>1515</v>
      </c>
      <c r="O11" s="83" t="s">
        <v>1515</v>
      </c>
      <c r="P11" s="83" t="s">
        <v>1515</v>
      </c>
      <c r="Q11" s="83" t="s">
        <v>1515</v>
      </c>
      <c r="R11" s="83" t="s">
        <v>1515</v>
      </c>
      <c r="S11" s="83" t="s">
        <v>1515</v>
      </c>
      <c r="T11" s="83" t="s">
        <v>1515</v>
      </c>
      <c r="U11" s="83" t="s">
        <v>1515</v>
      </c>
      <c r="V11" s="83" t="s">
        <v>1515</v>
      </c>
      <c r="W11" s="83" t="s">
        <v>1515</v>
      </c>
      <c r="X11" s="83" t="s">
        <v>1515</v>
      </c>
      <c r="Y11" s="83" t="s">
        <v>1515</v>
      </c>
      <c r="Z11" s="83" t="s">
        <v>1515</v>
      </c>
      <c r="AA11" s="83" t="s">
        <v>1515</v>
      </c>
      <c r="AB11" s="83" t="s">
        <v>1515</v>
      </c>
      <c r="AC11" s="83" t="s">
        <v>1515</v>
      </c>
      <c r="AD11" s="83" t="s">
        <v>1515</v>
      </c>
      <c r="AE11" s="83" t="s">
        <v>1515</v>
      </c>
      <c r="AF11" s="83" t="s">
        <v>1515</v>
      </c>
      <c r="AG11" s="83" t="s">
        <v>1515</v>
      </c>
      <c r="AH11" s="83" t="s">
        <v>1515</v>
      </c>
      <c r="AI11" s="83" t="s">
        <v>1515</v>
      </c>
      <c r="AJ11" s="83" t="s">
        <v>1515</v>
      </c>
      <c r="AK11" s="83" t="s">
        <v>1515</v>
      </c>
      <c r="AL11" s="83" t="s">
        <v>1515</v>
      </c>
      <c r="AM11" s="83" t="s">
        <v>1515</v>
      </c>
      <c r="AN11" s="83" t="s">
        <v>1515</v>
      </c>
      <c r="AO11" s="83" t="s">
        <v>1515</v>
      </c>
      <c r="AP11" s="83" t="s">
        <v>1515</v>
      </c>
      <c r="AQ11" s="83" t="s">
        <v>1515</v>
      </c>
      <c r="AR11" s="83" t="s">
        <v>1515</v>
      </c>
      <c r="AS11" s="83" t="s">
        <v>1515</v>
      </c>
      <c r="AT11" s="83" t="s">
        <v>1515</v>
      </c>
      <c r="AU11" s="83" t="s">
        <v>1515</v>
      </c>
      <c r="AV11" s="83" t="s">
        <v>1515</v>
      </c>
      <c r="AW11" s="83" t="s">
        <v>1515</v>
      </c>
    </row>
    <row r="12" ht="15.25" spans="1:49">
      <c r="A12" s="84" t="s">
        <v>74</v>
      </c>
      <c r="B12" s="90">
        <v>3</v>
      </c>
      <c r="C12" s="91">
        <v>30</v>
      </c>
      <c r="D12" s="91">
        <v>29.9</v>
      </c>
      <c r="E12" s="91">
        <v>2</v>
      </c>
      <c r="F12" s="91">
        <v>15.2</v>
      </c>
      <c r="G12" s="92">
        <v>32</v>
      </c>
      <c r="H12" s="90">
        <v>12.2</v>
      </c>
      <c r="I12" s="92">
        <v>53</v>
      </c>
      <c r="J12" s="90">
        <v>12.46</v>
      </c>
      <c r="K12" s="91">
        <v>11.87</v>
      </c>
      <c r="L12" s="92">
        <v>12.406</v>
      </c>
      <c r="M12" s="103" t="s">
        <v>1516</v>
      </c>
      <c r="N12" s="104" t="s">
        <v>1516</v>
      </c>
      <c r="O12" s="87">
        <v>1.077</v>
      </c>
      <c r="P12" s="90">
        <v>61.35</v>
      </c>
      <c r="Q12" s="91">
        <v>27.48</v>
      </c>
      <c r="R12" s="91">
        <v>168.83</v>
      </c>
      <c r="S12" s="92">
        <v>106.17</v>
      </c>
      <c r="T12" s="87">
        <v>85.243</v>
      </c>
      <c r="U12" s="87">
        <v>6.5</v>
      </c>
      <c r="V12" s="90">
        <v>12.66</v>
      </c>
      <c r="W12" s="91">
        <v>5.24</v>
      </c>
      <c r="X12" s="91">
        <v>0.35</v>
      </c>
      <c r="Y12" s="91">
        <v>0.01</v>
      </c>
      <c r="Z12" s="92">
        <v>0</v>
      </c>
      <c r="AA12" s="90">
        <v>60.84</v>
      </c>
      <c r="AB12" s="92">
        <v>217.938</v>
      </c>
      <c r="AC12" s="90">
        <v>50.992</v>
      </c>
      <c r="AD12" s="91">
        <v>46.27</v>
      </c>
      <c r="AE12" s="91">
        <v>19.7</v>
      </c>
      <c r="AF12" s="92">
        <v>0</v>
      </c>
      <c r="AG12" s="90">
        <v>9.41859</v>
      </c>
      <c r="AH12" s="91">
        <v>12.5</v>
      </c>
      <c r="AI12" s="91">
        <v>9.99882</v>
      </c>
      <c r="AJ12" s="91">
        <v>13.64583</v>
      </c>
      <c r="AK12" s="92">
        <v>14</v>
      </c>
      <c r="AL12" s="90">
        <v>15.58</v>
      </c>
      <c r="AM12" s="92">
        <v>16.72</v>
      </c>
      <c r="AN12" s="90">
        <v>27</v>
      </c>
      <c r="AO12" s="107" t="s">
        <v>1516</v>
      </c>
      <c r="AP12" s="91">
        <v>40.613</v>
      </c>
      <c r="AQ12" s="91">
        <v>5.577</v>
      </c>
      <c r="AR12" s="107" t="s">
        <v>1516</v>
      </c>
      <c r="AS12" s="91">
        <v>4.56758</v>
      </c>
      <c r="AT12" s="91">
        <v>7.13037</v>
      </c>
      <c r="AU12" s="91">
        <v>16.895</v>
      </c>
      <c r="AV12" s="91">
        <v>5.119</v>
      </c>
      <c r="AW12" s="92">
        <v>24.654</v>
      </c>
    </row>
    <row r="13" spans="1:49">
      <c r="A13" s="86" t="s">
        <v>819</v>
      </c>
      <c r="B13" s="90">
        <v>3</v>
      </c>
      <c r="C13" s="91">
        <v>30</v>
      </c>
      <c r="D13" s="91">
        <v>29.9</v>
      </c>
      <c r="E13" s="91">
        <v>2</v>
      </c>
      <c r="F13" s="91">
        <v>15.2</v>
      </c>
      <c r="G13" s="92">
        <v>32</v>
      </c>
      <c r="H13" s="90">
        <v>12.2</v>
      </c>
      <c r="I13" s="92">
        <v>53</v>
      </c>
      <c r="J13" s="90">
        <v>12.46</v>
      </c>
      <c r="K13" s="91">
        <v>11.87</v>
      </c>
      <c r="L13" s="92">
        <v>12.406</v>
      </c>
      <c r="M13" s="103" t="s">
        <v>1516</v>
      </c>
      <c r="N13" s="104" t="s">
        <v>1516</v>
      </c>
      <c r="O13" s="87">
        <v>1.077</v>
      </c>
      <c r="P13" s="90">
        <v>61.35</v>
      </c>
      <c r="Q13" s="91">
        <v>27.48</v>
      </c>
      <c r="R13" s="91">
        <v>168.83</v>
      </c>
      <c r="S13" s="92">
        <v>106.17</v>
      </c>
      <c r="T13" s="87">
        <v>85.243</v>
      </c>
      <c r="U13" s="87">
        <v>6.5</v>
      </c>
      <c r="V13" s="90">
        <v>12.66</v>
      </c>
      <c r="W13" s="91">
        <v>5.24</v>
      </c>
      <c r="X13" s="91">
        <v>0.35</v>
      </c>
      <c r="Y13" s="91">
        <v>0.01</v>
      </c>
      <c r="Z13" s="92">
        <v>0</v>
      </c>
      <c r="AA13" s="90">
        <v>60.84</v>
      </c>
      <c r="AB13" s="92">
        <v>217.938</v>
      </c>
      <c r="AC13" s="90">
        <v>50.992</v>
      </c>
      <c r="AD13" s="91">
        <v>46.27</v>
      </c>
      <c r="AE13" s="91">
        <v>19.7</v>
      </c>
      <c r="AF13" s="92">
        <v>0</v>
      </c>
      <c r="AG13" s="90">
        <v>9.41859</v>
      </c>
      <c r="AH13" s="91">
        <v>12.5</v>
      </c>
      <c r="AI13" s="91">
        <v>9.99882</v>
      </c>
      <c r="AJ13" s="91">
        <v>13.64583</v>
      </c>
      <c r="AK13" s="92">
        <v>14</v>
      </c>
      <c r="AL13" s="90">
        <v>15.58</v>
      </c>
      <c r="AM13" s="92">
        <v>16.72</v>
      </c>
      <c r="AN13" s="90">
        <v>27</v>
      </c>
      <c r="AO13" s="107" t="s">
        <v>1516</v>
      </c>
      <c r="AP13" s="91">
        <v>40.613</v>
      </c>
      <c r="AQ13" s="91">
        <v>5.577</v>
      </c>
      <c r="AR13" s="107" t="s">
        <v>1516</v>
      </c>
      <c r="AS13" s="91">
        <v>4.56758</v>
      </c>
      <c r="AT13" s="91">
        <v>7.13037</v>
      </c>
      <c r="AU13" s="91">
        <v>16.895</v>
      </c>
      <c r="AV13" s="91">
        <v>5.119</v>
      </c>
      <c r="AW13" s="92">
        <v>24.654</v>
      </c>
    </row>
    <row r="14" spans="1:49">
      <c r="A14" s="86" t="s">
        <v>820</v>
      </c>
      <c r="B14" s="90">
        <v>3</v>
      </c>
      <c r="C14" s="91">
        <v>30</v>
      </c>
      <c r="D14" s="91">
        <v>29.9</v>
      </c>
      <c r="E14" s="91">
        <v>2</v>
      </c>
      <c r="F14" s="91">
        <v>22.7</v>
      </c>
      <c r="G14" s="92">
        <v>32</v>
      </c>
      <c r="H14" s="90">
        <v>12.2</v>
      </c>
      <c r="I14" s="92">
        <v>53</v>
      </c>
      <c r="J14" s="90">
        <v>10.92</v>
      </c>
      <c r="K14" s="91">
        <v>11.83</v>
      </c>
      <c r="L14" s="92">
        <v>10.047</v>
      </c>
      <c r="M14" s="103" t="s">
        <v>1516</v>
      </c>
      <c r="N14" s="104" t="s">
        <v>1516</v>
      </c>
      <c r="O14" s="87">
        <v>1.077</v>
      </c>
      <c r="P14" s="90">
        <v>68</v>
      </c>
      <c r="Q14" s="91">
        <v>26.24</v>
      </c>
      <c r="R14" s="91">
        <v>168.83</v>
      </c>
      <c r="S14" s="92">
        <v>106.17</v>
      </c>
      <c r="T14" s="87">
        <v>85.321</v>
      </c>
      <c r="U14" s="87">
        <v>6.5</v>
      </c>
      <c r="V14" s="90">
        <v>12.09</v>
      </c>
      <c r="W14" s="91">
        <v>4.38</v>
      </c>
      <c r="X14" s="91">
        <v>0.36</v>
      </c>
      <c r="Y14" s="91">
        <v>0.01</v>
      </c>
      <c r="Z14" s="92">
        <v>0</v>
      </c>
      <c r="AA14" s="90">
        <v>61.85</v>
      </c>
      <c r="AB14" s="92">
        <v>218.94</v>
      </c>
      <c r="AC14" s="90">
        <v>50.818</v>
      </c>
      <c r="AD14" s="91">
        <v>46.986</v>
      </c>
      <c r="AE14" s="91">
        <v>21.13</v>
      </c>
      <c r="AF14" s="92">
        <v>0</v>
      </c>
      <c r="AG14" s="90">
        <v>9.41859</v>
      </c>
      <c r="AH14" s="91">
        <v>12.5</v>
      </c>
      <c r="AI14" s="91">
        <v>10.01492</v>
      </c>
      <c r="AJ14" s="91">
        <v>13.64583</v>
      </c>
      <c r="AK14" s="92">
        <v>14</v>
      </c>
      <c r="AL14" s="90">
        <v>15.2</v>
      </c>
      <c r="AM14" s="92">
        <v>16.34</v>
      </c>
      <c r="AN14" s="90">
        <v>27</v>
      </c>
      <c r="AO14" s="107" t="s">
        <v>1516</v>
      </c>
      <c r="AP14" s="107" t="s">
        <v>1516</v>
      </c>
      <c r="AQ14" s="91">
        <v>5.629</v>
      </c>
      <c r="AR14" s="107" t="s">
        <v>1516</v>
      </c>
      <c r="AS14" s="91">
        <v>4.55762</v>
      </c>
      <c r="AT14" s="91">
        <v>7.13037</v>
      </c>
      <c r="AU14" s="91">
        <v>16.895</v>
      </c>
      <c r="AV14" s="91">
        <v>5.071</v>
      </c>
      <c r="AW14" s="92">
        <v>24.761</v>
      </c>
    </row>
    <row r="15" spans="1:49">
      <c r="A15" s="86" t="s">
        <v>821</v>
      </c>
      <c r="B15" s="90">
        <v>3</v>
      </c>
      <c r="C15" s="91">
        <v>30</v>
      </c>
      <c r="D15" s="91">
        <v>29.9</v>
      </c>
      <c r="E15" s="91">
        <v>2</v>
      </c>
      <c r="F15" s="91">
        <v>22.7</v>
      </c>
      <c r="G15" s="92">
        <v>32</v>
      </c>
      <c r="H15" s="90">
        <v>12.2</v>
      </c>
      <c r="I15" s="92">
        <v>53</v>
      </c>
      <c r="J15" s="90">
        <v>10.92</v>
      </c>
      <c r="K15" s="91">
        <v>11.83</v>
      </c>
      <c r="L15" s="92">
        <v>10.047</v>
      </c>
      <c r="M15" s="103" t="s">
        <v>1516</v>
      </c>
      <c r="N15" s="104" t="s">
        <v>1516</v>
      </c>
      <c r="O15" s="87">
        <v>1.077</v>
      </c>
      <c r="P15" s="90">
        <v>68</v>
      </c>
      <c r="Q15" s="91">
        <v>26.24</v>
      </c>
      <c r="R15" s="91">
        <v>168.83</v>
      </c>
      <c r="S15" s="92">
        <v>106.17</v>
      </c>
      <c r="T15" s="87">
        <v>85.321</v>
      </c>
      <c r="U15" s="87">
        <v>6.5</v>
      </c>
      <c r="V15" s="90">
        <v>12.09</v>
      </c>
      <c r="W15" s="91">
        <v>4.38</v>
      </c>
      <c r="X15" s="91">
        <v>0.36</v>
      </c>
      <c r="Y15" s="91">
        <v>0.01</v>
      </c>
      <c r="Z15" s="92">
        <v>0</v>
      </c>
      <c r="AA15" s="90">
        <v>61.85</v>
      </c>
      <c r="AB15" s="92">
        <v>218.94</v>
      </c>
      <c r="AC15" s="90">
        <v>50.818</v>
      </c>
      <c r="AD15" s="91">
        <v>46.986</v>
      </c>
      <c r="AE15" s="91">
        <v>21.13</v>
      </c>
      <c r="AF15" s="92">
        <v>0</v>
      </c>
      <c r="AG15" s="90">
        <v>9.41859</v>
      </c>
      <c r="AH15" s="91">
        <v>12.5</v>
      </c>
      <c r="AI15" s="91">
        <v>10.01492</v>
      </c>
      <c r="AJ15" s="91">
        <v>13.64583</v>
      </c>
      <c r="AK15" s="92">
        <v>14</v>
      </c>
      <c r="AL15" s="90">
        <v>15.2</v>
      </c>
      <c r="AM15" s="92">
        <v>16.34</v>
      </c>
      <c r="AN15" s="90">
        <v>27</v>
      </c>
      <c r="AO15" s="107" t="s">
        <v>1516</v>
      </c>
      <c r="AP15" s="107" t="s">
        <v>1516</v>
      </c>
      <c r="AQ15" s="91">
        <v>5.629</v>
      </c>
      <c r="AR15" s="107" t="s">
        <v>1516</v>
      </c>
      <c r="AS15" s="91">
        <v>4.55762</v>
      </c>
      <c r="AT15" s="91">
        <v>7.13037</v>
      </c>
      <c r="AU15" s="91">
        <v>16.895</v>
      </c>
      <c r="AV15" s="91">
        <v>5.071</v>
      </c>
      <c r="AW15" s="92">
        <v>24.761</v>
      </c>
    </row>
    <row r="16" spans="1:49">
      <c r="A16" s="86" t="s">
        <v>822</v>
      </c>
      <c r="B16" s="90">
        <v>3</v>
      </c>
      <c r="C16" s="91">
        <v>30</v>
      </c>
      <c r="D16" s="91">
        <v>29.9</v>
      </c>
      <c r="E16" s="91">
        <v>2</v>
      </c>
      <c r="F16" s="91">
        <v>30.4</v>
      </c>
      <c r="G16" s="92">
        <v>32</v>
      </c>
      <c r="H16" s="90">
        <v>12.2</v>
      </c>
      <c r="I16" s="92">
        <v>53</v>
      </c>
      <c r="J16" s="90">
        <v>10.97</v>
      </c>
      <c r="K16" s="91">
        <v>11.99</v>
      </c>
      <c r="L16" s="92">
        <v>10.03</v>
      </c>
      <c r="M16" s="103" t="s">
        <v>1516</v>
      </c>
      <c r="N16" s="104" t="s">
        <v>1516</v>
      </c>
      <c r="O16" s="87">
        <v>1.077</v>
      </c>
      <c r="P16" s="90">
        <v>67.24</v>
      </c>
      <c r="Q16" s="91">
        <v>25.44</v>
      </c>
      <c r="R16" s="91">
        <v>167.59</v>
      </c>
      <c r="S16" s="92">
        <v>106.17</v>
      </c>
      <c r="T16" s="87">
        <v>82.801</v>
      </c>
      <c r="U16" s="87">
        <v>6.5</v>
      </c>
      <c r="V16" s="90">
        <v>12.66</v>
      </c>
      <c r="W16" s="91">
        <v>5.19</v>
      </c>
      <c r="X16" s="91">
        <v>0.35</v>
      </c>
      <c r="Y16" s="91">
        <v>0.01</v>
      </c>
      <c r="Z16" s="92">
        <v>0</v>
      </c>
      <c r="AA16" s="90">
        <v>53.65</v>
      </c>
      <c r="AB16" s="92">
        <v>210.74</v>
      </c>
      <c r="AC16" s="90">
        <v>51.422</v>
      </c>
      <c r="AD16" s="91">
        <v>48.345</v>
      </c>
      <c r="AE16" s="91">
        <v>20.19</v>
      </c>
      <c r="AF16" s="92">
        <v>0</v>
      </c>
      <c r="AG16" s="90">
        <v>9.41859</v>
      </c>
      <c r="AH16" s="91">
        <v>12.7</v>
      </c>
      <c r="AI16" s="91">
        <v>9.9486</v>
      </c>
      <c r="AJ16" s="91">
        <v>13.64583</v>
      </c>
      <c r="AK16" s="92">
        <v>14</v>
      </c>
      <c r="AL16" s="90">
        <v>15.43</v>
      </c>
      <c r="AM16" s="92">
        <v>16.57</v>
      </c>
      <c r="AN16" s="90">
        <v>27</v>
      </c>
      <c r="AO16" s="107" t="s">
        <v>1516</v>
      </c>
      <c r="AP16" s="107" t="s">
        <v>1516</v>
      </c>
      <c r="AQ16" s="91">
        <v>5.686</v>
      </c>
      <c r="AR16" s="107" t="s">
        <v>1516</v>
      </c>
      <c r="AS16" s="91">
        <v>4.54248</v>
      </c>
      <c r="AT16" s="91">
        <v>7.13037</v>
      </c>
      <c r="AU16" s="91">
        <v>16.895</v>
      </c>
      <c r="AV16" s="91">
        <v>4.998</v>
      </c>
      <c r="AW16" s="92">
        <v>24.827</v>
      </c>
    </row>
    <row r="17" spans="1:49">
      <c r="A17" s="86" t="s">
        <v>823</v>
      </c>
      <c r="B17" s="90">
        <v>3</v>
      </c>
      <c r="C17" s="91">
        <v>30</v>
      </c>
      <c r="D17" s="91">
        <v>29.9</v>
      </c>
      <c r="E17" s="91">
        <v>2</v>
      </c>
      <c r="F17" s="91">
        <v>30.4</v>
      </c>
      <c r="G17" s="92">
        <v>32</v>
      </c>
      <c r="H17" s="90">
        <v>12.2</v>
      </c>
      <c r="I17" s="92">
        <v>53</v>
      </c>
      <c r="J17" s="90">
        <v>10.97</v>
      </c>
      <c r="K17" s="91">
        <v>11.99</v>
      </c>
      <c r="L17" s="92">
        <v>10.03</v>
      </c>
      <c r="M17" s="103" t="s">
        <v>1516</v>
      </c>
      <c r="N17" s="104" t="s">
        <v>1516</v>
      </c>
      <c r="O17" s="87">
        <v>1.077</v>
      </c>
      <c r="P17" s="90">
        <v>67.24</v>
      </c>
      <c r="Q17" s="91">
        <v>25.44</v>
      </c>
      <c r="R17" s="91">
        <v>167.59</v>
      </c>
      <c r="S17" s="92">
        <v>106.17</v>
      </c>
      <c r="T17" s="87">
        <v>82.801</v>
      </c>
      <c r="U17" s="87">
        <v>6.5</v>
      </c>
      <c r="V17" s="90">
        <v>12.66</v>
      </c>
      <c r="W17" s="91">
        <v>5.19</v>
      </c>
      <c r="X17" s="91">
        <v>0.35</v>
      </c>
      <c r="Y17" s="91">
        <v>0.01</v>
      </c>
      <c r="Z17" s="92">
        <v>0</v>
      </c>
      <c r="AA17" s="90">
        <v>53.65</v>
      </c>
      <c r="AB17" s="92">
        <v>210.74</v>
      </c>
      <c r="AC17" s="90">
        <v>51.422</v>
      </c>
      <c r="AD17" s="91">
        <v>48.345</v>
      </c>
      <c r="AE17" s="91">
        <v>20.19</v>
      </c>
      <c r="AF17" s="92">
        <v>0</v>
      </c>
      <c r="AG17" s="90">
        <v>9.41859</v>
      </c>
      <c r="AH17" s="91">
        <v>12.7</v>
      </c>
      <c r="AI17" s="91">
        <v>9.9486</v>
      </c>
      <c r="AJ17" s="91">
        <v>13.64583</v>
      </c>
      <c r="AK17" s="92">
        <v>14</v>
      </c>
      <c r="AL17" s="90">
        <v>15.43</v>
      </c>
      <c r="AM17" s="92">
        <v>16.57</v>
      </c>
      <c r="AN17" s="90">
        <v>27</v>
      </c>
      <c r="AO17" s="107" t="s">
        <v>1516</v>
      </c>
      <c r="AP17" s="107" t="s">
        <v>1516</v>
      </c>
      <c r="AQ17" s="91">
        <v>5.686</v>
      </c>
      <c r="AR17" s="107" t="s">
        <v>1516</v>
      </c>
      <c r="AS17" s="91">
        <v>4.54248</v>
      </c>
      <c r="AT17" s="91">
        <v>7.13037</v>
      </c>
      <c r="AU17" s="91">
        <v>16.895</v>
      </c>
      <c r="AV17" s="91">
        <v>4.998</v>
      </c>
      <c r="AW17" s="92">
        <v>24.827</v>
      </c>
    </row>
    <row r="18" spans="1:49">
      <c r="A18" s="86" t="s">
        <v>824</v>
      </c>
      <c r="B18" s="90">
        <v>3</v>
      </c>
      <c r="C18" s="91">
        <v>30</v>
      </c>
      <c r="D18" s="91">
        <v>29.9</v>
      </c>
      <c r="E18" s="91">
        <v>2</v>
      </c>
      <c r="F18" s="91">
        <v>26.2</v>
      </c>
      <c r="G18" s="92">
        <v>32</v>
      </c>
      <c r="H18" s="90">
        <v>14.3</v>
      </c>
      <c r="I18" s="92">
        <v>53</v>
      </c>
      <c r="J18" s="90">
        <v>11</v>
      </c>
      <c r="K18" s="91">
        <v>11.98</v>
      </c>
      <c r="L18" s="92">
        <v>10.077</v>
      </c>
      <c r="M18" s="103" t="s">
        <v>1516</v>
      </c>
      <c r="N18" s="104" t="s">
        <v>1516</v>
      </c>
      <c r="O18" s="87">
        <v>1.077</v>
      </c>
      <c r="P18" s="90">
        <v>67.24</v>
      </c>
      <c r="Q18" s="91">
        <v>25.44</v>
      </c>
      <c r="R18" s="91">
        <v>165.13</v>
      </c>
      <c r="S18" s="92">
        <v>106.17</v>
      </c>
      <c r="T18" s="87">
        <v>85.439</v>
      </c>
      <c r="U18" s="87">
        <v>6.5</v>
      </c>
      <c r="V18" s="90">
        <v>12.66</v>
      </c>
      <c r="W18" s="91">
        <v>5.02</v>
      </c>
      <c r="X18" s="91">
        <v>0.35</v>
      </c>
      <c r="Y18" s="91">
        <v>0.01</v>
      </c>
      <c r="Z18" s="92">
        <v>0</v>
      </c>
      <c r="AA18" s="90">
        <v>54.33</v>
      </c>
      <c r="AB18" s="92">
        <v>211.42</v>
      </c>
      <c r="AC18" s="90">
        <v>52.716</v>
      </c>
      <c r="AD18" s="91">
        <v>47.829</v>
      </c>
      <c r="AE18" s="91">
        <v>20.2</v>
      </c>
      <c r="AF18" s="92">
        <v>0</v>
      </c>
      <c r="AG18" s="90">
        <v>9.41859</v>
      </c>
      <c r="AH18" s="91">
        <v>12.5</v>
      </c>
      <c r="AI18" s="91">
        <v>10.13447</v>
      </c>
      <c r="AJ18" s="91">
        <v>13.64583</v>
      </c>
      <c r="AK18" s="92">
        <v>14</v>
      </c>
      <c r="AL18" s="90">
        <v>15.43</v>
      </c>
      <c r="AM18" s="92">
        <v>16.57</v>
      </c>
      <c r="AN18" s="90">
        <v>27</v>
      </c>
      <c r="AO18" s="107" t="s">
        <v>1516</v>
      </c>
      <c r="AP18" s="107" t="s">
        <v>1516</v>
      </c>
      <c r="AQ18" s="91">
        <v>5.683</v>
      </c>
      <c r="AR18" s="107" t="s">
        <v>1516</v>
      </c>
      <c r="AS18" s="91">
        <v>4.52546</v>
      </c>
      <c r="AT18" s="91">
        <v>7.13037</v>
      </c>
      <c r="AU18" s="91">
        <v>16.895</v>
      </c>
      <c r="AV18" s="91">
        <v>4.916</v>
      </c>
      <c r="AW18" s="92">
        <v>24.827</v>
      </c>
    </row>
    <row r="19" spans="1:49">
      <c r="A19" s="86" t="s">
        <v>825</v>
      </c>
      <c r="B19" s="90">
        <v>3</v>
      </c>
      <c r="C19" s="91">
        <v>30</v>
      </c>
      <c r="D19" s="91">
        <v>29.9</v>
      </c>
      <c r="E19" s="91">
        <v>2</v>
      </c>
      <c r="F19" s="91">
        <v>26.2</v>
      </c>
      <c r="G19" s="92">
        <v>32</v>
      </c>
      <c r="H19" s="90">
        <v>14.3</v>
      </c>
      <c r="I19" s="92">
        <v>53</v>
      </c>
      <c r="J19" s="90">
        <v>11</v>
      </c>
      <c r="K19" s="91">
        <v>11.98</v>
      </c>
      <c r="L19" s="92">
        <v>10.077</v>
      </c>
      <c r="M19" s="103" t="s">
        <v>1516</v>
      </c>
      <c r="N19" s="104" t="s">
        <v>1516</v>
      </c>
      <c r="O19" s="87">
        <v>1.077</v>
      </c>
      <c r="P19" s="90">
        <v>67.24</v>
      </c>
      <c r="Q19" s="91">
        <v>25.44</v>
      </c>
      <c r="R19" s="91">
        <v>165.13</v>
      </c>
      <c r="S19" s="92">
        <v>106.17</v>
      </c>
      <c r="T19" s="87">
        <v>85.439</v>
      </c>
      <c r="U19" s="87">
        <v>6.5</v>
      </c>
      <c r="V19" s="90">
        <v>12.66</v>
      </c>
      <c r="W19" s="91">
        <v>5.02</v>
      </c>
      <c r="X19" s="91">
        <v>0.35</v>
      </c>
      <c r="Y19" s="91">
        <v>0.01</v>
      </c>
      <c r="Z19" s="92">
        <v>0</v>
      </c>
      <c r="AA19" s="90">
        <v>54.33</v>
      </c>
      <c r="AB19" s="92">
        <v>211.42</v>
      </c>
      <c r="AC19" s="90">
        <v>52.716</v>
      </c>
      <c r="AD19" s="91">
        <v>47.829</v>
      </c>
      <c r="AE19" s="91">
        <v>20.2</v>
      </c>
      <c r="AF19" s="92">
        <v>0</v>
      </c>
      <c r="AG19" s="90">
        <v>9.41859</v>
      </c>
      <c r="AH19" s="91">
        <v>12.5</v>
      </c>
      <c r="AI19" s="91">
        <v>10.13447</v>
      </c>
      <c r="AJ19" s="91">
        <v>13.64583</v>
      </c>
      <c r="AK19" s="92">
        <v>14</v>
      </c>
      <c r="AL19" s="90">
        <v>15.43</v>
      </c>
      <c r="AM19" s="92">
        <v>16.57</v>
      </c>
      <c r="AN19" s="90">
        <v>27</v>
      </c>
      <c r="AO19" s="107" t="s">
        <v>1516</v>
      </c>
      <c r="AP19" s="107" t="s">
        <v>1516</v>
      </c>
      <c r="AQ19" s="91">
        <v>5.683</v>
      </c>
      <c r="AR19" s="107" t="s">
        <v>1516</v>
      </c>
      <c r="AS19" s="91">
        <v>4.52546</v>
      </c>
      <c r="AT19" s="91">
        <v>7.13037</v>
      </c>
      <c r="AU19" s="91">
        <v>16.895</v>
      </c>
      <c r="AV19" s="91">
        <v>4.916</v>
      </c>
      <c r="AW19" s="92">
        <v>24.827</v>
      </c>
    </row>
    <row r="20" spans="1:49">
      <c r="A20" s="86" t="s">
        <v>826</v>
      </c>
      <c r="B20" s="90">
        <v>3</v>
      </c>
      <c r="C20" s="91">
        <v>30</v>
      </c>
      <c r="D20" s="91">
        <v>29.9</v>
      </c>
      <c r="E20" s="91">
        <v>2</v>
      </c>
      <c r="F20" s="91">
        <v>23.3</v>
      </c>
      <c r="G20" s="92">
        <v>32</v>
      </c>
      <c r="H20" s="90">
        <v>14.3</v>
      </c>
      <c r="I20" s="92">
        <v>53</v>
      </c>
      <c r="J20" s="90">
        <v>10.97</v>
      </c>
      <c r="K20" s="91">
        <v>11.84</v>
      </c>
      <c r="L20" s="92">
        <v>9.835</v>
      </c>
      <c r="M20" s="103" t="s">
        <v>1516</v>
      </c>
      <c r="N20" s="104" t="s">
        <v>1516</v>
      </c>
      <c r="O20" s="87">
        <v>1.077</v>
      </c>
      <c r="P20" s="90">
        <v>65.74</v>
      </c>
      <c r="Q20" s="91">
        <v>25.84</v>
      </c>
      <c r="R20" s="91">
        <v>167.59</v>
      </c>
      <c r="S20" s="92">
        <v>106.17</v>
      </c>
      <c r="T20" s="87">
        <v>86.457</v>
      </c>
      <c r="U20" s="87">
        <v>6.7</v>
      </c>
      <c r="V20" s="90">
        <v>12.66</v>
      </c>
      <c r="W20" s="91">
        <v>4.16</v>
      </c>
      <c r="X20" s="91">
        <v>0.36</v>
      </c>
      <c r="Y20" s="91">
        <v>0.01</v>
      </c>
      <c r="Z20" s="92">
        <v>0</v>
      </c>
      <c r="AA20" s="90">
        <v>59</v>
      </c>
      <c r="AB20" s="92">
        <v>216.09</v>
      </c>
      <c r="AC20" s="90">
        <v>52.284</v>
      </c>
      <c r="AD20" s="91">
        <v>48.691</v>
      </c>
      <c r="AE20" s="91">
        <v>22.04</v>
      </c>
      <c r="AF20" s="92">
        <v>0</v>
      </c>
      <c r="AG20" s="90">
        <v>9.41859</v>
      </c>
      <c r="AH20" s="91">
        <v>12.5</v>
      </c>
      <c r="AI20" s="91">
        <v>10.15914</v>
      </c>
      <c r="AJ20" s="91">
        <v>13.64583</v>
      </c>
      <c r="AK20" s="92">
        <v>14</v>
      </c>
      <c r="AL20" s="90">
        <v>15.05</v>
      </c>
      <c r="AM20" s="92">
        <v>16.19</v>
      </c>
      <c r="AN20" s="90">
        <v>27</v>
      </c>
      <c r="AO20" s="107" t="s">
        <v>1516</v>
      </c>
      <c r="AP20" s="107" t="s">
        <v>1516</v>
      </c>
      <c r="AQ20" s="91">
        <v>5.825</v>
      </c>
      <c r="AR20" s="107" t="s">
        <v>1516</v>
      </c>
      <c r="AS20" s="91">
        <v>4.5597</v>
      </c>
      <c r="AT20" s="91">
        <v>7.13037</v>
      </c>
      <c r="AU20" s="91">
        <v>16.895</v>
      </c>
      <c r="AV20" s="91">
        <v>5.081</v>
      </c>
      <c r="AW20" s="92">
        <v>24.827</v>
      </c>
    </row>
    <row r="21" spans="1:49">
      <c r="A21" s="86" t="s">
        <v>827</v>
      </c>
      <c r="B21" s="90">
        <v>3</v>
      </c>
      <c r="C21" s="91">
        <v>30</v>
      </c>
      <c r="D21" s="91">
        <v>29.9</v>
      </c>
      <c r="E21" s="91">
        <v>2</v>
      </c>
      <c r="F21" s="91">
        <v>23.3</v>
      </c>
      <c r="G21" s="92">
        <v>32</v>
      </c>
      <c r="H21" s="90">
        <v>14.3</v>
      </c>
      <c r="I21" s="92">
        <v>53</v>
      </c>
      <c r="J21" s="90">
        <v>10.97</v>
      </c>
      <c r="K21" s="91">
        <v>11.84</v>
      </c>
      <c r="L21" s="92">
        <v>9.835</v>
      </c>
      <c r="M21" s="103" t="s">
        <v>1516</v>
      </c>
      <c r="N21" s="104" t="s">
        <v>1516</v>
      </c>
      <c r="O21" s="87">
        <v>1.077</v>
      </c>
      <c r="P21" s="90">
        <v>65.74</v>
      </c>
      <c r="Q21" s="91">
        <v>25.84</v>
      </c>
      <c r="R21" s="91">
        <v>167.59</v>
      </c>
      <c r="S21" s="92">
        <v>106.17</v>
      </c>
      <c r="T21" s="87">
        <v>86.457</v>
      </c>
      <c r="U21" s="87">
        <v>6.7</v>
      </c>
      <c r="V21" s="90">
        <v>12.66</v>
      </c>
      <c r="W21" s="91">
        <v>4.16</v>
      </c>
      <c r="X21" s="91">
        <v>0.36</v>
      </c>
      <c r="Y21" s="91">
        <v>0.01</v>
      </c>
      <c r="Z21" s="92">
        <v>0</v>
      </c>
      <c r="AA21" s="90">
        <v>59</v>
      </c>
      <c r="AB21" s="92">
        <v>216.09</v>
      </c>
      <c r="AC21" s="90">
        <v>52.284</v>
      </c>
      <c r="AD21" s="91">
        <v>48.691</v>
      </c>
      <c r="AE21" s="91">
        <v>22.04</v>
      </c>
      <c r="AF21" s="92">
        <v>0</v>
      </c>
      <c r="AG21" s="90">
        <v>9.41859</v>
      </c>
      <c r="AH21" s="91">
        <v>12.5</v>
      </c>
      <c r="AI21" s="91">
        <v>10.15914</v>
      </c>
      <c r="AJ21" s="91">
        <v>13.64583</v>
      </c>
      <c r="AK21" s="92">
        <v>14</v>
      </c>
      <c r="AL21" s="90">
        <v>15.05</v>
      </c>
      <c r="AM21" s="92">
        <v>16.19</v>
      </c>
      <c r="AN21" s="90">
        <v>27</v>
      </c>
      <c r="AO21" s="107" t="s">
        <v>1516</v>
      </c>
      <c r="AP21" s="107" t="s">
        <v>1516</v>
      </c>
      <c r="AQ21" s="91">
        <v>5.825</v>
      </c>
      <c r="AR21" s="107" t="s">
        <v>1516</v>
      </c>
      <c r="AS21" s="91">
        <v>4.5597</v>
      </c>
      <c r="AT21" s="91">
        <v>7.13037</v>
      </c>
      <c r="AU21" s="91">
        <v>16.895</v>
      </c>
      <c r="AV21" s="91">
        <v>5.081</v>
      </c>
      <c r="AW21" s="92">
        <v>24.827</v>
      </c>
    </row>
    <row r="22" spans="1:49">
      <c r="A22" s="86" t="s">
        <v>828</v>
      </c>
      <c r="B22" s="90">
        <v>3</v>
      </c>
      <c r="C22" s="91">
        <v>30</v>
      </c>
      <c r="D22" s="91">
        <v>29.9</v>
      </c>
      <c r="E22" s="91">
        <v>2</v>
      </c>
      <c r="F22" s="91">
        <v>27.6</v>
      </c>
      <c r="G22" s="92">
        <v>32</v>
      </c>
      <c r="H22" s="90">
        <v>14.3</v>
      </c>
      <c r="I22" s="92">
        <v>53</v>
      </c>
      <c r="J22" s="90">
        <v>10.95</v>
      </c>
      <c r="K22" s="91">
        <v>11.97</v>
      </c>
      <c r="L22" s="92">
        <v>9.975</v>
      </c>
      <c r="M22" s="103" t="s">
        <v>1516</v>
      </c>
      <c r="N22" s="104" t="s">
        <v>1516</v>
      </c>
      <c r="O22" s="87">
        <v>1.077</v>
      </c>
      <c r="P22" s="90">
        <v>59.23</v>
      </c>
      <c r="Q22" s="91">
        <v>33.76</v>
      </c>
      <c r="R22" s="91">
        <v>171.32</v>
      </c>
      <c r="S22" s="92">
        <v>106.17</v>
      </c>
      <c r="T22" s="87">
        <v>82.679</v>
      </c>
      <c r="U22" s="87">
        <v>6.7</v>
      </c>
      <c r="V22" s="90">
        <v>12.09</v>
      </c>
      <c r="W22" s="91">
        <v>5.17</v>
      </c>
      <c r="X22" s="91">
        <v>0.35</v>
      </c>
      <c r="Y22" s="91">
        <v>0.01</v>
      </c>
      <c r="Z22" s="92">
        <v>0</v>
      </c>
      <c r="AA22" s="90">
        <v>60.64</v>
      </c>
      <c r="AB22" s="92">
        <v>217.73</v>
      </c>
      <c r="AC22" s="90">
        <v>53.057</v>
      </c>
      <c r="AD22" s="91">
        <v>49.359</v>
      </c>
      <c r="AE22" s="91">
        <v>22.16</v>
      </c>
      <c r="AF22" s="92">
        <v>0</v>
      </c>
      <c r="AG22" s="90">
        <v>9.41859</v>
      </c>
      <c r="AH22" s="91">
        <v>12.5</v>
      </c>
      <c r="AI22" s="91">
        <v>10.13173</v>
      </c>
      <c r="AJ22" s="91">
        <v>13.64583</v>
      </c>
      <c r="AK22" s="92">
        <v>14</v>
      </c>
      <c r="AL22" s="90">
        <v>15.33</v>
      </c>
      <c r="AM22" s="92">
        <v>16.47</v>
      </c>
      <c r="AN22" s="90">
        <v>27</v>
      </c>
      <c r="AO22" s="107" t="s">
        <v>1516</v>
      </c>
      <c r="AP22" s="107" t="s">
        <v>1516</v>
      </c>
      <c r="AQ22" s="91">
        <v>5.845</v>
      </c>
      <c r="AR22" s="107" t="s">
        <v>1516</v>
      </c>
      <c r="AS22" s="91">
        <v>4.5265</v>
      </c>
      <c r="AT22" s="91">
        <v>7.13037</v>
      </c>
      <c r="AU22" s="91">
        <v>16.895</v>
      </c>
      <c r="AV22" s="91">
        <v>4.921</v>
      </c>
      <c r="AW22" s="92">
        <v>24.588</v>
      </c>
    </row>
    <row r="23" spans="1:49">
      <c r="A23" s="86" t="s">
        <v>829</v>
      </c>
      <c r="B23" s="90">
        <v>3</v>
      </c>
      <c r="C23" s="91">
        <v>30</v>
      </c>
      <c r="D23" s="91">
        <v>29.9</v>
      </c>
      <c r="E23" s="91">
        <v>2</v>
      </c>
      <c r="F23" s="91">
        <v>27.6</v>
      </c>
      <c r="G23" s="92">
        <v>32</v>
      </c>
      <c r="H23" s="90">
        <v>14.3</v>
      </c>
      <c r="I23" s="92">
        <v>53</v>
      </c>
      <c r="J23" s="90">
        <v>10.95</v>
      </c>
      <c r="K23" s="91">
        <v>11.97</v>
      </c>
      <c r="L23" s="92">
        <v>9.975</v>
      </c>
      <c r="M23" s="103" t="s">
        <v>1516</v>
      </c>
      <c r="N23" s="104" t="s">
        <v>1516</v>
      </c>
      <c r="O23" s="87">
        <v>1.077</v>
      </c>
      <c r="P23" s="90">
        <v>59.23</v>
      </c>
      <c r="Q23" s="91">
        <v>33.76</v>
      </c>
      <c r="R23" s="91">
        <v>171.32</v>
      </c>
      <c r="S23" s="92">
        <v>106.17</v>
      </c>
      <c r="T23" s="87">
        <v>82.679</v>
      </c>
      <c r="U23" s="87">
        <v>6.7</v>
      </c>
      <c r="V23" s="90">
        <v>12.09</v>
      </c>
      <c r="W23" s="91">
        <v>5.17</v>
      </c>
      <c r="X23" s="91">
        <v>0.35</v>
      </c>
      <c r="Y23" s="91">
        <v>0.01</v>
      </c>
      <c r="Z23" s="92">
        <v>0</v>
      </c>
      <c r="AA23" s="90">
        <v>60.64</v>
      </c>
      <c r="AB23" s="92">
        <v>217.73</v>
      </c>
      <c r="AC23" s="90">
        <v>53.057</v>
      </c>
      <c r="AD23" s="91">
        <v>49.359</v>
      </c>
      <c r="AE23" s="91">
        <v>22.16</v>
      </c>
      <c r="AF23" s="92">
        <v>0</v>
      </c>
      <c r="AG23" s="90">
        <v>9.41859</v>
      </c>
      <c r="AH23" s="91">
        <v>12.5</v>
      </c>
      <c r="AI23" s="91">
        <v>10.13173</v>
      </c>
      <c r="AJ23" s="91">
        <v>13.64583</v>
      </c>
      <c r="AK23" s="92">
        <v>14</v>
      </c>
      <c r="AL23" s="90">
        <v>15.33</v>
      </c>
      <c r="AM23" s="92">
        <v>16.47</v>
      </c>
      <c r="AN23" s="90">
        <v>27</v>
      </c>
      <c r="AO23" s="107" t="s">
        <v>1516</v>
      </c>
      <c r="AP23" s="107" t="s">
        <v>1516</v>
      </c>
      <c r="AQ23" s="91">
        <v>5.845</v>
      </c>
      <c r="AR23" s="107" t="s">
        <v>1516</v>
      </c>
      <c r="AS23" s="91">
        <v>4.5265</v>
      </c>
      <c r="AT23" s="91">
        <v>7.13037</v>
      </c>
      <c r="AU23" s="91">
        <v>16.895</v>
      </c>
      <c r="AV23" s="91">
        <v>4.921</v>
      </c>
      <c r="AW23" s="92">
        <v>24.588</v>
      </c>
    </row>
    <row r="24" spans="1:49">
      <c r="A24" s="86" t="s">
        <v>830</v>
      </c>
      <c r="B24" s="90">
        <v>3</v>
      </c>
      <c r="C24" s="91">
        <v>30</v>
      </c>
      <c r="D24" s="91">
        <v>29.9</v>
      </c>
      <c r="E24" s="91">
        <v>2</v>
      </c>
      <c r="F24" s="91">
        <v>25.8</v>
      </c>
      <c r="G24" s="92">
        <v>32</v>
      </c>
      <c r="H24" s="90">
        <v>14.3</v>
      </c>
      <c r="I24" s="92">
        <v>53</v>
      </c>
      <c r="J24" s="90">
        <v>10.96</v>
      </c>
      <c r="K24" s="91">
        <v>11.85</v>
      </c>
      <c r="L24" s="92">
        <v>10.087</v>
      </c>
      <c r="M24" s="90">
        <v>1.07</v>
      </c>
      <c r="N24" s="92">
        <v>64.54</v>
      </c>
      <c r="O24" s="87">
        <v>1.077</v>
      </c>
      <c r="P24" s="90">
        <v>61.35</v>
      </c>
      <c r="Q24" s="91">
        <v>34.72</v>
      </c>
      <c r="R24" s="91">
        <v>170.07</v>
      </c>
      <c r="S24" s="92">
        <v>106.17</v>
      </c>
      <c r="T24" s="87">
        <v>82.722</v>
      </c>
      <c r="U24" s="87">
        <v>6.7</v>
      </c>
      <c r="V24" s="90">
        <v>12.66</v>
      </c>
      <c r="W24" s="91">
        <v>5.43</v>
      </c>
      <c r="X24" s="91">
        <v>0.35</v>
      </c>
      <c r="Y24" s="91">
        <v>0.01</v>
      </c>
      <c r="Z24" s="92">
        <v>0</v>
      </c>
      <c r="AA24" s="90">
        <v>50.74</v>
      </c>
      <c r="AB24" s="92">
        <v>207.83</v>
      </c>
      <c r="AC24" s="90">
        <v>53.754</v>
      </c>
      <c r="AD24" s="91">
        <v>49.857</v>
      </c>
      <c r="AE24" s="91">
        <v>24.05</v>
      </c>
      <c r="AF24" s="92">
        <v>0</v>
      </c>
      <c r="AG24" s="90">
        <v>9.41859</v>
      </c>
      <c r="AH24" s="91">
        <v>12.5</v>
      </c>
      <c r="AI24" s="91">
        <v>10.28063</v>
      </c>
      <c r="AJ24" s="91">
        <v>13.64583</v>
      </c>
      <c r="AK24" s="92">
        <v>14</v>
      </c>
      <c r="AL24" s="90">
        <v>15.57</v>
      </c>
      <c r="AM24" s="92">
        <v>16.7</v>
      </c>
      <c r="AN24" s="90">
        <v>27</v>
      </c>
      <c r="AO24" s="107" t="s">
        <v>1516</v>
      </c>
      <c r="AP24" s="107" t="s">
        <v>1516</v>
      </c>
      <c r="AQ24" s="91">
        <v>5.906</v>
      </c>
      <c r="AR24" s="107" t="s">
        <v>1516</v>
      </c>
      <c r="AS24" s="91">
        <v>4.5126</v>
      </c>
      <c r="AT24" s="91">
        <v>7.13037</v>
      </c>
      <c r="AU24" s="91">
        <v>16.895</v>
      </c>
      <c r="AV24" s="91">
        <v>4.854</v>
      </c>
      <c r="AW24" s="92">
        <v>24.761</v>
      </c>
    </row>
    <row r="25" spans="1:49">
      <c r="A25" s="86" t="s">
        <v>831</v>
      </c>
      <c r="B25" s="90">
        <v>3</v>
      </c>
      <c r="C25" s="91">
        <v>30</v>
      </c>
      <c r="D25" s="91">
        <v>29.9</v>
      </c>
      <c r="E25" s="91">
        <v>2</v>
      </c>
      <c r="F25" s="91">
        <v>25.8</v>
      </c>
      <c r="G25" s="92">
        <v>32</v>
      </c>
      <c r="H25" s="90">
        <v>14.3</v>
      </c>
      <c r="I25" s="92">
        <v>53</v>
      </c>
      <c r="J25" s="90">
        <v>10.96</v>
      </c>
      <c r="K25" s="91">
        <v>11.85</v>
      </c>
      <c r="L25" s="92">
        <v>10.087</v>
      </c>
      <c r="M25" s="90">
        <v>1.07</v>
      </c>
      <c r="N25" s="92">
        <v>64.54</v>
      </c>
      <c r="O25" s="87">
        <v>1.077</v>
      </c>
      <c r="P25" s="90">
        <v>61.35</v>
      </c>
      <c r="Q25" s="91">
        <v>34.72</v>
      </c>
      <c r="R25" s="91">
        <v>170.07</v>
      </c>
      <c r="S25" s="92">
        <v>106.17</v>
      </c>
      <c r="T25" s="87">
        <v>82.722</v>
      </c>
      <c r="U25" s="87">
        <v>6.7</v>
      </c>
      <c r="V25" s="90">
        <v>12.66</v>
      </c>
      <c r="W25" s="91">
        <v>5.43</v>
      </c>
      <c r="X25" s="91">
        <v>0.35</v>
      </c>
      <c r="Y25" s="91">
        <v>0.01</v>
      </c>
      <c r="Z25" s="92">
        <v>0</v>
      </c>
      <c r="AA25" s="90">
        <v>50.74</v>
      </c>
      <c r="AB25" s="92">
        <v>207.83</v>
      </c>
      <c r="AC25" s="90">
        <v>53.754</v>
      </c>
      <c r="AD25" s="91">
        <v>49.857</v>
      </c>
      <c r="AE25" s="91">
        <v>24.05</v>
      </c>
      <c r="AF25" s="92">
        <v>0</v>
      </c>
      <c r="AG25" s="90">
        <v>9.41859</v>
      </c>
      <c r="AH25" s="91">
        <v>12.5</v>
      </c>
      <c r="AI25" s="91">
        <v>10.28063</v>
      </c>
      <c r="AJ25" s="91">
        <v>13.64583</v>
      </c>
      <c r="AK25" s="92">
        <v>14</v>
      </c>
      <c r="AL25" s="90">
        <v>15.57</v>
      </c>
      <c r="AM25" s="92">
        <v>16.7</v>
      </c>
      <c r="AN25" s="90">
        <v>27</v>
      </c>
      <c r="AO25" s="107" t="s">
        <v>1516</v>
      </c>
      <c r="AP25" s="107" t="s">
        <v>1516</v>
      </c>
      <c r="AQ25" s="91">
        <v>5.906</v>
      </c>
      <c r="AR25" s="107" t="s">
        <v>1516</v>
      </c>
      <c r="AS25" s="91">
        <v>4.5126</v>
      </c>
      <c r="AT25" s="91">
        <v>7.13037</v>
      </c>
      <c r="AU25" s="91">
        <v>16.895</v>
      </c>
      <c r="AV25" s="91">
        <v>4.854</v>
      </c>
      <c r="AW25" s="92">
        <v>24.761</v>
      </c>
    </row>
    <row r="26" spans="1:49">
      <c r="A26" s="86" t="s">
        <v>832</v>
      </c>
      <c r="B26" s="90">
        <v>3</v>
      </c>
      <c r="C26" s="91">
        <v>30</v>
      </c>
      <c r="D26" s="91">
        <v>29.9</v>
      </c>
      <c r="E26" s="91">
        <v>2</v>
      </c>
      <c r="F26" s="91">
        <v>36.7</v>
      </c>
      <c r="G26" s="92">
        <v>32</v>
      </c>
      <c r="H26" s="90">
        <v>14.3</v>
      </c>
      <c r="I26" s="92">
        <v>53</v>
      </c>
      <c r="J26" s="90">
        <v>11.49</v>
      </c>
      <c r="K26" s="91">
        <v>12</v>
      </c>
      <c r="L26" s="92">
        <v>10.027</v>
      </c>
      <c r="M26" s="103" t="s">
        <v>1516</v>
      </c>
      <c r="N26" s="104" t="s">
        <v>1516</v>
      </c>
      <c r="O26" s="87">
        <v>1.077</v>
      </c>
      <c r="P26" s="90">
        <v>62.07</v>
      </c>
      <c r="Q26" s="91">
        <v>34.72</v>
      </c>
      <c r="R26" s="91">
        <v>166.36</v>
      </c>
      <c r="S26" s="92">
        <v>106.17</v>
      </c>
      <c r="T26" s="87">
        <v>83.095</v>
      </c>
      <c r="U26" s="87">
        <v>6.7</v>
      </c>
      <c r="V26" s="90">
        <v>12.66</v>
      </c>
      <c r="W26" s="91">
        <v>4.42</v>
      </c>
      <c r="X26" s="91">
        <v>0.34</v>
      </c>
      <c r="Y26" s="91">
        <v>0.01</v>
      </c>
      <c r="Z26" s="92">
        <v>0</v>
      </c>
      <c r="AA26" s="90">
        <v>26.7</v>
      </c>
      <c r="AB26" s="92">
        <v>192.8</v>
      </c>
      <c r="AC26" s="90">
        <v>54.299</v>
      </c>
      <c r="AD26" s="91">
        <v>49.899</v>
      </c>
      <c r="AE26" s="91">
        <v>16.89</v>
      </c>
      <c r="AF26" s="92">
        <v>0</v>
      </c>
      <c r="AG26" s="90">
        <v>9.41859</v>
      </c>
      <c r="AH26" s="91">
        <v>12.5</v>
      </c>
      <c r="AI26" s="91">
        <v>10.26399</v>
      </c>
      <c r="AJ26" s="91">
        <v>13.64583</v>
      </c>
      <c r="AK26" s="92">
        <v>14</v>
      </c>
      <c r="AL26" s="90">
        <v>15.63</v>
      </c>
      <c r="AM26" s="92">
        <v>16.77</v>
      </c>
      <c r="AN26" s="90">
        <v>27</v>
      </c>
      <c r="AO26" s="107" t="s">
        <v>1516</v>
      </c>
      <c r="AP26" s="107" t="s">
        <v>1516</v>
      </c>
      <c r="AQ26" s="91">
        <v>5.926</v>
      </c>
      <c r="AR26" s="107" t="s">
        <v>1516</v>
      </c>
      <c r="AS26" s="91">
        <v>4.54248</v>
      </c>
      <c r="AT26" s="91">
        <v>7.13037</v>
      </c>
      <c r="AU26" s="91">
        <v>16.895</v>
      </c>
      <c r="AV26" s="91">
        <v>4.998</v>
      </c>
      <c r="AW26" s="92">
        <v>24.827</v>
      </c>
    </row>
    <row r="27" spans="1:49">
      <c r="A27" s="86" t="s">
        <v>833</v>
      </c>
      <c r="B27" s="90">
        <v>3</v>
      </c>
      <c r="C27" s="91">
        <v>30</v>
      </c>
      <c r="D27" s="91">
        <v>29.9</v>
      </c>
      <c r="E27" s="91">
        <v>2</v>
      </c>
      <c r="F27" s="91">
        <v>36.7</v>
      </c>
      <c r="G27" s="92">
        <v>32</v>
      </c>
      <c r="H27" s="90">
        <v>14.3</v>
      </c>
      <c r="I27" s="92">
        <v>53</v>
      </c>
      <c r="J27" s="90">
        <v>11.49</v>
      </c>
      <c r="K27" s="91">
        <v>12</v>
      </c>
      <c r="L27" s="92">
        <v>10.027</v>
      </c>
      <c r="M27" s="103" t="s">
        <v>1516</v>
      </c>
      <c r="N27" s="104" t="s">
        <v>1516</v>
      </c>
      <c r="O27" s="87">
        <v>1.077</v>
      </c>
      <c r="P27" s="90">
        <v>62.07</v>
      </c>
      <c r="Q27" s="91">
        <v>34.72</v>
      </c>
      <c r="R27" s="91">
        <v>166.36</v>
      </c>
      <c r="S27" s="92">
        <v>106.17</v>
      </c>
      <c r="T27" s="87">
        <v>83.095</v>
      </c>
      <c r="U27" s="87">
        <v>6.7</v>
      </c>
      <c r="V27" s="90">
        <v>12.66</v>
      </c>
      <c r="W27" s="91">
        <v>4.42</v>
      </c>
      <c r="X27" s="91">
        <v>0.34</v>
      </c>
      <c r="Y27" s="91">
        <v>0.01</v>
      </c>
      <c r="Z27" s="92">
        <v>0</v>
      </c>
      <c r="AA27" s="90">
        <v>26.7</v>
      </c>
      <c r="AB27" s="92">
        <v>192.8</v>
      </c>
      <c r="AC27" s="90">
        <v>54.299</v>
      </c>
      <c r="AD27" s="91">
        <v>49.899</v>
      </c>
      <c r="AE27" s="91">
        <v>16.89</v>
      </c>
      <c r="AF27" s="92">
        <v>0</v>
      </c>
      <c r="AG27" s="90">
        <v>9.41859</v>
      </c>
      <c r="AH27" s="91">
        <v>12.5</v>
      </c>
      <c r="AI27" s="91">
        <v>10.26399</v>
      </c>
      <c r="AJ27" s="91">
        <v>13.64583</v>
      </c>
      <c r="AK27" s="92">
        <v>14</v>
      </c>
      <c r="AL27" s="90">
        <v>15.63</v>
      </c>
      <c r="AM27" s="92">
        <v>16.77</v>
      </c>
      <c r="AN27" s="90">
        <v>27</v>
      </c>
      <c r="AO27" s="107" t="s">
        <v>1516</v>
      </c>
      <c r="AP27" s="107" t="s">
        <v>1516</v>
      </c>
      <c r="AQ27" s="91">
        <v>5.926</v>
      </c>
      <c r="AR27" s="107" t="s">
        <v>1516</v>
      </c>
      <c r="AS27" s="91">
        <v>4.54248</v>
      </c>
      <c r="AT27" s="91">
        <v>7.13037</v>
      </c>
      <c r="AU27" s="91">
        <v>16.895</v>
      </c>
      <c r="AV27" s="91">
        <v>4.998</v>
      </c>
      <c r="AW27" s="92">
        <v>24.827</v>
      </c>
    </row>
    <row r="28" spans="1:49">
      <c r="A28" s="86" t="s">
        <v>834</v>
      </c>
      <c r="B28" s="90">
        <v>3</v>
      </c>
      <c r="C28" s="91">
        <v>30</v>
      </c>
      <c r="D28" s="91">
        <v>29.9</v>
      </c>
      <c r="E28" s="91">
        <v>2</v>
      </c>
      <c r="F28" s="91">
        <v>32.9</v>
      </c>
      <c r="G28" s="92">
        <v>32</v>
      </c>
      <c r="H28" s="90">
        <v>14.3</v>
      </c>
      <c r="I28" s="92">
        <v>52</v>
      </c>
      <c r="J28" s="90">
        <v>12.48</v>
      </c>
      <c r="K28" s="91">
        <v>11.84</v>
      </c>
      <c r="L28" s="92">
        <v>10.087</v>
      </c>
      <c r="M28" s="103" t="s">
        <v>1516</v>
      </c>
      <c r="N28" s="104" t="s">
        <v>1516</v>
      </c>
      <c r="O28" s="87">
        <v>1.077</v>
      </c>
      <c r="P28" s="90">
        <v>66.49</v>
      </c>
      <c r="Q28" s="91">
        <v>37.21</v>
      </c>
      <c r="R28" s="91">
        <v>161.49</v>
      </c>
      <c r="S28" s="92">
        <v>106.17</v>
      </c>
      <c r="T28" s="87">
        <v>85.284</v>
      </c>
      <c r="U28" s="87">
        <v>6.7</v>
      </c>
      <c r="V28" s="90">
        <v>12.66</v>
      </c>
      <c r="W28" s="91">
        <v>5.37</v>
      </c>
      <c r="X28" s="91">
        <v>0.35</v>
      </c>
      <c r="Y28" s="91">
        <v>0.01</v>
      </c>
      <c r="Z28" s="92">
        <v>0</v>
      </c>
      <c r="AA28" s="90">
        <v>27.93</v>
      </c>
      <c r="AB28" s="92">
        <v>193.47</v>
      </c>
      <c r="AC28" s="90">
        <v>54.423</v>
      </c>
      <c r="AD28" s="91">
        <v>48.939</v>
      </c>
      <c r="AE28" s="91">
        <v>13.7</v>
      </c>
      <c r="AF28" s="92">
        <v>0</v>
      </c>
      <c r="AG28" s="90">
        <v>9.41859</v>
      </c>
      <c r="AH28" s="91">
        <v>12.8</v>
      </c>
      <c r="AI28" s="91">
        <v>10.19031</v>
      </c>
      <c r="AJ28" s="91">
        <v>13.64583</v>
      </c>
      <c r="AK28" s="92">
        <v>14</v>
      </c>
      <c r="AL28" s="90">
        <v>15.48</v>
      </c>
      <c r="AM28" s="92">
        <v>16.62</v>
      </c>
      <c r="AN28" s="90">
        <v>27</v>
      </c>
      <c r="AO28" s="107" t="s">
        <v>1516</v>
      </c>
      <c r="AP28" s="107" t="s">
        <v>1516</v>
      </c>
      <c r="AQ28" s="91">
        <v>5.938</v>
      </c>
      <c r="AR28" s="107" t="s">
        <v>1516</v>
      </c>
      <c r="AS28" s="91">
        <v>4.54372</v>
      </c>
      <c r="AT28" s="91">
        <v>7.13037</v>
      </c>
      <c r="AU28" s="91">
        <v>16.895</v>
      </c>
      <c r="AV28" s="91">
        <v>5.004</v>
      </c>
      <c r="AW28" s="92">
        <v>25.067</v>
      </c>
    </row>
    <row r="29" spans="1:49">
      <c r="A29" s="86" t="s">
        <v>835</v>
      </c>
      <c r="B29" s="90">
        <v>3</v>
      </c>
      <c r="C29" s="91">
        <v>30</v>
      </c>
      <c r="D29" s="91">
        <v>29.9</v>
      </c>
      <c r="E29" s="91">
        <v>2</v>
      </c>
      <c r="F29" s="91">
        <v>32.9</v>
      </c>
      <c r="G29" s="92">
        <v>32</v>
      </c>
      <c r="H29" s="90">
        <v>14.3</v>
      </c>
      <c r="I29" s="92">
        <v>52</v>
      </c>
      <c r="J29" s="90">
        <v>12.48</v>
      </c>
      <c r="K29" s="91">
        <v>11.84</v>
      </c>
      <c r="L29" s="92">
        <v>10.087</v>
      </c>
      <c r="M29" s="103" t="s">
        <v>1516</v>
      </c>
      <c r="N29" s="104" t="s">
        <v>1516</v>
      </c>
      <c r="O29" s="87">
        <v>1.077</v>
      </c>
      <c r="P29" s="90">
        <v>66.49</v>
      </c>
      <c r="Q29" s="91">
        <v>37.21</v>
      </c>
      <c r="R29" s="91">
        <v>161.49</v>
      </c>
      <c r="S29" s="92">
        <v>106.17</v>
      </c>
      <c r="T29" s="87">
        <v>85.284</v>
      </c>
      <c r="U29" s="87">
        <v>6.7</v>
      </c>
      <c r="V29" s="90">
        <v>12.66</v>
      </c>
      <c r="W29" s="91">
        <v>5.37</v>
      </c>
      <c r="X29" s="91">
        <v>0.35</v>
      </c>
      <c r="Y29" s="91">
        <v>0.01</v>
      </c>
      <c r="Z29" s="92">
        <v>0</v>
      </c>
      <c r="AA29" s="90">
        <v>27.93</v>
      </c>
      <c r="AB29" s="92">
        <v>193.47</v>
      </c>
      <c r="AC29" s="90">
        <v>54.423</v>
      </c>
      <c r="AD29" s="91">
        <v>48.939</v>
      </c>
      <c r="AE29" s="91">
        <v>13.7</v>
      </c>
      <c r="AF29" s="92">
        <v>0</v>
      </c>
      <c r="AG29" s="90">
        <v>9.41859</v>
      </c>
      <c r="AH29" s="91">
        <v>12.8</v>
      </c>
      <c r="AI29" s="91">
        <v>10.19031</v>
      </c>
      <c r="AJ29" s="91">
        <v>13.64583</v>
      </c>
      <c r="AK29" s="92">
        <v>14</v>
      </c>
      <c r="AL29" s="90">
        <v>15.48</v>
      </c>
      <c r="AM29" s="92">
        <v>16.62</v>
      </c>
      <c r="AN29" s="90">
        <v>27</v>
      </c>
      <c r="AO29" s="107" t="s">
        <v>1516</v>
      </c>
      <c r="AP29" s="107" t="s">
        <v>1516</v>
      </c>
      <c r="AQ29" s="91">
        <v>5.938</v>
      </c>
      <c r="AR29" s="107" t="s">
        <v>1516</v>
      </c>
      <c r="AS29" s="91">
        <v>4.54372</v>
      </c>
      <c r="AT29" s="91">
        <v>7.13037</v>
      </c>
      <c r="AU29" s="91">
        <v>16.895</v>
      </c>
      <c r="AV29" s="91">
        <v>5.004</v>
      </c>
      <c r="AW29" s="92">
        <v>25.067</v>
      </c>
    </row>
    <row r="30" spans="1:49">
      <c r="A30" s="86" t="s">
        <v>836</v>
      </c>
      <c r="B30" s="90">
        <v>3</v>
      </c>
      <c r="C30" s="91">
        <v>30</v>
      </c>
      <c r="D30" s="91">
        <v>29.9</v>
      </c>
      <c r="E30" s="91">
        <v>2</v>
      </c>
      <c r="F30" s="91">
        <v>38.9</v>
      </c>
      <c r="G30" s="92">
        <v>32</v>
      </c>
      <c r="H30" s="90">
        <v>14.3</v>
      </c>
      <c r="I30" s="92">
        <v>53</v>
      </c>
      <c r="J30" s="90">
        <v>13.44</v>
      </c>
      <c r="K30" s="91">
        <v>11.52</v>
      </c>
      <c r="L30" s="92">
        <v>9.994</v>
      </c>
      <c r="M30" s="103" t="s">
        <v>1516</v>
      </c>
      <c r="N30" s="104" t="s">
        <v>1516</v>
      </c>
      <c r="O30" s="87">
        <v>1.077</v>
      </c>
      <c r="P30" s="90">
        <v>65.4</v>
      </c>
      <c r="Q30" s="91">
        <v>41.43</v>
      </c>
      <c r="R30" s="91">
        <v>156.7</v>
      </c>
      <c r="S30" s="92">
        <v>106.17</v>
      </c>
      <c r="T30" s="87">
        <v>84.874</v>
      </c>
      <c r="U30" s="87">
        <v>6.7</v>
      </c>
      <c r="V30" s="90">
        <v>12.09</v>
      </c>
      <c r="W30" s="91">
        <v>4.4</v>
      </c>
      <c r="X30" s="91">
        <v>0.34</v>
      </c>
      <c r="Y30" s="91">
        <v>0.01</v>
      </c>
      <c r="Z30" s="92">
        <v>0</v>
      </c>
      <c r="AA30" s="90">
        <v>25.13</v>
      </c>
      <c r="AB30" s="92">
        <v>190.2</v>
      </c>
      <c r="AC30" s="90">
        <v>53.377</v>
      </c>
      <c r="AD30" s="91">
        <v>49.704</v>
      </c>
      <c r="AE30" s="91">
        <v>14.21</v>
      </c>
      <c r="AF30" s="92">
        <v>0</v>
      </c>
      <c r="AG30" s="90">
        <v>9.41859</v>
      </c>
      <c r="AH30" s="91">
        <v>12.8</v>
      </c>
      <c r="AI30" s="91">
        <v>10.41068</v>
      </c>
      <c r="AJ30" s="91">
        <v>13.64583</v>
      </c>
      <c r="AK30" s="92">
        <v>14</v>
      </c>
      <c r="AL30" s="90">
        <v>15.41</v>
      </c>
      <c r="AM30" s="92">
        <v>16.55</v>
      </c>
      <c r="AN30" s="90">
        <v>27</v>
      </c>
      <c r="AO30" s="107" t="s">
        <v>1516</v>
      </c>
      <c r="AP30" s="107" t="s">
        <v>1516</v>
      </c>
      <c r="AQ30" s="91">
        <v>6.046</v>
      </c>
      <c r="AR30" s="107" t="s">
        <v>1516</v>
      </c>
      <c r="AS30" s="91">
        <v>4.5126</v>
      </c>
      <c r="AT30" s="91">
        <v>7.13037</v>
      </c>
      <c r="AU30" s="91">
        <v>16.895</v>
      </c>
      <c r="AV30" s="91">
        <v>4.854</v>
      </c>
      <c r="AW30" s="92">
        <v>25.133</v>
      </c>
    </row>
    <row r="31" spans="1:49">
      <c r="A31" s="86" t="s">
        <v>837</v>
      </c>
      <c r="B31" s="90">
        <v>3</v>
      </c>
      <c r="C31" s="91">
        <v>30</v>
      </c>
      <c r="D31" s="91">
        <v>29.9</v>
      </c>
      <c r="E31" s="91">
        <v>2</v>
      </c>
      <c r="F31" s="91">
        <v>38.9</v>
      </c>
      <c r="G31" s="92">
        <v>32</v>
      </c>
      <c r="H31" s="90">
        <v>14.3</v>
      </c>
      <c r="I31" s="92">
        <v>53</v>
      </c>
      <c r="J31" s="90">
        <v>13.44</v>
      </c>
      <c r="K31" s="91">
        <v>11.52</v>
      </c>
      <c r="L31" s="92">
        <v>9.994</v>
      </c>
      <c r="M31" s="103" t="s">
        <v>1516</v>
      </c>
      <c r="N31" s="104" t="s">
        <v>1516</v>
      </c>
      <c r="O31" s="87">
        <v>1.077</v>
      </c>
      <c r="P31" s="90">
        <v>65.4</v>
      </c>
      <c r="Q31" s="91">
        <v>41.43</v>
      </c>
      <c r="R31" s="91">
        <v>156.7</v>
      </c>
      <c r="S31" s="92">
        <v>106.17</v>
      </c>
      <c r="T31" s="87">
        <v>84.874</v>
      </c>
      <c r="U31" s="87">
        <v>6.7</v>
      </c>
      <c r="V31" s="90">
        <v>12.09</v>
      </c>
      <c r="W31" s="91">
        <v>4.4</v>
      </c>
      <c r="X31" s="91">
        <v>0.34</v>
      </c>
      <c r="Y31" s="91">
        <v>0.01</v>
      </c>
      <c r="Z31" s="92">
        <v>0</v>
      </c>
      <c r="AA31" s="90">
        <v>25.13</v>
      </c>
      <c r="AB31" s="92">
        <v>190.2</v>
      </c>
      <c r="AC31" s="90">
        <v>53.377</v>
      </c>
      <c r="AD31" s="91">
        <v>49.704</v>
      </c>
      <c r="AE31" s="91">
        <v>14.21</v>
      </c>
      <c r="AF31" s="92">
        <v>0</v>
      </c>
      <c r="AG31" s="90">
        <v>9.41859</v>
      </c>
      <c r="AH31" s="91">
        <v>12.8</v>
      </c>
      <c r="AI31" s="91">
        <v>10.41068</v>
      </c>
      <c r="AJ31" s="91">
        <v>13.64583</v>
      </c>
      <c r="AK31" s="92">
        <v>14</v>
      </c>
      <c r="AL31" s="90">
        <v>15.41</v>
      </c>
      <c r="AM31" s="92">
        <v>16.55</v>
      </c>
      <c r="AN31" s="90">
        <v>27</v>
      </c>
      <c r="AO31" s="107" t="s">
        <v>1516</v>
      </c>
      <c r="AP31" s="107" t="s">
        <v>1516</v>
      </c>
      <c r="AQ31" s="91">
        <v>6.046</v>
      </c>
      <c r="AR31" s="107" t="s">
        <v>1516</v>
      </c>
      <c r="AS31" s="91">
        <v>4.5126</v>
      </c>
      <c r="AT31" s="91">
        <v>7.13037</v>
      </c>
      <c r="AU31" s="91">
        <v>16.895</v>
      </c>
      <c r="AV31" s="91">
        <v>4.854</v>
      </c>
      <c r="AW31" s="92">
        <v>25.133</v>
      </c>
    </row>
    <row r="32" spans="1:49">
      <c r="A32" s="86" t="s">
        <v>838</v>
      </c>
      <c r="B32" s="90">
        <v>3</v>
      </c>
      <c r="C32" s="91">
        <v>30</v>
      </c>
      <c r="D32" s="91">
        <v>29.9</v>
      </c>
      <c r="E32" s="91">
        <v>2</v>
      </c>
      <c r="F32" s="91">
        <v>40</v>
      </c>
      <c r="G32" s="92">
        <v>32</v>
      </c>
      <c r="H32" s="90">
        <v>13.8</v>
      </c>
      <c r="I32" s="92">
        <v>53</v>
      </c>
      <c r="J32" s="90">
        <v>13.41</v>
      </c>
      <c r="K32" s="91">
        <v>11.81</v>
      </c>
      <c r="L32" s="92">
        <v>15.07</v>
      </c>
      <c r="M32" s="103" t="s">
        <v>1516</v>
      </c>
      <c r="N32" s="104" t="s">
        <v>1516</v>
      </c>
      <c r="O32" s="87">
        <v>1.077</v>
      </c>
      <c r="P32" s="90">
        <v>63.52</v>
      </c>
      <c r="Q32" s="91">
        <v>41.43</v>
      </c>
      <c r="R32" s="91">
        <v>151.99</v>
      </c>
      <c r="S32" s="92">
        <v>106.17</v>
      </c>
      <c r="T32" s="87">
        <v>83.144</v>
      </c>
      <c r="U32" s="87">
        <v>6.7</v>
      </c>
      <c r="V32" s="90">
        <v>12.66</v>
      </c>
      <c r="W32" s="91">
        <v>4.88</v>
      </c>
      <c r="X32" s="91">
        <v>0.34</v>
      </c>
      <c r="Y32" s="91">
        <v>0.01</v>
      </c>
      <c r="Z32" s="92">
        <v>0</v>
      </c>
      <c r="AA32" s="90">
        <v>25.37</v>
      </c>
      <c r="AB32" s="92">
        <v>190.71</v>
      </c>
      <c r="AC32" s="90">
        <v>54.24</v>
      </c>
      <c r="AD32" s="91">
        <v>48.967</v>
      </c>
      <c r="AE32" s="91">
        <v>16.85</v>
      </c>
      <c r="AF32" s="92">
        <v>0</v>
      </c>
      <c r="AG32" s="90">
        <v>9.41859</v>
      </c>
      <c r="AH32" s="91">
        <v>12.2</v>
      </c>
      <c r="AI32" s="91">
        <v>10.15488</v>
      </c>
      <c r="AJ32" s="91">
        <v>13.64583</v>
      </c>
      <c r="AK32" s="92">
        <v>14</v>
      </c>
      <c r="AL32" s="90">
        <v>15.47</v>
      </c>
      <c r="AM32" s="92">
        <v>16.61</v>
      </c>
      <c r="AN32" s="90">
        <v>27</v>
      </c>
      <c r="AO32" s="107" t="s">
        <v>1516</v>
      </c>
      <c r="AP32" s="107" t="s">
        <v>1516</v>
      </c>
      <c r="AQ32" s="91">
        <v>6.055</v>
      </c>
      <c r="AR32" s="107" t="s">
        <v>1516</v>
      </c>
      <c r="AS32" s="91">
        <v>4.51052</v>
      </c>
      <c r="AT32" s="91">
        <v>7.13037</v>
      </c>
      <c r="AU32" s="91">
        <v>16.895</v>
      </c>
      <c r="AV32" s="91">
        <v>4.844</v>
      </c>
      <c r="AW32" s="92">
        <v>24.893</v>
      </c>
    </row>
    <row r="33" spans="1:49">
      <c r="A33" s="86" t="s">
        <v>839</v>
      </c>
      <c r="B33" s="90">
        <v>3</v>
      </c>
      <c r="C33" s="91">
        <v>30</v>
      </c>
      <c r="D33" s="91">
        <v>29.9</v>
      </c>
      <c r="E33" s="91">
        <v>2</v>
      </c>
      <c r="F33" s="91">
        <v>40</v>
      </c>
      <c r="G33" s="92">
        <v>32</v>
      </c>
      <c r="H33" s="90">
        <v>13.8</v>
      </c>
      <c r="I33" s="92">
        <v>53</v>
      </c>
      <c r="J33" s="90">
        <v>13.41</v>
      </c>
      <c r="K33" s="91">
        <v>11.81</v>
      </c>
      <c r="L33" s="92">
        <v>15.07</v>
      </c>
      <c r="M33" s="103" t="s">
        <v>1516</v>
      </c>
      <c r="N33" s="104" t="s">
        <v>1516</v>
      </c>
      <c r="O33" s="87">
        <v>1.077</v>
      </c>
      <c r="P33" s="90">
        <v>63.52</v>
      </c>
      <c r="Q33" s="91">
        <v>41.43</v>
      </c>
      <c r="R33" s="91">
        <v>151.99</v>
      </c>
      <c r="S33" s="92">
        <v>106.17</v>
      </c>
      <c r="T33" s="87">
        <v>83.144</v>
      </c>
      <c r="U33" s="87">
        <v>6.7</v>
      </c>
      <c r="V33" s="90">
        <v>12.66</v>
      </c>
      <c r="W33" s="91">
        <v>4.88</v>
      </c>
      <c r="X33" s="91">
        <v>0.34</v>
      </c>
      <c r="Y33" s="91">
        <v>0.01</v>
      </c>
      <c r="Z33" s="92">
        <v>0</v>
      </c>
      <c r="AA33" s="90">
        <v>25.37</v>
      </c>
      <c r="AB33" s="92">
        <v>190.71</v>
      </c>
      <c r="AC33" s="90">
        <v>54.24</v>
      </c>
      <c r="AD33" s="91">
        <v>48.967</v>
      </c>
      <c r="AE33" s="91">
        <v>16.85</v>
      </c>
      <c r="AF33" s="92">
        <v>0</v>
      </c>
      <c r="AG33" s="90">
        <v>9.41859</v>
      </c>
      <c r="AH33" s="91">
        <v>12.2</v>
      </c>
      <c r="AI33" s="91">
        <v>10.15488</v>
      </c>
      <c r="AJ33" s="91">
        <v>13.64583</v>
      </c>
      <c r="AK33" s="92">
        <v>14</v>
      </c>
      <c r="AL33" s="90">
        <v>15.47</v>
      </c>
      <c r="AM33" s="92">
        <v>16.61</v>
      </c>
      <c r="AN33" s="90">
        <v>27</v>
      </c>
      <c r="AO33" s="107" t="s">
        <v>1516</v>
      </c>
      <c r="AP33" s="107" t="s">
        <v>1516</v>
      </c>
      <c r="AQ33" s="91">
        <v>6.055</v>
      </c>
      <c r="AR33" s="107" t="s">
        <v>1516</v>
      </c>
      <c r="AS33" s="91">
        <v>4.51052</v>
      </c>
      <c r="AT33" s="91">
        <v>7.13037</v>
      </c>
      <c r="AU33" s="91">
        <v>16.895</v>
      </c>
      <c r="AV33" s="91">
        <v>4.844</v>
      </c>
      <c r="AW33" s="92">
        <v>24.893</v>
      </c>
    </row>
    <row r="34" spans="1:49">
      <c r="A34" s="86" t="s">
        <v>840</v>
      </c>
      <c r="B34" s="90">
        <v>3</v>
      </c>
      <c r="C34" s="91">
        <v>30</v>
      </c>
      <c r="D34" s="91">
        <v>29.9</v>
      </c>
      <c r="E34" s="91">
        <v>2</v>
      </c>
      <c r="F34" s="91">
        <v>39.8</v>
      </c>
      <c r="G34" s="92">
        <v>32</v>
      </c>
      <c r="H34" s="90">
        <v>13.4</v>
      </c>
      <c r="I34" s="92">
        <v>52</v>
      </c>
      <c r="J34" s="90">
        <v>13.53</v>
      </c>
      <c r="K34" s="91">
        <v>11.79</v>
      </c>
      <c r="L34" s="92">
        <v>10.196</v>
      </c>
      <c r="M34" s="103" t="s">
        <v>1516</v>
      </c>
      <c r="N34" s="104" t="s">
        <v>1516</v>
      </c>
      <c r="O34" s="87">
        <v>1.077</v>
      </c>
      <c r="P34" s="90">
        <v>64.26</v>
      </c>
      <c r="Q34" s="91">
        <v>41.43</v>
      </c>
      <c r="R34" s="91">
        <v>148.52</v>
      </c>
      <c r="S34" s="92">
        <v>106.17</v>
      </c>
      <c r="T34" s="87">
        <v>86.297</v>
      </c>
      <c r="U34" s="87">
        <v>6.7</v>
      </c>
      <c r="V34" s="90">
        <v>12.66</v>
      </c>
      <c r="W34" s="91">
        <v>4.49</v>
      </c>
      <c r="X34" s="91">
        <v>0.34</v>
      </c>
      <c r="Y34" s="91">
        <v>0.01</v>
      </c>
      <c r="Z34" s="92">
        <v>0</v>
      </c>
      <c r="AA34" s="90">
        <v>21.55</v>
      </c>
      <c r="AB34" s="92">
        <v>187.31</v>
      </c>
      <c r="AC34" s="90">
        <v>53.57</v>
      </c>
      <c r="AD34" s="91">
        <v>43.982</v>
      </c>
      <c r="AE34" s="91">
        <v>20.33</v>
      </c>
      <c r="AF34" s="92">
        <v>0</v>
      </c>
      <c r="AG34" s="90">
        <v>9.41859</v>
      </c>
      <c r="AH34" s="91">
        <v>12.2</v>
      </c>
      <c r="AI34" s="91">
        <v>10.04027</v>
      </c>
      <c r="AJ34" s="91">
        <v>13.64583</v>
      </c>
      <c r="AK34" s="92">
        <v>14</v>
      </c>
      <c r="AL34" s="90">
        <v>15.68</v>
      </c>
      <c r="AM34" s="92">
        <v>16.82</v>
      </c>
      <c r="AN34" s="90">
        <v>27</v>
      </c>
      <c r="AO34" s="107" t="s">
        <v>1516</v>
      </c>
      <c r="AP34" s="107" t="s">
        <v>1516</v>
      </c>
      <c r="AQ34" s="91">
        <v>6.071</v>
      </c>
      <c r="AR34" s="107" t="s">
        <v>1516</v>
      </c>
      <c r="AS34" s="91">
        <v>4.51052</v>
      </c>
      <c r="AT34" s="91">
        <v>7.13037</v>
      </c>
      <c r="AU34" s="91">
        <v>16.895</v>
      </c>
      <c r="AV34" s="91">
        <v>4.844</v>
      </c>
      <c r="AW34" s="92">
        <v>25.067</v>
      </c>
    </row>
    <row r="35" spans="1:49">
      <c r="A35" s="86" t="s">
        <v>841</v>
      </c>
      <c r="B35" s="90">
        <v>3</v>
      </c>
      <c r="C35" s="91">
        <v>30</v>
      </c>
      <c r="D35" s="91">
        <v>29.9</v>
      </c>
      <c r="E35" s="91">
        <v>2</v>
      </c>
      <c r="F35" s="91">
        <v>39.8</v>
      </c>
      <c r="G35" s="92">
        <v>32</v>
      </c>
      <c r="H35" s="90">
        <v>13.4</v>
      </c>
      <c r="I35" s="92">
        <v>52</v>
      </c>
      <c r="J35" s="90">
        <v>13.53</v>
      </c>
      <c r="K35" s="91">
        <v>11.79</v>
      </c>
      <c r="L35" s="92">
        <v>10.196</v>
      </c>
      <c r="M35" s="103" t="s">
        <v>1516</v>
      </c>
      <c r="N35" s="104" t="s">
        <v>1516</v>
      </c>
      <c r="O35" s="87">
        <v>1.077</v>
      </c>
      <c r="P35" s="90">
        <v>64.26</v>
      </c>
      <c r="Q35" s="91">
        <v>41.43</v>
      </c>
      <c r="R35" s="91">
        <v>148.52</v>
      </c>
      <c r="S35" s="92">
        <v>106.17</v>
      </c>
      <c r="T35" s="87">
        <v>86.297</v>
      </c>
      <c r="U35" s="87">
        <v>6.7</v>
      </c>
      <c r="V35" s="90">
        <v>12.66</v>
      </c>
      <c r="W35" s="91">
        <v>4.49</v>
      </c>
      <c r="X35" s="91">
        <v>0.34</v>
      </c>
      <c r="Y35" s="91">
        <v>0.01</v>
      </c>
      <c r="Z35" s="92">
        <v>0</v>
      </c>
      <c r="AA35" s="90">
        <v>21.55</v>
      </c>
      <c r="AB35" s="92">
        <v>187.31</v>
      </c>
      <c r="AC35" s="90">
        <v>53.57</v>
      </c>
      <c r="AD35" s="91">
        <v>43.982</v>
      </c>
      <c r="AE35" s="91">
        <v>20.33</v>
      </c>
      <c r="AF35" s="92">
        <v>0</v>
      </c>
      <c r="AG35" s="90">
        <v>9.41859</v>
      </c>
      <c r="AH35" s="91">
        <v>12.2</v>
      </c>
      <c r="AI35" s="91">
        <v>10.04027</v>
      </c>
      <c r="AJ35" s="91">
        <v>13.64583</v>
      </c>
      <c r="AK35" s="92">
        <v>14</v>
      </c>
      <c r="AL35" s="90">
        <v>15.68</v>
      </c>
      <c r="AM35" s="92">
        <v>16.82</v>
      </c>
      <c r="AN35" s="90">
        <v>27</v>
      </c>
      <c r="AO35" s="107" t="s">
        <v>1516</v>
      </c>
      <c r="AP35" s="107" t="s">
        <v>1516</v>
      </c>
      <c r="AQ35" s="91">
        <v>6.071</v>
      </c>
      <c r="AR35" s="107" t="s">
        <v>1516</v>
      </c>
      <c r="AS35" s="91">
        <v>4.51052</v>
      </c>
      <c r="AT35" s="91">
        <v>7.13037</v>
      </c>
      <c r="AU35" s="91">
        <v>16.895</v>
      </c>
      <c r="AV35" s="91">
        <v>4.844</v>
      </c>
      <c r="AW35" s="92">
        <v>25.067</v>
      </c>
    </row>
    <row r="36" spans="1:49">
      <c r="A36" s="86" t="s">
        <v>842</v>
      </c>
      <c r="B36" s="90">
        <v>3</v>
      </c>
      <c r="C36" s="91">
        <v>30</v>
      </c>
      <c r="D36" s="91">
        <v>29.9</v>
      </c>
      <c r="E36" s="91">
        <v>2</v>
      </c>
      <c r="F36" s="91">
        <v>39.9</v>
      </c>
      <c r="G36" s="92">
        <v>32</v>
      </c>
      <c r="H36" s="90">
        <v>13.4</v>
      </c>
      <c r="I36" s="92">
        <v>52</v>
      </c>
      <c r="J36" s="90">
        <v>13.52</v>
      </c>
      <c r="K36" s="91">
        <v>11.86</v>
      </c>
      <c r="L36" s="92">
        <v>9.8</v>
      </c>
      <c r="M36" s="103" t="s">
        <v>1516</v>
      </c>
      <c r="N36" s="104" t="s">
        <v>1516</v>
      </c>
      <c r="O36" s="87">
        <v>1.077</v>
      </c>
      <c r="P36" s="90">
        <v>64.99</v>
      </c>
      <c r="Q36" s="91">
        <v>41.43</v>
      </c>
      <c r="R36" s="91">
        <v>143.96</v>
      </c>
      <c r="S36" s="92">
        <v>106.17</v>
      </c>
      <c r="T36" s="87">
        <v>85.315</v>
      </c>
      <c r="U36" s="87">
        <v>6.7</v>
      </c>
      <c r="V36" s="90">
        <v>12.66</v>
      </c>
      <c r="W36" s="91">
        <v>4.36</v>
      </c>
      <c r="X36" s="91">
        <v>0.34</v>
      </c>
      <c r="Y36" s="91">
        <v>0.01</v>
      </c>
      <c r="Z36" s="92">
        <v>0</v>
      </c>
      <c r="AA36" s="90">
        <v>24.31</v>
      </c>
      <c r="AB36" s="92">
        <v>188.27</v>
      </c>
      <c r="AC36" s="90">
        <v>48.34</v>
      </c>
      <c r="AD36" s="91">
        <v>44.632</v>
      </c>
      <c r="AE36" s="91">
        <v>21.29</v>
      </c>
      <c r="AF36" s="92">
        <v>0</v>
      </c>
      <c r="AG36" s="90">
        <v>9.41859</v>
      </c>
      <c r="AH36" s="91">
        <v>12</v>
      </c>
      <c r="AI36" s="91">
        <v>10.04058</v>
      </c>
      <c r="AJ36" s="91">
        <v>13.64583</v>
      </c>
      <c r="AK36" s="92">
        <v>14</v>
      </c>
      <c r="AL36" s="90">
        <v>14.87</v>
      </c>
      <c r="AM36" s="92">
        <v>16.01</v>
      </c>
      <c r="AN36" s="90">
        <v>27</v>
      </c>
      <c r="AO36" s="107" t="s">
        <v>1516</v>
      </c>
      <c r="AP36" s="107" t="s">
        <v>1516</v>
      </c>
      <c r="AQ36" s="91">
        <v>6.061</v>
      </c>
      <c r="AR36" s="107" t="s">
        <v>1516</v>
      </c>
      <c r="AS36" s="91">
        <v>4.52982</v>
      </c>
      <c r="AT36" s="91">
        <v>7.13037</v>
      </c>
      <c r="AU36" s="91">
        <v>16.895</v>
      </c>
      <c r="AV36" s="91">
        <v>4.937</v>
      </c>
      <c r="AW36" s="92">
        <v>25.368</v>
      </c>
    </row>
    <row r="37" spans="1:49">
      <c r="A37" s="86" t="s">
        <v>843</v>
      </c>
      <c r="B37" s="90">
        <v>3</v>
      </c>
      <c r="C37" s="91">
        <v>30</v>
      </c>
      <c r="D37" s="91">
        <v>29.9</v>
      </c>
      <c r="E37" s="91">
        <v>2</v>
      </c>
      <c r="F37" s="91">
        <v>39.9</v>
      </c>
      <c r="G37" s="92">
        <v>32</v>
      </c>
      <c r="H37" s="90">
        <v>13.4</v>
      </c>
      <c r="I37" s="92">
        <v>52</v>
      </c>
      <c r="J37" s="90">
        <v>13.52</v>
      </c>
      <c r="K37" s="91">
        <v>11.86</v>
      </c>
      <c r="L37" s="92">
        <v>9.8</v>
      </c>
      <c r="M37" s="103" t="s">
        <v>1516</v>
      </c>
      <c r="N37" s="104" t="s">
        <v>1516</v>
      </c>
      <c r="O37" s="87">
        <v>1.077</v>
      </c>
      <c r="P37" s="90">
        <v>64.99</v>
      </c>
      <c r="Q37" s="91">
        <v>41.43</v>
      </c>
      <c r="R37" s="91">
        <v>143.96</v>
      </c>
      <c r="S37" s="92">
        <v>106.17</v>
      </c>
      <c r="T37" s="87">
        <v>85.315</v>
      </c>
      <c r="U37" s="87">
        <v>6.7</v>
      </c>
      <c r="V37" s="90">
        <v>12.66</v>
      </c>
      <c r="W37" s="91">
        <v>4.36</v>
      </c>
      <c r="X37" s="91">
        <v>0.34</v>
      </c>
      <c r="Y37" s="91">
        <v>0.01</v>
      </c>
      <c r="Z37" s="92">
        <v>0</v>
      </c>
      <c r="AA37" s="90">
        <v>24.31</v>
      </c>
      <c r="AB37" s="92">
        <v>188.27</v>
      </c>
      <c r="AC37" s="90">
        <v>48.34</v>
      </c>
      <c r="AD37" s="91">
        <v>44.632</v>
      </c>
      <c r="AE37" s="91">
        <v>21.29</v>
      </c>
      <c r="AF37" s="92">
        <v>0</v>
      </c>
      <c r="AG37" s="90">
        <v>9.41859</v>
      </c>
      <c r="AH37" s="91">
        <v>12</v>
      </c>
      <c r="AI37" s="91">
        <v>10.04058</v>
      </c>
      <c r="AJ37" s="91">
        <v>13.64583</v>
      </c>
      <c r="AK37" s="92">
        <v>14</v>
      </c>
      <c r="AL37" s="90">
        <v>14.87</v>
      </c>
      <c r="AM37" s="92">
        <v>16.01</v>
      </c>
      <c r="AN37" s="90">
        <v>27</v>
      </c>
      <c r="AO37" s="107" t="s">
        <v>1516</v>
      </c>
      <c r="AP37" s="107" t="s">
        <v>1516</v>
      </c>
      <c r="AQ37" s="91">
        <v>6.061</v>
      </c>
      <c r="AR37" s="107" t="s">
        <v>1516</v>
      </c>
      <c r="AS37" s="91">
        <v>4.52982</v>
      </c>
      <c r="AT37" s="91">
        <v>7.13037</v>
      </c>
      <c r="AU37" s="91">
        <v>16.895</v>
      </c>
      <c r="AV37" s="91">
        <v>4.937</v>
      </c>
      <c r="AW37" s="92">
        <v>25.368</v>
      </c>
    </row>
    <row r="38" spans="1:49">
      <c r="A38" s="86" t="s">
        <v>844</v>
      </c>
      <c r="B38" s="90">
        <v>3</v>
      </c>
      <c r="C38" s="91">
        <v>29</v>
      </c>
      <c r="D38" s="91">
        <v>28.9</v>
      </c>
      <c r="E38" s="91">
        <v>2</v>
      </c>
      <c r="F38" s="91">
        <v>33.5</v>
      </c>
      <c r="G38" s="92">
        <v>31</v>
      </c>
      <c r="H38" s="90">
        <v>13</v>
      </c>
      <c r="I38" s="92">
        <v>52</v>
      </c>
      <c r="J38" s="90">
        <v>12.76</v>
      </c>
      <c r="K38" s="91">
        <v>11.65</v>
      </c>
      <c r="L38" s="92">
        <v>10.159</v>
      </c>
      <c r="M38" s="103" t="s">
        <v>1516</v>
      </c>
      <c r="N38" s="104" t="s">
        <v>1516</v>
      </c>
      <c r="O38" s="87">
        <v>1.077</v>
      </c>
      <c r="P38" s="90">
        <v>64.99</v>
      </c>
      <c r="Q38" s="91">
        <v>38.76</v>
      </c>
      <c r="R38" s="91">
        <v>139.48</v>
      </c>
      <c r="S38" s="92">
        <v>106.17</v>
      </c>
      <c r="T38" s="87">
        <v>82.688</v>
      </c>
      <c r="U38" s="87">
        <v>6.7</v>
      </c>
      <c r="V38" s="90">
        <v>12.66</v>
      </c>
      <c r="W38" s="91">
        <v>3.94</v>
      </c>
      <c r="X38" s="91">
        <v>0.34</v>
      </c>
      <c r="Y38" s="91">
        <v>0.01</v>
      </c>
      <c r="Z38" s="92">
        <v>0</v>
      </c>
      <c r="AA38" s="90">
        <v>27.35</v>
      </c>
      <c r="AB38" s="92">
        <v>187.97</v>
      </c>
      <c r="AC38" s="90">
        <v>48.91</v>
      </c>
      <c r="AD38" s="91">
        <v>44.917</v>
      </c>
      <c r="AE38" s="91">
        <v>21.28</v>
      </c>
      <c r="AF38" s="92">
        <v>0</v>
      </c>
      <c r="AG38" s="90">
        <v>9.41859</v>
      </c>
      <c r="AH38" s="91">
        <v>11.8</v>
      </c>
      <c r="AI38" s="91">
        <v>10.11486</v>
      </c>
      <c r="AJ38" s="91">
        <v>13.64583</v>
      </c>
      <c r="AK38" s="92">
        <v>14</v>
      </c>
      <c r="AL38" s="90">
        <v>15.38</v>
      </c>
      <c r="AM38" s="92">
        <v>16.51</v>
      </c>
      <c r="AN38" s="90">
        <v>27</v>
      </c>
      <c r="AO38" s="107" t="s">
        <v>1516</v>
      </c>
      <c r="AP38" s="107" t="s">
        <v>1516</v>
      </c>
      <c r="AQ38" s="91">
        <v>6.145</v>
      </c>
      <c r="AR38" s="107" t="s">
        <v>1516</v>
      </c>
      <c r="AS38" s="91">
        <v>4.51052</v>
      </c>
      <c r="AT38" s="91">
        <v>7.13037</v>
      </c>
      <c r="AU38" s="91">
        <v>16.895</v>
      </c>
      <c r="AV38" s="91">
        <v>4.844</v>
      </c>
      <c r="AW38" s="92">
        <v>24.958</v>
      </c>
    </row>
    <row r="39" spans="1:49">
      <c r="A39" s="86" t="s">
        <v>845</v>
      </c>
      <c r="B39" s="90">
        <v>3</v>
      </c>
      <c r="C39" s="91">
        <v>29</v>
      </c>
      <c r="D39" s="91">
        <v>28.9</v>
      </c>
      <c r="E39" s="91">
        <v>2</v>
      </c>
      <c r="F39" s="91">
        <v>33.5</v>
      </c>
      <c r="G39" s="92">
        <v>31</v>
      </c>
      <c r="H39" s="90">
        <v>13</v>
      </c>
      <c r="I39" s="92">
        <v>52</v>
      </c>
      <c r="J39" s="90">
        <v>12.76</v>
      </c>
      <c r="K39" s="91">
        <v>11.65</v>
      </c>
      <c r="L39" s="92">
        <v>10.159</v>
      </c>
      <c r="M39" s="103" t="s">
        <v>1516</v>
      </c>
      <c r="N39" s="104" t="s">
        <v>1516</v>
      </c>
      <c r="O39" s="87">
        <v>1.077</v>
      </c>
      <c r="P39" s="90">
        <v>64.99</v>
      </c>
      <c r="Q39" s="91">
        <v>38.76</v>
      </c>
      <c r="R39" s="91">
        <v>139.48</v>
      </c>
      <c r="S39" s="92">
        <v>106.17</v>
      </c>
      <c r="T39" s="87">
        <v>82.688</v>
      </c>
      <c r="U39" s="87">
        <v>6.7</v>
      </c>
      <c r="V39" s="90">
        <v>12.66</v>
      </c>
      <c r="W39" s="91">
        <v>3.94</v>
      </c>
      <c r="X39" s="91">
        <v>0.34</v>
      </c>
      <c r="Y39" s="91">
        <v>0.01</v>
      </c>
      <c r="Z39" s="92">
        <v>0</v>
      </c>
      <c r="AA39" s="90">
        <v>27.35</v>
      </c>
      <c r="AB39" s="92">
        <v>187.97</v>
      </c>
      <c r="AC39" s="90">
        <v>48.91</v>
      </c>
      <c r="AD39" s="91">
        <v>44.917</v>
      </c>
      <c r="AE39" s="91">
        <v>21.28</v>
      </c>
      <c r="AF39" s="92">
        <v>0</v>
      </c>
      <c r="AG39" s="90">
        <v>9.41859</v>
      </c>
      <c r="AH39" s="91">
        <v>11.8</v>
      </c>
      <c r="AI39" s="91">
        <v>10.11486</v>
      </c>
      <c r="AJ39" s="91">
        <v>13.64583</v>
      </c>
      <c r="AK39" s="92">
        <v>14</v>
      </c>
      <c r="AL39" s="90">
        <v>15.38</v>
      </c>
      <c r="AM39" s="92">
        <v>16.51</v>
      </c>
      <c r="AN39" s="90">
        <v>27</v>
      </c>
      <c r="AO39" s="107" t="s">
        <v>1516</v>
      </c>
      <c r="AP39" s="107" t="s">
        <v>1516</v>
      </c>
      <c r="AQ39" s="91">
        <v>6.145</v>
      </c>
      <c r="AR39" s="107" t="s">
        <v>1516</v>
      </c>
      <c r="AS39" s="91">
        <v>4.51052</v>
      </c>
      <c r="AT39" s="91">
        <v>7.13037</v>
      </c>
      <c r="AU39" s="91">
        <v>16.895</v>
      </c>
      <c r="AV39" s="91">
        <v>4.844</v>
      </c>
      <c r="AW39" s="92">
        <v>24.958</v>
      </c>
    </row>
    <row r="40" spans="1:49">
      <c r="A40" s="86" t="s">
        <v>846</v>
      </c>
      <c r="B40" s="90">
        <v>3</v>
      </c>
      <c r="C40" s="91">
        <v>29</v>
      </c>
      <c r="D40" s="91">
        <v>28.9</v>
      </c>
      <c r="E40" s="91">
        <v>2</v>
      </c>
      <c r="F40" s="91">
        <v>27.7</v>
      </c>
      <c r="G40" s="92">
        <v>31</v>
      </c>
      <c r="H40" s="90">
        <v>13</v>
      </c>
      <c r="I40" s="92">
        <v>52</v>
      </c>
      <c r="J40" s="90">
        <v>12</v>
      </c>
      <c r="K40" s="91">
        <v>11.23</v>
      </c>
      <c r="L40" s="92">
        <v>10.296</v>
      </c>
      <c r="M40" s="103" t="s">
        <v>1516</v>
      </c>
      <c r="N40" s="104" t="s">
        <v>1516</v>
      </c>
      <c r="O40" s="87">
        <v>1.077</v>
      </c>
      <c r="P40" s="90">
        <v>66.49</v>
      </c>
      <c r="Q40" s="91">
        <v>38.24</v>
      </c>
      <c r="R40" s="91">
        <v>136.18</v>
      </c>
      <c r="S40" s="92">
        <v>106.17</v>
      </c>
      <c r="T40" s="87">
        <v>82.594</v>
      </c>
      <c r="U40" s="87">
        <v>6.7</v>
      </c>
      <c r="V40" s="90">
        <v>12.66</v>
      </c>
      <c r="W40" s="91">
        <v>4.08</v>
      </c>
      <c r="X40" s="91">
        <v>0.34</v>
      </c>
      <c r="Y40" s="91">
        <v>0.01</v>
      </c>
      <c r="Z40" s="92">
        <v>0</v>
      </c>
      <c r="AA40" s="90">
        <v>26.85</v>
      </c>
      <c r="AB40" s="92">
        <v>188.63</v>
      </c>
      <c r="AC40" s="90">
        <v>49.16</v>
      </c>
      <c r="AD40" s="91">
        <v>44.199</v>
      </c>
      <c r="AE40" s="91">
        <v>21.69</v>
      </c>
      <c r="AF40" s="92">
        <v>0</v>
      </c>
      <c r="AG40" s="90">
        <v>9.41859</v>
      </c>
      <c r="AH40" s="91">
        <v>11.8</v>
      </c>
      <c r="AI40" s="91">
        <v>9.99817</v>
      </c>
      <c r="AJ40" s="91">
        <v>13.64583</v>
      </c>
      <c r="AK40" s="92">
        <v>13.9</v>
      </c>
      <c r="AL40" s="90">
        <v>15.17</v>
      </c>
      <c r="AM40" s="92">
        <v>16.3</v>
      </c>
      <c r="AN40" s="90">
        <v>27</v>
      </c>
      <c r="AO40" s="107" t="s">
        <v>1516</v>
      </c>
      <c r="AP40" s="107" t="s">
        <v>1516</v>
      </c>
      <c r="AQ40" s="91">
        <v>6.226</v>
      </c>
      <c r="AR40" s="107" t="s">
        <v>1516</v>
      </c>
      <c r="AS40" s="91">
        <v>4.49704</v>
      </c>
      <c r="AT40" s="91">
        <v>7.13037</v>
      </c>
      <c r="AU40" s="91">
        <v>16.895</v>
      </c>
      <c r="AV40" s="91">
        <v>4.779</v>
      </c>
      <c r="AW40" s="92">
        <v>24.827</v>
      </c>
    </row>
    <row r="41" spans="1:49">
      <c r="A41" s="86" t="s">
        <v>847</v>
      </c>
      <c r="B41" s="90">
        <v>3</v>
      </c>
      <c r="C41" s="91">
        <v>29</v>
      </c>
      <c r="D41" s="91">
        <v>28.9</v>
      </c>
      <c r="E41" s="91">
        <v>2</v>
      </c>
      <c r="F41" s="91">
        <v>27.7</v>
      </c>
      <c r="G41" s="92">
        <v>31</v>
      </c>
      <c r="H41" s="90">
        <v>13</v>
      </c>
      <c r="I41" s="92">
        <v>52</v>
      </c>
      <c r="J41" s="90">
        <v>12</v>
      </c>
      <c r="K41" s="91">
        <v>11.23</v>
      </c>
      <c r="L41" s="92">
        <v>10.296</v>
      </c>
      <c r="M41" s="103" t="s">
        <v>1516</v>
      </c>
      <c r="N41" s="104" t="s">
        <v>1516</v>
      </c>
      <c r="O41" s="87">
        <v>1.077</v>
      </c>
      <c r="P41" s="90">
        <v>66.49</v>
      </c>
      <c r="Q41" s="91">
        <v>38.24</v>
      </c>
      <c r="R41" s="91">
        <v>136.18</v>
      </c>
      <c r="S41" s="92">
        <v>106.17</v>
      </c>
      <c r="T41" s="87">
        <v>82.594</v>
      </c>
      <c r="U41" s="87">
        <v>6.7</v>
      </c>
      <c r="V41" s="90">
        <v>12.66</v>
      </c>
      <c r="W41" s="91">
        <v>4.08</v>
      </c>
      <c r="X41" s="91">
        <v>0.34</v>
      </c>
      <c r="Y41" s="91">
        <v>0.01</v>
      </c>
      <c r="Z41" s="92">
        <v>0</v>
      </c>
      <c r="AA41" s="90">
        <v>26.85</v>
      </c>
      <c r="AB41" s="92">
        <v>188.63</v>
      </c>
      <c r="AC41" s="90">
        <v>49.16</v>
      </c>
      <c r="AD41" s="91">
        <v>44.199</v>
      </c>
      <c r="AE41" s="91">
        <v>21.69</v>
      </c>
      <c r="AF41" s="92">
        <v>0</v>
      </c>
      <c r="AG41" s="90">
        <v>9.41859</v>
      </c>
      <c r="AH41" s="91">
        <v>11.8</v>
      </c>
      <c r="AI41" s="91">
        <v>9.99817</v>
      </c>
      <c r="AJ41" s="91">
        <v>13.64583</v>
      </c>
      <c r="AK41" s="92">
        <v>13.9</v>
      </c>
      <c r="AL41" s="90">
        <v>15.17</v>
      </c>
      <c r="AM41" s="92">
        <v>16.3</v>
      </c>
      <c r="AN41" s="90">
        <v>27</v>
      </c>
      <c r="AO41" s="107" t="s">
        <v>1516</v>
      </c>
      <c r="AP41" s="107" t="s">
        <v>1516</v>
      </c>
      <c r="AQ41" s="91">
        <v>6.226</v>
      </c>
      <c r="AR41" s="107" t="s">
        <v>1516</v>
      </c>
      <c r="AS41" s="91">
        <v>4.49704</v>
      </c>
      <c r="AT41" s="91">
        <v>7.13037</v>
      </c>
      <c r="AU41" s="91">
        <v>16.895</v>
      </c>
      <c r="AV41" s="91">
        <v>4.779</v>
      </c>
      <c r="AW41" s="92">
        <v>24.827</v>
      </c>
    </row>
    <row r="42" spans="1:49">
      <c r="A42" s="86" t="s">
        <v>848</v>
      </c>
      <c r="B42" s="90">
        <v>3</v>
      </c>
      <c r="C42" s="91">
        <v>29</v>
      </c>
      <c r="D42" s="91">
        <v>28.9</v>
      </c>
      <c r="E42" s="91">
        <v>2</v>
      </c>
      <c r="F42" s="91">
        <v>29.6</v>
      </c>
      <c r="G42" s="92">
        <v>31</v>
      </c>
      <c r="H42" s="90">
        <v>13</v>
      </c>
      <c r="I42" s="92">
        <v>52</v>
      </c>
      <c r="J42" s="90">
        <v>10.93</v>
      </c>
      <c r="K42" s="91">
        <v>9.8</v>
      </c>
      <c r="L42" s="92">
        <v>10.072</v>
      </c>
      <c r="M42" s="103" t="s">
        <v>1516</v>
      </c>
      <c r="N42" s="104" t="s">
        <v>1516</v>
      </c>
      <c r="O42" s="87">
        <v>1.077</v>
      </c>
      <c r="P42" s="90">
        <v>66.49</v>
      </c>
      <c r="Q42" s="91">
        <v>39.28</v>
      </c>
      <c r="R42" s="91">
        <v>134</v>
      </c>
      <c r="S42" s="92">
        <v>106.17</v>
      </c>
      <c r="T42" s="87">
        <v>84.598</v>
      </c>
      <c r="U42" s="87">
        <v>6.7</v>
      </c>
      <c r="V42" s="90">
        <v>12.66</v>
      </c>
      <c r="W42" s="91">
        <v>4.57</v>
      </c>
      <c r="X42" s="91">
        <v>0.33</v>
      </c>
      <c r="Y42" s="91">
        <v>0.01</v>
      </c>
      <c r="Z42" s="92">
        <v>0</v>
      </c>
      <c r="AA42" s="90">
        <v>13.4</v>
      </c>
      <c r="AB42" s="92">
        <v>174.24</v>
      </c>
      <c r="AC42" s="90">
        <v>48.53</v>
      </c>
      <c r="AD42" s="91">
        <v>46.641</v>
      </c>
      <c r="AE42" s="91">
        <v>23.94</v>
      </c>
      <c r="AF42" s="92">
        <v>0</v>
      </c>
      <c r="AG42" s="90">
        <v>9.41859</v>
      </c>
      <c r="AH42" s="91">
        <v>11.8</v>
      </c>
      <c r="AI42" s="91">
        <v>10.07103</v>
      </c>
      <c r="AJ42" s="91">
        <v>13.64583</v>
      </c>
      <c r="AK42" s="92">
        <v>13.9</v>
      </c>
      <c r="AL42" s="90">
        <v>15.14</v>
      </c>
      <c r="AM42" s="92">
        <v>16.27</v>
      </c>
      <c r="AN42" s="90">
        <v>27</v>
      </c>
      <c r="AO42" s="107" t="s">
        <v>1516</v>
      </c>
      <c r="AP42" s="107" t="s">
        <v>1516</v>
      </c>
      <c r="AQ42" s="91">
        <v>6.176</v>
      </c>
      <c r="AR42" s="107" t="s">
        <v>1516</v>
      </c>
      <c r="AS42" s="91">
        <v>4.49289</v>
      </c>
      <c r="AT42" s="91">
        <v>7.13037</v>
      </c>
      <c r="AU42" s="91">
        <v>16.895</v>
      </c>
      <c r="AV42" s="91">
        <v>4.759</v>
      </c>
      <c r="AW42" s="92">
        <v>24.588</v>
      </c>
    </row>
    <row r="43" spans="1:49">
      <c r="A43" s="86" t="s">
        <v>849</v>
      </c>
      <c r="B43" s="90">
        <v>3</v>
      </c>
      <c r="C43" s="91">
        <v>29</v>
      </c>
      <c r="D43" s="91">
        <v>28.9</v>
      </c>
      <c r="E43" s="91">
        <v>2</v>
      </c>
      <c r="F43" s="91">
        <v>29.6</v>
      </c>
      <c r="G43" s="92">
        <v>31</v>
      </c>
      <c r="H43" s="90">
        <v>13</v>
      </c>
      <c r="I43" s="92">
        <v>52</v>
      </c>
      <c r="J43" s="90">
        <v>10.93</v>
      </c>
      <c r="K43" s="91">
        <v>9.8</v>
      </c>
      <c r="L43" s="92">
        <v>10.072</v>
      </c>
      <c r="M43" s="103" t="s">
        <v>1516</v>
      </c>
      <c r="N43" s="104" t="s">
        <v>1516</v>
      </c>
      <c r="O43" s="87">
        <v>1.077</v>
      </c>
      <c r="P43" s="90">
        <v>66.49</v>
      </c>
      <c r="Q43" s="91">
        <v>39.28</v>
      </c>
      <c r="R43" s="91">
        <v>134</v>
      </c>
      <c r="S43" s="92">
        <v>106.17</v>
      </c>
      <c r="T43" s="87">
        <v>84.598</v>
      </c>
      <c r="U43" s="87">
        <v>6.7</v>
      </c>
      <c r="V43" s="90">
        <v>12.66</v>
      </c>
      <c r="W43" s="91">
        <v>4.57</v>
      </c>
      <c r="X43" s="91">
        <v>0.33</v>
      </c>
      <c r="Y43" s="91">
        <v>0.01</v>
      </c>
      <c r="Z43" s="92">
        <v>0</v>
      </c>
      <c r="AA43" s="90">
        <v>13.4</v>
      </c>
      <c r="AB43" s="92">
        <v>174.24</v>
      </c>
      <c r="AC43" s="90">
        <v>48.53</v>
      </c>
      <c r="AD43" s="91">
        <v>46.641</v>
      </c>
      <c r="AE43" s="91">
        <v>23.94</v>
      </c>
      <c r="AF43" s="92">
        <v>0</v>
      </c>
      <c r="AG43" s="90">
        <v>9.41859</v>
      </c>
      <c r="AH43" s="91">
        <v>11.8</v>
      </c>
      <c r="AI43" s="91">
        <v>10.07103</v>
      </c>
      <c r="AJ43" s="91">
        <v>13.64583</v>
      </c>
      <c r="AK43" s="92">
        <v>13.9</v>
      </c>
      <c r="AL43" s="90">
        <v>15.14</v>
      </c>
      <c r="AM43" s="92">
        <v>16.27</v>
      </c>
      <c r="AN43" s="90">
        <v>27</v>
      </c>
      <c r="AO43" s="107" t="s">
        <v>1516</v>
      </c>
      <c r="AP43" s="107" t="s">
        <v>1516</v>
      </c>
      <c r="AQ43" s="91">
        <v>6.176</v>
      </c>
      <c r="AR43" s="107" t="s">
        <v>1516</v>
      </c>
      <c r="AS43" s="91">
        <v>4.49289</v>
      </c>
      <c r="AT43" s="91">
        <v>7.13037</v>
      </c>
      <c r="AU43" s="91">
        <v>16.895</v>
      </c>
      <c r="AV43" s="91">
        <v>4.759</v>
      </c>
      <c r="AW43" s="92">
        <v>24.588</v>
      </c>
    </row>
    <row r="44" spans="1:49">
      <c r="A44" s="86" t="s">
        <v>850</v>
      </c>
      <c r="B44" s="90">
        <v>3</v>
      </c>
      <c r="C44" s="91">
        <v>29</v>
      </c>
      <c r="D44" s="91">
        <v>28.9</v>
      </c>
      <c r="E44" s="91">
        <v>2</v>
      </c>
      <c r="F44" s="91">
        <v>37.8</v>
      </c>
      <c r="G44" s="92">
        <v>31</v>
      </c>
      <c r="H44" s="90">
        <v>13</v>
      </c>
      <c r="I44" s="92">
        <v>52</v>
      </c>
      <c r="J44" s="90">
        <v>10.95</v>
      </c>
      <c r="K44" s="91">
        <v>9.75</v>
      </c>
      <c r="L44" s="92">
        <v>10.284</v>
      </c>
      <c r="M44" s="103" t="s">
        <v>1516</v>
      </c>
      <c r="N44" s="104" t="s">
        <v>1516</v>
      </c>
      <c r="O44" s="87">
        <v>1.077</v>
      </c>
      <c r="P44" s="90">
        <v>67.24</v>
      </c>
      <c r="Q44" s="91">
        <v>41.43</v>
      </c>
      <c r="R44" s="91">
        <v>134</v>
      </c>
      <c r="S44" s="92">
        <v>106.17</v>
      </c>
      <c r="T44" s="87">
        <v>85.327</v>
      </c>
      <c r="U44" s="87">
        <v>6.7</v>
      </c>
      <c r="V44" s="90">
        <v>12.66</v>
      </c>
      <c r="W44" s="91">
        <v>4.3</v>
      </c>
      <c r="X44" s="91">
        <v>0.33</v>
      </c>
      <c r="Y44" s="91">
        <v>0.01</v>
      </c>
      <c r="Z44" s="92">
        <v>0</v>
      </c>
      <c r="AA44" s="90">
        <v>24.31</v>
      </c>
      <c r="AB44" s="92">
        <v>185.15</v>
      </c>
      <c r="AC44" s="90">
        <v>51</v>
      </c>
      <c r="AD44" s="91">
        <v>44.012</v>
      </c>
      <c r="AE44" s="91">
        <v>23.71</v>
      </c>
      <c r="AF44" s="92">
        <v>0</v>
      </c>
      <c r="AG44" s="90">
        <v>9.41859</v>
      </c>
      <c r="AH44" s="91">
        <v>12</v>
      </c>
      <c r="AI44" s="91">
        <v>10.04331</v>
      </c>
      <c r="AJ44" s="91">
        <v>13.64583</v>
      </c>
      <c r="AK44" s="92">
        <v>13.9</v>
      </c>
      <c r="AL44" s="90">
        <v>14.91</v>
      </c>
      <c r="AM44" s="92">
        <v>16.05</v>
      </c>
      <c r="AN44" s="90">
        <v>27</v>
      </c>
      <c r="AO44" s="107" t="s">
        <v>1516</v>
      </c>
      <c r="AP44" s="107" t="s">
        <v>1516</v>
      </c>
      <c r="AQ44" s="91">
        <v>6.095</v>
      </c>
      <c r="AR44" s="107" t="s">
        <v>1516</v>
      </c>
      <c r="AS44" s="91">
        <v>4.50783</v>
      </c>
      <c r="AT44" s="91">
        <v>7.13037</v>
      </c>
      <c r="AU44" s="91">
        <v>16.895</v>
      </c>
      <c r="AV44" s="91">
        <v>4.831</v>
      </c>
      <c r="AW44" s="92">
        <v>24.761</v>
      </c>
    </row>
    <row r="45" spans="1:49">
      <c r="A45" s="86" t="s">
        <v>851</v>
      </c>
      <c r="B45" s="90">
        <v>3</v>
      </c>
      <c r="C45" s="91">
        <v>29</v>
      </c>
      <c r="D45" s="91">
        <v>28.9</v>
      </c>
      <c r="E45" s="91">
        <v>2</v>
      </c>
      <c r="F45" s="91">
        <v>37.8</v>
      </c>
      <c r="G45" s="92">
        <v>31</v>
      </c>
      <c r="H45" s="90">
        <v>13</v>
      </c>
      <c r="I45" s="92">
        <v>52</v>
      </c>
      <c r="J45" s="90">
        <v>10.95</v>
      </c>
      <c r="K45" s="91">
        <v>9.75</v>
      </c>
      <c r="L45" s="92">
        <v>10.284</v>
      </c>
      <c r="M45" s="103" t="s">
        <v>1516</v>
      </c>
      <c r="N45" s="104" t="s">
        <v>1516</v>
      </c>
      <c r="O45" s="87">
        <v>1.077</v>
      </c>
      <c r="P45" s="90">
        <v>67.24</v>
      </c>
      <c r="Q45" s="91">
        <v>41.43</v>
      </c>
      <c r="R45" s="91">
        <v>134</v>
      </c>
      <c r="S45" s="92">
        <v>106.17</v>
      </c>
      <c r="T45" s="87">
        <v>85.327</v>
      </c>
      <c r="U45" s="87">
        <v>6.7</v>
      </c>
      <c r="V45" s="90">
        <v>12.66</v>
      </c>
      <c r="W45" s="91">
        <v>4.3</v>
      </c>
      <c r="X45" s="91">
        <v>0.33</v>
      </c>
      <c r="Y45" s="91">
        <v>0.01</v>
      </c>
      <c r="Z45" s="92">
        <v>0</v>
      </c>
      <c r="AA45" s="90">
        <v>24.31</v>
      </c>
      <c r="AB45" s="92">
        <v>185.15</v>
      </c>
      <c r="AC45" s="90">
        <v>51</v>
      </c>
      <c r="AD45" s="91">
        <v>44.012</v>
      </c>
      <c r="AE45" s="91">
        <v>23.71</v>
      </c>
      <c r="AF45" s="92">
        <v>0</v>
      </c>
      <c r="AG45" s="90">
        <v>9.41859</v>
      </c>
      <c r="AH45" s="91">
        <v>12</v>
      </c>
      <c r="AI45" s="91">
        <v>10.04331</v>
      </c>
      <c r="AJ45" s="91">
        <v>13.64583</v>
      </c>
      <c r="AK45" s="92">
        <v>13.9</v>
      </c>
      <c r="AL45" s="90">
        <v>14.91</v>
      </c>
      <c r="AM45" s="92">
        <v>16.05</v>
      </c>
      <c r="AN45" s="90">
        <v>27</v>
      </c>
      <c r="AO45" s="107" t="s">
        <v>1516</v>
      </c>
      <c r="AP45" s="107" t="s">
        <v>1516</v>
      </c>
      <c r="AQ45" s="91">
        <v>6.095</v>
      </c>
      <c r="AR45" s="107" t="s">
        <v>1516</v>
      </c>
      <c r="AS45" s="91">
        <v>4.50783</v>
      </c>
      <c r="AT45" s="91">
        <v>7.13037</v>
      </c>
      <c r="AU45" s="91">
        <v>16.895</v>
      </c>
      <c r="AV45" s="91">
        <v>4.831</v>
      </c>
      <c r="AW45" s="92">
        <v>24.761</v>
      </c>
    </row>
    <row r="46" spans="1:49">
      <c r="A46" s="86" t="s">
        <v>852</v>
      </c>
      <c r="B46" s="90">
        <v>3</v>
      </c>
      <c r="C46" s="91">
        <v>29</v>
      </c>
      <c r="D46" s="91">
        <v>28.9</v>
      </c>
      <c r="E46" s="91">
        <v>2</v>
      </c>
      <c r="F46" s="91">
        <v>40</v>
      </c>
      <c r="G46" s="92">
        <v>31</v>
      </c>
      <c r="H46" s="90">
        <v>13</v>
      </c>
      <c r="I46" s="92">
        <v>52</v>
      </c>
      <c r="J46" s="90">
        <v>11.1</v>
      </c>
      <c r="K46" s="91">
        <v>9.69</v>
      </c>
      <c r="L46" s="92">
        <v>9.611</v>
      </c>
      <c r="M46" s="103" t="s">
        <v>1516</v>
      </c>
      <c r="N46" s="104" t="s">
        <v>1516</v>
      </c>
      <c r="O46" s="87">
        <v>1.077</v>
      </c>
      <c r="P46" s="90">
        <v>68</v>
      </c>
      <c r="Q46" s="91">
        <v>40.88</v>
      </c>
      <c r="R46" s="91">
        <v>129.71</v>
      </c>
      <c r="S46" s="92">
        <v>106.17</v>
      </c>
      <c r="T46" s="87">
        <v>87.274</v>
      </c>
      <c r="U46" s="87">
        <v>6.7</v>
      </c>
      <c r="V46" s="90">
        <v>12.66</v>
      </c>
      <c r="W46" s="91">
        <v>5.01</v>
      </c>
      <c r="X46" s="91">
        <v>0.33</v>
      </c>
      <c r="Y46" s="91">
        <v>0.01</v>
      </c>
      <c r="Z46" s="92">
        <v>0</v>
      </c>
      <c r="AA46" s="90">
        <v>25.76</v>
      </c>
      <c r="AB46" s="92">
        <v>186.6</v>
      </c>
      <c r="AC46" s="90">
        <v>48.33</v>
      </c>
      <c r="AD46" s="91">
        <v>45.456</v>
      </c>
      <c r="AE46" s="91">
        <v>23.87</v>
      </c>
      <c r="AF46" s="92">
        <v>0</v>
      </c>
      <c r="AG46" s="90">
        <v>9.41859</v>
      </c>
      <c r="AH46" s="91">
        <v>12</v>
      </c>
      <c r="AI46" s="91">
        <v>10.02823</v>
      </c>
      <c r="AJ46" s="91">
        <v>13.64583</v>
      </c>
      <c r="AK46" s="92">
        <v>13.9</v>
      </c>
      <c r="AL46" s="90">
        <v>14.65</v>
      </c>
      <c r="AM46" s="92">
        <v>15.79</v>
      </c>
      <c r="AN46" s="90">
        <v>27</v>
      </c>
      <c r="AO46" s="107" t="s">
        <v>1516</v>
      </c>
      <c r="AP46" s="107" t="s">
        <v>1516</v>
      </c>
      <c r="AQ46" s="91">
        <v>6.027</v>
      </c>
      <c r="AR46" s="107" t="s">
        <v>1516</v>
      </c>
      <c r="AS46" s="91">
        <v>4.51052</v>
      </c>
      <c r="AT46" s="91">
        <v>7.13037</v>
      </c>
      <c r="AU46" s="91">
        <v>16.895</v>
      </c>
      <c r="AV46" s="91">
        <v>4.844</v>
      </c>
      <c r="AW46" s="92">
        <v>24.588</v>
      </c>
    </row>
    <row r="47" spans="1:49">
      <c r="A47" s="86" t="s">
        <v>853</v>
      </c>
      <c r="B47" s="90">
        <v>3</v>
      </c>
      <c r="C47" s="91">
        <v>29</v>
      </c>
      <c r="D47" s="91">
        <v>28.9</v>
      </c>
      <c r="E47" s="91">
        <v>2</v>
      </c>
      <c r="F47" s="91">
        <v>40</v>
      </c>
      <c r="G47" s="92">
        <v>31</v>
      </c>
      <c r="H47" s="90">
        <v>13</v>
      </c>
      <c r="I47" s="92">
        <v>52</v>
      </c>
      <c r="J47" s="90">
        <v>11.1</v>
      </c>
      <c r="K47" s="91">
        <v>9.69</v>
      </c>
      <c r="L47" s="92">
        <v>9.611</v>
      </c>
      <c r="M47" s="103" t="s">
        <v>1516</v>
      </c>
      <c r="N47" s="104" t="s">
        <v>1516</v>
      </c>
      <c r="O47" s="87">
        <v>1.077</v>
      </c>
      <c r="P47" s="90">
        <v>68</v>
      </c>
      <c r="Q47" s="91">
        <v>40.88</v>
      </c>
      <c r="R47" s="91">
        <v>129.71</v>
      </c>
      <c r="S47" s="92">
        <v>106.17</v>
      </c>
      <c r="T47" s="87">
        <v>87.274</v>
      </c>
      <c r="U47" s="87">
        <v>6.7</v>
      </c>
      <c r="V47" s="90">
        <v>12.66</v>
      </c>
      <c r="W47" s="91">
        <v>5.01</v>
      </c>
      <c r="X47" s="91">
        <v>0.33</v>
      </c>
      <c r="Y47" s="91">
        <v>0.01</v>
      </c>
      <c r="Z47" s="92">
        <v>0</v>
      </c>
      <c r="AA47" s="90">
        <v>25.76</v>
      </c>
      <c r="AB47" s="92">
        <v>186.6</v>
      </c>
      <c r="AC47" s="90">
        <v>48.33</v>
      </c>
      <c r="AD47" s="91">
        <v>45.456</v>
      </c>
      <c r="AE47" s="91">
        <v>23.87</v>
      </c>
      <c r="AF47" s="92">
        <v>0</v>
      </c>
      <c r="AG47" s="90">
        <v>9.41859</v>
      </c>
      <c r="AH47" s="91">
        <v>12</v>
      </c>
      <c r="AI47" s="91">
        <v>10.02823</v>
      </c>
      <c r="AJ47" s="91">
        <v>13.64583</v>
      </c>
      <c r="AK47" s="92">
        <v>13.9</v>
      </c>
      <c r="AL47" s="90">
        <v>14.65</v>
      </c>
      <c r="AM47" s="92">
        <v>15.79</v>
      </c>
      <c r="AN47" s="90">
        <v>27</v>
      </c>
      <c r="AO47" s="107" t="s">
        <v>1516</v>
      </c>
      <c r="AP47" s="107" t="s">
        <v>1516</v>
      </c>
      <c r="AQ47" s="91">
        <v>6.027</v>
      </c>
      <c r="AR47" s="107" t="s">
        <v>1516</v>
      </c>
      <c r="AS47" s="91">
        <v>4.51052</v>
      </c>
      <c r="AT47" s="91">
        <v>7.13037</v>
      </c>
      <c r="AU47" s="91">
        <v>16.895</v>
      </c>
      <c r="AV47" s="91">
        <v>4.844</v>
      </c>
      <c r="AW47" s="92">
        <v>24.588</v>
      </c>
    </row>
    <row r="48" spans="1:49">
      <c r="A48" s="86" t="s">
        <v>854</v>
      </c>
      <c r="B48" s="90">
        <v>3</v>
      </c>
      <c r="C48" s="91">
        <v>30</v>
      </c>
      <c r="D48" s="91">
        <v>29.9</v>
      </c>
      <c r="E48" s="91">
        <v>2</v>
      </c>
      <c r="F48" s="91">
        <v>29.9</v>
      </c>
      <c r="G48" s="92">
        <v>32</v>
      </c>
      <c r="H48" s="90">
        <v>13.8</v>
      </c>
      <c r="I48" s="92">
        <v>53</v>
      </c>
      <c r="J48" s="90">
        <v>9.91</v>
      </c>
      <c r="K48" s="91">
        <v>9.54</v>
      </c>
      <c r="L48" s="92">
        <v>7.625</v>
      </c>
      <c r="M48" s="90">
        <v>1.07</v>
      </c>
      <c r="N48" s="92">
        <v>63.87</v>
      </c>
      <c r="O48" s="87">
        <v>1.077</v>
      </c>
      <c r="P48" s="90">
        <v>68</v>
      </c>
      <c r="Q48" s="91">
        <v>40.35</v>
      </c>
      <c r="R48" s="91">
        <v>128.65</v>
      </c>
      <c r="S48" s="92">
        <v>106.17</v>
      </c>
      <c r="T48" s="87">
        <v>88.017</v>
      </c>
      <c r="U48" s="87">
        <v>6.7</v>
      </c>
      <c r="V48" s="90">
        <v>13.23</v>
      </c>
      <c r="W48" s="91">
        <v>5.25</v>
      </c>
      <c r="X48" s="91">
        <v>0.33</v>
      </c>
      <c r="Y48" s="91">
        <v>0.01</v>
      </c>
      <c r="Z48" s="92">
        <v>0</v>
      </c>
      <c r="AA48" s="90">
        <v>31.33</v>
      </c>
      <c r="AB48" s="92">
        <v>192.17</v>
      </c>
      <c r="AC48" s="90">
        <v>49.85</v>
      </c>
      <c r="AD48" s="91">
        <v>45.535</v>
      </c>
      <c r="AE48" s="91">
        <v>23.11</v>
      </c>
      <c r="AF48" s="92">
        <v>0</v>
      </c>
      <c r="AG48" s="90">
        <v>9.41859</v>
      </c>
      <c r="AH48" s="91">
        <v>12.2</v>
      </c>
      <c r="AI48" s="91">
        <v>10.15919</v>
      </c>
      <c r="AJ48" s="91">
        <v>13.64583</v>
      </c>
      <c r="AK48" s="92">
        <v>13.9</v>
      </c>
      <c r="AL48" s="90">
        <v>15.44</v>
      </c>
      <c r="AM48" s="92">
        <v>16.58</v>
      </c>
      <c r="AN48" s="90">
        <v>27</v>
      </c>
      <c r="AO48" s="107" t="s">
        <v>1516</v>
      </c>
      <c r="AP48" s="107" t="s">
        <v>1516</v>
      </c>
      <c r="AQ48" s="91">
        <v>6.058</v>
      </c>
      <c r="AR48" s="107" t="s">
        <v>1516</v>
      </c>
      <c r="AS48" s="91">
        <v>4.55866</v>
      </c>
      <c r="AT48" s="91">
        <v>7.13037</v>
      </c>
      <c r="AU48" s="91">
        <v>16.895</v>
      </c>
      <c r="AV48" s="91">
        <v>5.076</v>
      </c>
      <c r="AW48" s="92">
        <v>24.522</v>
      </c>
    </row>
    <row r="49" spans="1:49">
      <c r="A49" s="86" t="s">
        <v>855</v>
      </c>
      <c r="B49" s="90">
        <v>3</v>
      </c>
      <c r="C49" s="91">
        <v>30</v>
      </c>
      <c r="D49" s="91">
        <v>29.9</v>
      </c>
      <c r="E49" s="91">
        <v>2</v>
      </c>
      <c r="F49" s="91">
        <v>29.9</v>
      </c>
      <c r="G49" s="92">
        <v>32</v>
      </c>
      <c r="H49" s="90">
        <v>13.8</v>
      </c>
      <c r="I49" s="92">
        <v>53</v>
      </c>
      <c r="J49" s="90">
        <v>9.91</v>
      </c>
      <c r="K49" s="91">
        <v>9.54</v>
      </c>
      <c r="L49" s="92">
        <v>7.625</v>
      </c>
      <c r="M49" s="90">
        <v>1.07</v>
      </c>
      <c r="N49" s="92">
        <v>63.87</v>
      </c>
      <c r="O49" s="87">
        <v>1.077</v>
      </c>
      <c r="P49" s="90">
        <v>68</v>
      </c>
      <c r="Q49" s="91">
        <v>40.35</v>
      </c>
      <c r="R49" s="91">
        <v>128.65</v>
      </c>
      <c r="S49" s="92">
        <v>106.17</v>
      </c>
      <c r="T49" s="87">
        <v>88.017</v>
      </c>
      <c r="U49" s="87">
        <v>6.7</v>
      </c>
      <c r="V49" s="90">
        <v>13.23</v>
      </c>
      <c r="W49" s="91">
        <v>5.25</v>
      </c>
      <c r="X49" s="91">
        <v>0.33</v>
      </c>
      <c r="Y49" s="91">
        <v>0.01</v>
      </c>
      <c r="Z49" s="92">
        <v>0</v>
      </c>
      <c r="AA49" s="90">
        <v>31.33</v>
      </c>
      <c r="AB49" s="92">
        <v>192.17</v>
      </c>
      <c r="AC49" s="90">
        <v>49.85</v>
      </c>
      <c r="AD49" s="91">
        <v>45.535</v>
      </c>
      <c r="AE49" s="91">
        <v>23.11</v>
      </c>
      <c r="AF49" s="92">
        <v>0</v>
      </c>
      <c r="AG49" s="90">
        <v>9.41859</v>
      </c>
      <c r="AH49" s="91">
        <v>12.2</v>
      </c>
      <c r="AI49" s="91">
        <v>10.15919</v>
      </c>
      <c r="AJ49" s="91">
        <v>13.64583</v>
      </c>
      <c r="AK49" s="92">
        <v>13.9</v>
      </c>
      <c r="AL49" s="90">
        <v>15.44</v>
      </c>
      <c r="AM49" s="92">
        <v>16.58</v>
      </c>
      <c r="AN49" s="90">
        <v>27</v>
      </c>
      <c r="AO49" s="107" t="s">
        <v>1516</v>
      </c>
      <c r="AP49" s="107" t="s">
        <v>1516</v>
      </c>
      <c r="AQ49" s="91">
        <v>6.058</v>
      </c>
      <c r="AR49" s="107" t="s">
        <v>1516</v>
      </c>
      <c r="AS49" s="91">
        <v>4.55866</v>
      </c>
      <c r="AT49" s="91">
        <v>7.13037</v>
      </c>
      <c r="AU49" s="91">
        <v>16.895</v>
      </c>
      <c r="AV49" s="91">
        <v>5.076</v>
      </c>
      <c r="AW49" s="92">
        <v>24.522</v>
      </c>
    </row>
    <row r="50" spans="1:49">
      <c r="A50" s="86" t="s">
        <v>856</v>
      </c>
      <c r="B50" s="90">
        <v>3</v>
      </c>
      <c r="C50" s="91">
        <v>30</v>
      </c>
      <c r="D50" s="91">
        <v>29.9</v>
      </c>
      <c r="E50" s="91">
        <v>2</v>
      </c>
      <c r="F50" s="91">
        <v>27.6</v>
      </c>
      <c r="G50" s="92">
        <v>32</v>
      </c>
      <c r="H50" s="90">
        <v>15.2</v>
      </c>
      <c r="I50" s="92">
        <v>58</v>
      </c>
      <c r="J50" s="90">
        <v>15</v>
      </c>
      <c r="K50" s="91">
        <v>9.58</v>
      </c>
      <c r="L50" s="92">
        <v>16.703</v>
      </c>
      <c r="M50" s="103" t="s">
        <v>1516</v>
      </c>
      <c r="N50" s="104" t="s">
        <v>1516</v>
      </c>
      <c r="O50" s="87">
        <v>1.077</v>
      </c>
      <c r="P50" s="90">
        <v>68</v>
      </c>
      <c r="Q50" s="91">
        <v>40.35</v>
      </c>
      <c r="R50" s="91">
        <v>135.09</v>
      </c>
      <c r="S50" s="92">
        <v>106.17</v>
      </c>
      <c r="T50" s="87">
        <v>94.94</v>
      </c>
      <c r="U50" s="87">
        <v>6.7</v>
      </c>
      <c r="V50" s="90">
        <v>13.23</v>
      </c>
      <c r="W50" s="91">
        <v>4.87</v>
      </c>
      <c r="X50" s="91">
        <v>0.33</v>
      </c>
      <c r="Y50" s="91">
        <v>0.01</v>
      </c>
      <c r="Z50" s="92">
        <v>0</v>
      </c>
      <c r="AA50" s="90">
        <v>46.45</v>
      </c>
      <c r="AB50" s="92">
        <v>199.095</v>
      </c>
      <c r="AC50" s="90">
        <v>49.96</v>
      </c>
      <c r="AD50" s="91">
        <v>46.079</v>
      </c>
      <c r="AE50" s="91">
        <v>24.77</v>
      </c>
      <c r="AF50" s="92">
        <v>0</v>
      </c>
      <c r="AG50" s="90">
        <v>9.41859</v>
      </c>
      <c r="AH50" s="91">
        <v>12.4</v>
      </c>
      <c r="AI50" s="91">
        <v>10.31015</v>
      </c>
      <c r="AJ50" s="91">
        <v>13.64583</v>
      </c>
      <c r="AK50" s="92">
        <v>13.9</v>
      </c>
      <c r="AL50" s="90">
        <v>15.27</v>
      </c>
      <c r="AM50" s="92">
        <v>16.41</v>
      </c>
      <c r="AN50" s="90">
        <v>27</v>
      </c>
      <c r="AO50" s="107" t="s">
        <v>1516</v>
      </c>
      <c r="AP50" s="107" t="s">
        <v>1516</v>
      </c>
      <c r="AQ50" s="91">
        <v>5.998</v>
      </c>
      <c r="AR50" s="107" t="s">
        <v>1516</v>
      </c>
      <c r="AS50" s="91">
        <v>4.60866</v>
      </c>
      <c r="AT50" s="91">
        <v>7.13037</v>
      </c>
      <c r="AU50" s="91">
        <v>16.895</v>
      </c>
      <c r="AV50" s="91">
        <v>5.317</v>
      </c>
      <c r="AW50" s="92">
        <v>24.761</v>
      </c>
    </row>
    <row r="51" spans="1:49">
      <c r="A51" s="86" t="s">
        <v>857</v>
      </c>
      <c r="B51" s="90">
        <v>3</v>
      </c>
      <c r="C51" s="91">
        <v>30</v>
      </c>
      <c r="D51" s="91">
        <v>29.9</v>
      </c>
      <c r="E51" s="91">
        <v>2</v>
      </c>
      <c r="F51" s="91">
        <v>27.6</v>
      </c>
      <c r="G51" s="92">
        <v>32</v>
      </c>
      <c r="H51" s="90">
        <v>15.2</v>
      </c>
      <c r="I51" s="92">
        <v>58</v>
      </c>
      <c r="J51" s="90">
        <v>15</v>
      </c>
      <c r="K51" s="91">
        <v>9.58</v>
      </c>
      <c r="L51" s="92">
        <v>16.703</v>
      </c>
      <c r="M51" s="103" t="s">
        <v>1516</v>
      </c>
      <c r="N51" s="104" t="s">
        <v>1516</v>
      </c>
      <c r="O51" s="87">
        <v>1.077</v>
      </c>
      <c r="P51" s="90">
        <v>68</v>
      </c>
      <c r="Q51" s="91">
        <v>40.35</v>
      </c>
      <c r="R51" s="91">
        <v>135.09</v>
      </c>
      <c r="S51" s="92">
        <v>106.17</v>
      </c>
      <c r="T51" s="87">
        <v>94.94</v>
      </c>
      <c r="U51" s="87">
        <v>6.7</v>
      </c>
      <c r="V51" s="90">
        <v>13.23</v>
      </c>
      <c r="W51" s="91">
        <v>4.87</v>
      </c>
      <c r="X51" s="91">
        <v>0.33</v>
      </c>
      <c r="Y51" s="91">
        <v>0.01</v>
      </c>
      <c r="Z51" s="92">
        <v>0</v>
      </c>
      <c r="AA51" s="90">
        <v>46.45</v>
      </c>
      <c r="AB51" s="92">
        <v>199.095</v>
      </c>
      <c r="AC51" s="90">
        <v>49.96</v>
      </c>
      <c r="AD51" s="91">
        <v>46.079</v>
      </c>
      <c r="AE51" s="91">
        <v>24.77</v>
      </c>
      <c r="AF51" s="92">
        <v>0</v>
      </c>
      <c r="AG51" s="90">
        <v>9.41859</v>
      </c>
      <c r="AH51" s="91">
        <v>12.4</v>
      </c>
      <c r="AI51" s="91">
        <v>10.31015</v>
      </c>
      <c r="AJ51" s="91">
        <v>13.64583</v>
      </c>
      <c r="AK51" s="92">
        <v>13.9</v>
      </c>
      <c r="AL51" s="90">
        <v>15.27</v>
      </c>
      <c r="AM51" s="92">
        <v>16.41</v>
      </c>
      <c r="AN51" s="90">
        <v>27</v>
      </c>
      <c r="AO51" s="107" t="s">
        <v>1516</v>
      </c>
      <c r="AP51" s="107" t="s">
        <v>1516</v>
      </c>
      <c r="AQ51" s="91">
        <v>5.998</v>
      </c>
      <c r="AR51" s="107" t="s">
        <v>1516</v>
      </c>
      <c r="AS51" s="91">
        <v>4.60866</v>
      </c>
      <c r="AT51" s="91">
        <v>7.13037</v>
      </c>
      <c r="AU51" s="91">
        <v>16.895</v>
      </c>
      <c r="AV51" s="91">
        <v>5.317</v>
      </c>
      <c r="AW51" s="92">
        <v>24.761</v>
      </c>
    </row>
    <row r="52" spans="1:49">
      <c r="A52" s="86" t="s">
        <v>858</v>
      </c>
      <c r="B52" s="90">
        <v>3</v>
      </c>
      <c r="C52" s="91">
        <v>30</v>
      </c>
      <c r="D52" s="91">
        <v>29.9</v>
      </c>
      <c r="E52" s="91">
        <v>2</v>
      </c>
      <c r="F52" s="91">
        <v>39.2</v>
      </c>
      <c r="G52" s="92">
        <v>32</v>
      </c>
      <c r="H52" s="90">
        <v>15.7</v>
      </c>
      <c r="I52" s="92">
        <v>73</v>
      </c>
      <c r="J52" s="90">
        <v>15.06</v>
      </c>
      <c r="K52" s="91">
        <v>9.7</v>
      </c>
      <c r="L52" s="92">
        <v>16.688</v>
      </c>
      <c r="M52" s="103" t="s">
        <v>1516</v>
      </c>
      <c r="N52" s="104" t="s">
        <v>1516</v>
      </c>
      <c r="O52" s="87">
        <v>1.077</v>
      </c>
      <c r="P52" s="90">
        <v>68.76</v>
      </c>
      <c r="Q52" s="91">
        <v>40.88</v>
      </c>
      <c r="R52" s="91">
        <v>141.71</v>
      </c>
      <c r="S52" s="92">
        <v>106.17</v>
      </c>
      <c r="T52" s="87">
        <v>99.986</v>
      </c>
      <c r="U52" s="87">
        <v>6.7</v>
      </c>
      <c r="V52" s="90">
        <v>13.23</v>
      </c>
      <c r="W52" s="91">
        <v>4.69</v>
      </c>
      <c r="X52" s="91">
        <v>0.33</v>
      </c>
      <c r="Y52" s="91">
        <v>0.01</v>
      </c>
      <c r="Z52" s="92">
        <v>0</v>
      </c>
      <c r="AA52" s="90">
        <v>47.21</v>
      </c>
      <c r="AB52" s="92">
        <v>199.416</v>
      </c>
      <c r="AC52" s="90">
        <v>50.44</v>
      </c>
      <c r="AD52" s="91">
        <v>46.372</v>
      </c>
      <c r="AE52" s="91">
        <v>22.89</v>
      </c>
      <c r="AF52" s="92">
        <v>0</v>
      </c>
      <c r="AG52" s="90">
        <v>9.41859</v>
      </c>
      <c r="AH52" s="91">
        <v>12.4</v>
      </c>
      <c r="AI52" s="91">
        <v>10.21378</v>
      </c>
      <c r="AJ52" s="91">
        <v>13.64583</v>
      </c>
      <c r="AK52" s="92">
        <v>13.9</v>
      </c>
      <c r="AL52" s="90">
        <v>15.31</v>
      </c>
      <c r="AM52" s="92">
        <v>16.45</v>
      </c>
      <c r="AN52" s="90">
        <v>27</v>
      </c>
      <c r="AO52" s="107" t="s">
        <v>1516</v>
      </c>
      <c r="AP52" s="107" t="s">
        <v>1516</v>
      </c>
      <c r="AQ52" s="91">
        <v>5.958</v>
      </c>
      <c r="AR52" s="107" t="s">
        <v>1516</v>
      </c>
      <c r="AS52" s="91">
        <v>4.62091</v>
      </c>
      <c r="AT52" s="91">
        <v>7.13037</v>
      </c>
      <c r="AU52" s="91">
        <v>16.895</v>
      </c>
      <c r="AV52" s="91">
        <v>5.376</v>
      </c>
      <c r="AW52" s="92">
        <v>24.592</v>
      </c>
    </row>
    <row r="53" spans="1:49">
      <c r="A53" s="86" t="s">
        <v>859</v>
      </c>
      <c r="B53" s="90">
        <v>3</v>
      </c>
      <c r="C53" s="91">
        <v>30</v>
      </c>
      <c r="D53" s="91">
        <v>29.9</v>
      </c>
      <c r="E53" s="91">
        <v>2</v>
      </c>
      <c r="F53" s="91">
        <v>39.2</v>
      </c>
      <c r="G53" s="92">
        <v>32</v>
      </c>
      <c r="H53" s="90">
        <v>15.7</v>
      </c>
      <c r="I53" s="92">
        <v>73</v>
      </c>
      <c r="J53" s="90">
        <v>15.06</v>
      </c>
      <c r="K53" s="91">
        <v>9.7</v>
      </c>
      <c r="L53" s="92">
        <v>16.688</v>
      </c>
      <c r="M53" s="103" t="s">
        <v>1516</v>
      </c>
      <c r="N53" s="104" t="s">
        <v>1516</v>
      </c>
      <c r="O53" s="87">
        <v>1.077</v>
      </c>
      <c r="P53" s="90">
        <v>68.76</v>
      </c>
      <c r="Q53" s="91">
        <v>40.88</v>
      </c>
      <c r="R53" s="91">
        <v>141.71</v>
      </c>
      <c r="S53" s="92">
        <v>106.17</v>
      </c>
      <c r="T53" s="87">
        <v>99.986</v>
      </c>
      <c r="U53" s="87">
        <v>6.7</v>
      </c>
      <c r="V53" s="90">
        <v>13.23</v>
      </c>
      <c r="W53" s="91">
        <v>4.69</v>
      </c>
      <c r="X53" s="91">
        <v>0.33</v>
      </c>
      <c r="Y53" s="91">
        <v>0.01</v>
      </c>
      <c r="Z53" s="92">
        <v>0</v>
      </c>
      <c r="AA53" s="90">
        <v>47.21</v>
      </c>
      <c r="AB53" s="92">
        <v>199.416</v>
      </c>
      <c r="AC53" s="90">
        <v>50.44</v>
      </c>
      <c r="AD53" s="91">
        <v>46.372</v>
      </c>
      <c r="AE53" s="91">
        <v>22.89</v>
      </c>
      <c r="AF53" s="92">
        <v>0</v>
      </c>
      <c r="AG53" s="90">
        <v>9.41859</v>
      </c>
      <c r="AH53" s="91">
        <v>12.4</v>
      </c>
      <c r="AI53" s="91">
        <v>10.21378</v>
      </c>
      <c r="AJ53" s="91">
        <v>13.64583</v>
      </c>
      <c r="AK53" s="92">
        <v>13.9</v>
      </c>
      <c r="AL53" s="90">
        <v>15.31</v>
      </c>
      <c r="AM53" s="92">
        <v>16.45</v>
      </c>
      <c r="AN53" s="90">
        <v>27</v>
      </c>
      <c r="AO53" s="107" t="s">
        <v>1516</v>
      </c>
      <c r="AP53" s="107" t="s">
        <v>1516</v>
      </c>
      <c r="AQ53" s="91">
        <v>5.958</v>
      </c>
      <c r="AR53" s="107" t="s">
        <v>1516</v>
      </c>
      <c r="AS53" s="91">
        <v>4.62091</v>
      </c>
      <c r="AT53" s="91">
        <v>7.13037</v>
      </c>
      <c r="AU53" s="91">
        <v>16.895</v>
      </c>
      <c r="AV53" s="91">
        <v>5.376</v>
      </c>
      <c r="AW53" s="92">
        <v>24.592</v>
      </c>
    </row>
    <row r="54" spans="1:49">
      <c r="A54" s="86" t="s">
        <v>860</v>
      </c>
      <c r="B54" s="90">
        <v>3</v>
      </c>
      <c r="C54" s="91">
        <v>30</v>
      </c>
      <c r="D54" s="91">
        <v>29.9</v>
      </c>
      <c r="E54" s="91">
        <v>2</v>
      </c>
      <c r="F54" s="91">
        <v>40</v>
      </c>
      <c r="G54" s="92">
        <v>32</v>
      </c>
      <c r="H54" s="90">
        <v>15.7</v>
      </c>
      <c r="I54" s="92">
        <v>82</v>
      </c>
      <c r="J54" s="90">
        <v>14.96</v>
      </c>
      <c r="K54" s="91">
        <v>9.73</v>
      </c>
      <c r="L54" s="92">
        <v>16.898</v>
      </c>
      <c r="M54" s="103" t="s">
        <v>1516</v>
      </c>
      <c r="N54" s="104" t="s">
        <v>1516</v>
      </c>
      <c r="O54" s="87">
        <v>1.077</v>
      </c>
      <c r="P54" s="90">
        <v>81.71</v>
      </c>
      <c r="Q54" s="91">
        <v>40.88</v>
      </c>
      <c r="R54" s="91">
        <v>143.96</v>
      </c>
      <c r="S54" s="92">
        <v>106.17</v>
      </c>
      <c r="T54" s="87">
        <v>101.102</v>
      </c>
      <c r="U54" s="87">
        <v>6.7</v>
      </c>
      <c r="V54" s="90">
        <v>13.82</v>
      </c>
      <c r="W54" s="91">
        <v>5.22</v>
      </c>
      <c r="X54" s="91">
        <v>0.33</v>
      </c>
      <c r="Y54" s="91">
        <v>0.01</v>
      </c>
      <c r="Z54" s="92">
        <v>0</v>
      </c>
      <c r="AA54" s="90">
        <v>49.59</v>
      </c>
      <c r="AB54" s="92">
        <v>202.523</v>
      </c>
      <c r="AC54" s="90">
        <v>50.75</v>
      </c>
      <c r="AD54" s="91">
        <v>46.588</v>
      </c>
      <c r="AE54" s="91">
        <v>24.94</v>
      </c>
      <c r="AF54" s="92">
        <v>0</v>
      </c>
      <c r="AG54" s="90">
        <v>9.41859</v>
      </c>
      <c r="AH54" s="91">
        <v>12.4</v>
      </c>
      <c r="AI54" s="91">
        <v>10.25828</v>
      </c>
      <c r="AJ54" s="91">
        <v>13.64583</v>
      </c>
      <c r="AK54" s="92">
        <v>13.8</v>
      </c>
      <c r="AL54" s="90">
        <v>15.37</v>
      </c>
      <c r="AM54" s="92">
        <v>16.51</v>
      </c>
      <c r="AN54" s="90">
        <v>27</v>
      </c>
      <c r="AO54" s="107" t="s">
        <v>1516</v>
      </c>
      <c r="AP54" s="107" t="s">
        <v>1516</v>
      </c>
      <c r="AQ54" s="91">
        <v>6.071</v>
      </c>
      <c r="AR54" s="107" t="s">
        <v>1516</v>
      </c>
      <c r="AS54" s="91">
        <v>4.68772</v>
      </c>
      <c r="AT54" s="91">
        <v>7.13037</v>
      </c>
      <c r="AU54" s="91">
        <v>17.122</v>
      </c>
      <c r="AV54" s="91">
        <v>5.471</v>
      </c>
      <c r="AW54" s="92">
        <v>24.767</v>
      </c>
    </row>
    <row r="55" spans="1:49">
      <c r="A55" s="86" t="s">
        <v>861</v>
      </c>
      <c r="B55" s="90">
        <v>3</v>
      </c>
      <c r="C55" s="91">
        <v>30</v>
      </c>
      <c r="D55" s="91">
        <v>29.9</v>
      </c>
      <c r="E55" s="91">
        <v>2</v>
      </c>
      <c r="F55" s="91">
        <v>40</v>
      </c>
      <c r="G55" s="92">
        <v>32</v>
      </c>
      <c r="H55" s="90">
        <v>15.7</v>
      </c>
      <c r="I55" s="92">
        <v>82</v>
      </c>
      <c r="J55" s="90">
        <v>14.96</v>
      </c>
      <c r="K55" s="91">
        <v>9.73</v>
      </c>
      <c r="L55" s="92">
        <v>16.898</v>
      </c>
      <c r="M55" s="103" t="s">
        <v>1516</v>
      </c>
      <c r="N55" s="104" t="s">
        <v>1516</v>
      </c>
      <c r="O55" s="87">
        <v>1.077</v>
      </c>
      <c r="P55" s="90">
        <v>81.71</v>
      </c>
      <c r="Q55" s="91">
        <v>40.88</v>
      </c>
      <c r="R55" s="91">
        <v>143.96</v>
      </c>
      <c r="S55" s="92">
        <v>106.17</v>
      </c>
      <c r="T55" s="87">
        <v>101.102</v>
      </c>
      <c r="U55" s="87">
        <v>6.7</v>
      </c>
      <c r="V55" s="90">
        <v>13.82</v>
      </c>
      <c r="W55" s="91">
        <v>5.22</v>
      </c>
      <c r="X55" s="91">
        <v>0.33</v>
      </c>
      <c r="Y55" s="91">
        <v>0.01</v>
      </c>
      <c r="Z55" s="92">
        <v>0</v>
      </c>
      <c r="AA55" s="90">
        <v>49.59</v>
      </c>
      <c r="AB55" s="92">
        <v>202.523</v>
      </c>
      <c r="AC55" s="90">
        <v>50.75</v>
      </c>
      <c r="AD55" s="91">
        <v>46.588</v>
      </c>
      <c r="AE55" s="91">
        <v>24.94</v>
      </c>
      <c r="AF55" s="92">
        <v>0</v>
      </c>
      <c r="AG55" s="90">
        <v>9.41859</v>
      </c>
      <c r="AH55" s="91">
        <v>12.4</v>
      </c>
      <c r="AI55" s="91">
        <v>10.25828</v>
      </c>
      <c r="AJ55" s="91">
        <v>13.64583</v>
      </c>
      <c r="AK55" s="92">
        <v>13.8</v>
      </c>
      <c r="AL55" s="90">
        <v>15.37</v>
      </c>
      <c r="AM55" s="92">
        <v>16.51</v>
      </c>
      <c r="AN55" s="90">
        <v>27</v>
      </c>
      <c r="AO55" s="107" t="s">
        <v>1516</v>
      </c>
      <c r="AP55" s="107" t="s">
        <v>1516</v>
      </c>
      <c r="AQ55" s="91">
        <v>6.071</v>
      </c>
      <c r="AR55" s="107" t="s">
        <v>1516</v>
      </c>
      <c r="AS55" s="91">
        <v>4.68772</v>
      </c>
      <c r="AT55" s="91">
        <v>7.13037</v>
      </c>
      <c r="AU55" s="91">
        <v>17.122</v>
      </c>
      <c r="AV55" s="91">
        <v>5.471</v>
      </c>
      <c r="AW55" s="92">
        <v>24.767</v>
      </c>
    </row>
    <row r="56" spans="1:49">
      <c r="A56" s="86" t="s">
        <v>862</v>
      </c>
      <c r="B56" s="90">
        <v>3</v>
      </c>
      <c r="C56" s="91">
        <v>30</v>
      </c>
      <c r="D56" s="91">
        <v>29.9</v>
      </c>
      <c r="E56" s="91">
        <v>2</v>
      </c>
      <c r="F56" s="91">
        <v>27</v>
      </c>
      <c r="G56" s="92">
        <v>32</v>
      </c>
      <c r="H56" s="90">
        <v>15.2</v>
      </c>
      <c r="I56" s="92">
        <v>90</v>
      </c>
      <c r="J56" s="90">
        <v>10.56</v>
      </c>
      <c r="K56" s="91">
        <v>9.63</v>
      </c>
      <c r="L56" s="92">
        <v>12.431</v>
      </c>
      <c r="M56" s="103" t="s">
        <v>1516</v>
      </c>
      <c r="N56" s="104" t="s">
        <v>1516</v>
      </c>
      <c r="O56" s="87">
        <v>1.077</v>
      </c>
      <c r="P56" s="90">
        <v>66.49</v>
      </c>
      <c r="Q56" s="91">
        <v>41.43</v>
      </c>
      <c r="R56" s="91">
        <v>148.52</v>
      </c>
      <c r="S56" s="92">
        <v>106.17</v>
      </c>
      <c r="T56" s="87">
        <v>101.073</v>
      </c>
      <c r="U56" s="87">
        <v>6.7</v>
      </c>
      <c r="V56" s="90">
        <v>13.82</v>
      </c>
      <c r="W56" s="91">
        <v>4.87</v>
      </c>
      <c r="X56" s="91">
        <v>0.34</v>
      </c>
      <c r="Y56" s="91">
        <v>0.01</v>
      </c>
      <c r="Z56" s="92">
        <v>0</v>
      </c>
      <c r="AA56" s="90">
        <v>49.65</v>
      </c>
      <c r="AB56" s="92">
        <v>202.588</v>
      </c>
      <c r="AC56" s="90">
        <v>50.99</v>
      </c>
      <c r="AD56" s="91">
        <v>46.249</v>
      </c>
      <c r="AE56" s="91">
        <v>22.07</v>
      </c>
      <c r="AF56" s="92">
        <v>0</v>
      </c>
      <c r="AG56" s="90">
        <v>9.41859</v>
      </c>
      <c r="AH56" s="91">
        <v>12.4</v>
      </c>
      <c r="AI56" s="91">
        <v>10.4246</v>
      </c>
      <c r="AJ56" s="91">
        <v>13.64583</v>
      </c>
      <c r="AK56" s="92">
        <v>13.8</v>
      </c>
      <c r="AL56" s="90">
        <v>15.58</v>
      </c>
      <c r="AM56" s="92">
        <v>16.72</v>
      </c>
      <c r="AN56" s="90">
        <v>27</v>
      </c>
      <c r="AO56" s="107" t="s">
        <v>1516</v>
      </c>
      <c r="AP56" s="107" t="s">
        <v>1516</v>
      </c>
      <c r="AQ56" s="91">
        <v>6.331</v>
      </c>
      <c r="AR56" s="107" t="s">
        <v>1516</v>
      </c>
      <c r="AS56" s="91">
        <v>4.71552</v>
      </c>
      <c r="AT56" s="91">
        <v>7.13037</v>
      </c>
      <c r="AU56" s="91">
        <v>17.191</v>
      </c>
      <c r="AV56" s="91">
        <v>5.536</v>
      </c>
      <c r="AW56" s="92">
        <v>24.833</v>
      </c>
    </row>
    <row r="57" spans="1:49">
      <c r="A57" s="86" t="s">
        <v>863</v>
      </c>
      <c r="B57" s="90">
        <v>3</v>
      </c>
      <c r="C57" s="91">
        <v>30</v>
      </c>
      <c r="D57" s="91">
        <v>29.9</v>
      </c>
      <c r="E57" s="91">
        <v>2</v>
      </c>
      <c r="F57" s="91">
        <v>27</v>
      </c>
      <c r="G57" s="92">
        <v>32</v>
      </c>
      <c r="H57" s="90">
        <v>15.2</v>
      </c>
      <c r="I57" s="92">
        <v>90</v>
      </c>
      <c r="J57" s="90">
        <v>10.56</v>
      </c>
      <c r="K57" s="91">
        <v>9.63</v>
      </c>
      <c r="L57" s="92">
        <v>12.431</v>
      </c>
      <c r="M57" s="103" t="s">
        <v>1516</v>
      </c>
      <c r="N57" s="104" t="s">
        <v>1516</v>
      </c>
      <c r="O57" s="87">
        <v>1.077</v>
      </c>
      <c r="P57" s="90">
        <v>66.49</v>
      </c>
      <c r="Q57" s="91">
        <v>41.43</v>
      </c>
      <c r="R57" s="91">
        <v>148.52</v>
      </c>
      <c r="S57" s="92">
        <v>106.17</v>
      </c>
      <c r="T57" s="87">
        <v>101.073</v>
      </c>
      <c r="U57" s="87">
        <v>6.7</v>
      </c>
      <c r="V57" s="90">
        <v>13.82</v>
      </c>
      <c r="W57" s="91">
        <v>4.87</v>
      </c>
      <c r="X57" s="91">
        <v>0.34</v>
      </c>
      <c r="Y57" s="91">
        <v>0.01</v>
      </c>
      <c r="Z57" s="92">
        <v>0</v>
      </c>
      <c r="AA57" s="90">
        <v>49.65</v>
      </c>
      <c r="AB57" s="92">
        <v>202.588</v>
      </c>
      <c r="AC57" s="90">
        <v>50.99</v>
      </c>
      <c r="AD57" s="91">
        <v>46.249</v>
      </c>
      <c r="AE57" s="91">
        <v>22.07</v>
      </c>
      <c r="AF57" s="92">
        <v>0</v>
      </c>
      <c r="AG57" s="90">
        <v>9.41859</v>
      </c>
      <c r="AH57" s="91">
        <v>12.4</v>
      </c>
      <c r="AI57" s="91">
        <v>10.4246</v>
      </c>
      <c r="AJ57" s="91">
        <v>13.64583</v>
      </c>
      <c r="AK57" s="92">
        <v>13.8</v>
      </c>
      <c r="AL57" s="90">
        <v>15.58</v>
      </c>
      <c r="AM57" s="92">
        <v>16.72</v>
      </c>
      <c r="AN57" s="90">
        <v>27</v>
      </c>
      <c r="AO57" s="107" t="s">
        <v>1516</v>
      </c>
      <c r="AP57" s="107" t="s">
        <v>1516</v>
      </c>
      <c r="AQ57" s="91">
        <v>6.331</v>
      </c>
      <c r="AR57" s="107" t="s">
        <v>1516</v>
      </c>
      <c r="AS57" s="91">
        <v>4.71552</v>
      </c>
      <c r="AT57" s="91">
        <v>7.13037</v>
      </c>
      <c r="AU57" s="91">
        <v>17.191</v>
      </c>
      <c r="AV57" s="91">
        <v>5.536</v>
      </c>
      <c r="AW57" s="92">
        <v>24.833</v>
      </c>
    </row>
    <row r="58" spans="1:49">
      <c r="A58" s="86" t="s">
        <v>864</v>
      </c>
      <c r="B58" s="90">
        <v>3</v>
      </c>
      <c r="C58" s="91">
        <v>30</v>
      </c>
      <c r="D58" s="91">
        <v>29.9</v>
      </c>
      <c r="E58" s="91">
        <v>2</v>
      </c>
      <c r="F58" s="91">
        <v>14.9</v>
      </c>
      <c r="G58" s="92">
        <v>32</v>
      </c>
      <c r="H58" s="90">
        <v>15.2</v>
      </c>
      <c r="I58" s="92">
        <v>95</v>
      </c>
      <c r="J58" s="90">
        <v>10.45</v>
      </c>
      <c r="K58" s="91">
        <v>9.71</v>
      </c>
      <c r="L58" s="92">
        <v>12.421</v>
      </c>
      <c r="M58" s="103" t="s">
        <v>1516</v>
      </c>
      <c r="N58" s="104" t="s">
        <v>1516</v>
      </c>
      <c r="O58" s="87">
        <v>1.077</v>
      </c>
      <c r="P58" s="90">
        <v>57.16</v>
      </c>
      <c r="Q58" s="91">
        <v>41.43</v>
      </c>
      <c r="R58" s="91">
        <v>151.99</v>
      </c>
      <c r="S58" s="92">
        <v>106.17</v>
      </c>
      <c r="T58" s="87">
        <v>102.012</v>
      </c>
      <c r="U58" s="87">
        <v>6.7</v>
      </c>
      <c r="V58" s="90">
        <v>13.82</v>
      </c>
      <c r="W58" s="91">
        <v>5.05</v>
      </c>
      <c r="X58" s="91">
        <v>0.34</v>
      </c>
      <c r="Y58" s="91">
        <v>0.01</v>
      </c>
      <c r="Z58" s="92">
        <v>0</v>
      </c>
      <c r="AA58" s="90">
        <v>70.76</v>
      </c>
      <c r="AB58" s="92">
        <v>223.695</v>
      </c>
      <c r="AC58" s="90">
        <v>50.64</v>
      </c>
      <c r="AD58" s="91">
        <v>45.208</v>
      </c>
      <c r="AE58" s="91">
        <v>22.68</v>
      </c>
      <c r="AF58" s="92">
        <v>0</v>
      </c>
      <c r="AG58" s="90">
        <v>9.41859</v>
      </c>
      <c r="AH58" s="91">
        <v>12.4</v>
      </c>
      <c r="AI58" s="91">
        <v>10.23275</v>
      </c>
      <c r="AJ58" s="91">
        <v>13.64583</v>
      </c>
      <c r="AK58" s="92">
        <v>13.8</v>
      </c>
      <c r="AL58" s="90">
        <v>15.7</v>
      </c>
      <c r="AM58" s="92">
        <v>16.84</v>
      </c>
      <c r="AN58" s="90">
        <v>27</v>
      </c>
      <c r="AO58" s="91">
        <v>23.71475</v>
      </c>
      <c r="AP58" s="91">
        <v>36.61368</v>
      </c>
      <c r="AQ58" s="91">
        <v>6.446</v>
      </c>
      <c r="AR58" s="91">
        <v>27.27196</v>
      </c>
      <c r="AS58" s="91">
        <v>4.74851</v>
      </c>
      <c r="AT58" s="91">
        <v>7.13037</v>
      </c>
      <c r="AU58" s="91">
        <v>17.191</v>
      </c>
      <c r="AV58" s="91">
        <v>5.695</v>
      </c>
      <c r="AW58" s="92">
        <v>24.593</v>
      </c>
    </row>
    <row r="59" ht="15.25" spans="1:49">
      <c r="A59" s="88" t="s">
        <v>865</v>
      </c>
      <c r="B59" s="93">
        <v>3</v>
      </c>
      <c r="C59" s="94">
        <v>30</v>
      </c>
      <c r="D59" s="94">
        <v>29.9</v>
      </c>
      <c r="E59" s="94">
        <v>2</v>
      </c>
      <c r="F59" s="94">
        <v>14.9</v>
      </c>
      <c r="G59" s="95">
        <v>32</v>
      </c>
      <c r="H59" s="93">
        <v>15.2</v>
      </c>
      <c r="I59" s="95">
        <v>95</v>
      </c>
      <c r="J59" s="93">
        <v>10.45</v>
      </c>
      <c r="K59" s="94">
        <v>9.71</v>
      </c>
      <c r="L59" s="95">
        <v>12.421</v>
      </c>
      <c r="M59" s="105" t="s">
        <v>1516</v>
      </c>
      <c r="N59" s="106" t="s">
        <v>1516</v>
      </c>
      <c r="O59" s="89">
        <v>1.077</v>
      </c>
      <c r="P59" s="93">
        <v>57.16</v>
      </c>
      <c r="Q59" s="94">
        <v>41.43</v>
      </c>
      <c r="R59" s="94">
        <v>151.99</v>
      </c>
      <c r="S59" s="95">
        <v>106.17</v>
      </c>
      <c r="T59" s="89">
        <v>102.012</v>
      </c>
      <c r="U59" s="89">
        <v>6.7</v>
      </c>
      <c r="V59" s="93">
        <v>13.82</v>
      </c>
      <c r="W59" s="94">
        <v>5.05</v>
      </c>
      <c r="X59" s="94">
        <v>0.34</v>
      </c>
      <c r="Y59" s="94">
        <v>0.01</v>
      </c>
      <c r="Z59" s="95">
        <v>0</v>
      </c>
      <c r="AA59" s="93">
        <v>70.76</v>
      </c>
      <c r="AB59" s="95">
        <v>223.695</v>
      </c>
      <c r="AC59" s="93">
        <v>50.64</v>
      </c>
      <c r="AD59" s="94">
        <v>45.208</v>
      </c>
      <c r="AE59" s="94">
        <v>22.68</v>
      </c>
      <c r="AF59" s="95">
        <v>0</v>
      </c>
      <c r="AG59" s="93">
        <v>9.41859</v>
      </c>
      <c r="AH59" s="94">
        <v>12.4</v>
      </c>
      <c r="AI59" s="94">
        <v>10.23275</v>
      </c>
      <c r="AJ59" s="94">
        <v>13.64583</v>
      </c>
      <c r="AK59" s="95">
        <v>13.8</v>
      </c>
      <c r="AL59" s="93">
        <v>15.7</v>
      </c>
      <c r="AM59" s="95">
        <v>16.84</v>
      </c>
      <c r="AN59" s="93">
        <v>27</v>
      </c>
      <c r="AO59" s="94">
        <v>23.71475</v>
      </c>
      <c r="AP59" s="94">
        <v>36.61368</v>
      </c>
      <c r="AQ59" s="94">
        <v>6.446</v>
      </c>
      <c r="AR59" s="94">
        <v>27.27196</v>
      </c>
      <c r="AS59" s="94">
        <v>4.74851</v>
      </c>
      <c r="AT59" s="94">
        <v>7.13037</v>
      </c>
      <c r="AU59" s="94">
        <v>17.191</v>
      </c>
      <c r="AV59" s="94">
        <v>5.695</v>
      </c>
      <c r="AW59" s="95">
        <v>24.593</v>
      </c>
    </row>
    <row r="60" ht="15.25" spans="1:49">
      <c r="A60" s="96" t="s">
        <v>1445</v>
      </c>
      <c r="B60" s="97">
        <f t="shared" ref="B60:AW60" si="0">MIN(B12:B59)</f>
        <v>3</v>
      </c>
      <c r="C60" s="97">
        <f t="shared" si="0"/>
        <v>29</v>
      </c>
      <c r="D60" s="97">
        <f t="shared" si="0"/>
        <v>28.9</v>
      </c>
      <c r="E60" s="97">
        <f t="shared" si="0"/>
        <v>2</v>
      </c>
      <c r="F60" s="97">
        <f t="shared" si="0"/>
        <v>14.9</v>
      </c>
      <c r="G60" s="97">
        <f t="shared" si="0"/>
        <v>31</v>
      </c>
      <c r="H60" s="97">
        <f t="shared" si="0"/>
        <v>12.2</v>
      </c>
      <c r="I60" s="97">
        <f t="shared" si="0"/>
        <v>52</v>
      </c>
      <c r="J60" s="97">
        <f t="shared" si="0"/>
        <v>9.91</v>
      </c>
      <c r="K60" s="97">
        <f t="shared" si="0"/>
        <v>9.54</v>
      </c>
      <c r="L60" s="97">
        <f t="shared" si="0"/>
        <v>7.625</v>
      </c>
      <c r="M60" s="97">
        <f t="shared" si="0"/>
        <v>1.07</v>
      </c>
      <c r="N60" s="97">
        <f t="shared" si="0"/>
        <v>63.87</v>
      </c>
      <c r="O60" s="97">
        <f t="shared" si="0"/>
        <v>1.077</v>
      </c>
      <c r="P60" s="97">
        <f t="shared" si="0"/>
        <v>57.16</v>
      </c>
      <c r="Q60" s="97">
        <f t="shared" si="0"/>
        <v>25.44</v>
      </c>
      <c r="R60" s="97">
        <f t="shared" si="0"/>
        <v>128.65</v>
      </c>
      <c r="S60" s="97">
        <f t="shared" si="0"/>
        <v>106.17</v>
      </c>
      <c r="T60" s="97">
        <f t="shared" si="0"/>
        <v>82.594</v>
      </c>
      <c r="U60" s="97">
        <f t="shared" si="0"/>
        <v>6.5</v>
      </c>
      <c r="V60" s="97">
        <f t="shared" si="0"/>
        <v>12.09</v>
      </c>
      <c r="W60" s="97">
        <f t="shared" si="0"/>
        <v>3.94</v>
      </c>
      <c r="X60" s="97">
        <f t="shared" si="0"/>
        <v>0.33</v>
      </c>
      <c r="Y60" s="97">
        <f t="shared" si="0"/>
        <v>0.01</v>
      </c>
      <c r="Z60" s="97">
        <f t="shared" si="0"/>
        <v>0</v>
      </c>
      <c r="AA60" s="97">
        <f t="shared" si="0"/>
        <v>13.4</v>
      </c>
      <c r="AB60" s="97">
        <f t="shared" si="0"/>
        <v>174.24</v>
      </c>
      <c r="AC60" s="97">
        <f t="shared" si="0"/>
        <v>48.33</v>
      </c>
      <c r="AD60" s="97">
        <f t="shared" si="0"/>
        <v>43.982</v>
      </c>
      <c r="AE60" s="97">
        <f t="shared" si="0"/>
        <v>13.7</v>
      </c>
      <c r="AF60" s="97">
        <f t="shared" si="0"/>
        <v>0</v>
      </c>
      <c r="AG60" s="97">
        <f t="shared" si="0"/>
        <v>9.41859</v>
      </c>
      <c r="AH60" s="97">
        <f t="shared" si="0"/>
        <v>11.8</v>
      </c>
      <c r="AI60" s="97">
        <f t="shared" si="0"/>
        <v>9.9486</v>
      </c>
      <c r="AJ60" s="97">
        <f t="shared" si="0"/>
        <v>13.64583</v>
      </c>
      <c r="AK60" s="97">
        <f t="shared" si="0"/>
        <v>13.8</v>
      </c>
      <c r="AL60" s="97">
        <f t="shared" si="0"/>
        <v>14.65</v>
      </c>
      <c r="AM60" s="97">
        <f t="shared" si="0"/>
        <v>15.79</v>
      </c>
      <c r="AN60" s="97">
        <f t="shared" si="0"/>
        <v>27</v>
      </c>
      <c r="AO60" s="97">
        <f t="shared" si="0"/>
        <v>23.71475</v>
      </c>
      <c r="AP60" s="97">
        <f t="shared" si="0"/>
        <v>36.61368</v>
      </c>
      <c r="AQ60" s="97">
        <f t="shared" si="0"/>
        <v>5.577</v>
      </c>
      <c r="AR60" s="97">
        <f t="shared" si="0"/>
        <v>27.27196</v>
      </c>
      <c r="AS60" s="97">
        <f t="shared" si="0"/>
        <v>4.49289</v>
      </c>
      <c r="AT60" s="97">
        <f t="shared" si="0"/>
        <v>7.13037</v>
      </c>
      <c r="AU60" s="97">
        <f t="shared" si="0"/>
        <v>16.895</v>
      </c>
      <c r="AV60" s="97">
        <f t="shared" si="0"/>
        <v>4.759</v>
      </c>
      <c r="AW60" s="108">
        <f t="shared" si="0"/>
        <v>24.522</v>
      </c>
    </row>
    <row r="61" spans="1:49">
      <c r="A61" s="98" t="s">
        <v>1443</v>
      </c>
      <c r="B61" s="99">
        <f t="shared" ref="B61:AW61" si="1">MAX(B12:B59)</f>
        <v>3</v>
      </c>
      <c r="C61" s="99">
        <f t="shared" si="1"/>
        <v>30</v>
      </c>
      <c r="D61" s="99">
        <f t="shared" si="1"/>
        <v>29.9</v>
      </c>
      <c r="E61" s="99">
        <f t="shared" si="1"/>
        <v>2</v>
      </c>
      <c r="F61" s="99">
        <f t="shared" si="1"/>
        <v>40</v>
      </c>
      <c r="G61" s="99">
        <f t="shared" si="1"/>
        <v>32</v>
      </c>
      <c r="H61" s="99">
        <f t="shared" si="1"/>
        <v>15.7</v>
      </c>
      <c r="I61" s="99">
        <f t="shared" si="1"/>
        <v>95</v>
      </c>
      <c r="J61" s="99">
        <f t="shared" si="1"/>
        <v>15.06</v>
      </c>
      <c r="K61" s="99">
        <f t="shared" si="1"/>
        <v>12</v>
      </c>
      <c r="L61" s="99">
        <f t="shared" si="1"/>
        <v>16.898</v>
      </c>
      <c r="M61" s="99">
        <f t="shared" si="1"/>
        <v>1.07</v>
      </c>
      <c r="N61" s="99">
        <f t="shared" si="1"/>
        <v>64.54</v>
      </c>
      <c r="O61" s="99">
        <f t="shared" si="1"/>
        <v>1.077</v>
      </c>
      <c r="P61" s="99">
        <f t="shared" si="1"/>
        <v>81.71</v>
      </c>
      <c r="Q61" s="99">
        <f t="shared" si="1"/>
        <v>41.43</v>
      </c>
      <c r="R61" s="99">
        <f t="shared" si="1"/>
        <v>171.32</v>
      </c>
      <c r="S61" s="99">
        <f t="shared" si="1"/>
        <v>106.17</v>
      </c>
      <c r="T61" s="99">
        <f t="shared" si="1"/>
        <v>102.012</v>
      </c>
      <c r="U61" s="99">
        <f t="shared" si="1"/>
        <v>6.7</v>
      </c>
      <c r="V61" s="99">
        <f t="shared" si="1"/>
        <v>13.82</v>
      </c>
      <c r="W61" s="99">
        <f t="shared" si="1"/>
        <v>5.43</v>
      </c>
      <c r="X61" s="99">
        <f t="shared" si="1"/>
        <v>0.36</v>
      </c>
      <c r="Y61" s="99">
        <f t="shared" si="1"/>
        <v>0.01</v>
      </c>
      <c r="Z61" s="99">
        <f t="shared" si="1"/>
        <v>0</v>
      </c>
      <c r="AA61" s="99">
        <f t="shared" si="1"/>
        <v>70.76</v>
      </c>
      <c r="AB61" s="99">
        <f t="shared" si="1"/>
        <v>223.695</v>
      </c>
      <c r="AC61" s="99">
        <f t="shared" si="1"/>
        <v>54.423</v>
      </c>
      <c r="AD61" s="99">
        <f t="shared" si="1"/>
        <v>49.899</v>
      </c>
      <c r="AE61" s="99">
        <f t="shared" si="1"/>
        <v>24.94</v>
      </c>
      <c r="AF61" s="99">
        <f t="shared" si="1"/>
        <v>0</v>
      </c>
      <c r="AG61" s="99">
        <f t="shared" si="1"/>
        <v>9.41859</v>
      </c>
      <c r="AH61" s="99">
        <f t="shared" si="1"/>
        <v>12.8</v>
      </c>
      <c r="AI61" s="99">
        <f t="shared" si="1"/>
        <v>10.4246</v>
      </c>
      <c r="AJ61" s="99">
        <f t="shared" si="1"/>
        <v>13.64583</v>
      </c>
      <c r="AK61" s="99">
        <f t="shared" si="1"/>
        <v>14</v>
      </c>
      <c r="AL61" s="99">
        <f t="shared" si="1"/>
        <v>15.7</v>
      </c>
      <c r="AM61" s="99">
        <f t="shared" si="1"/>
        <v>16.84</v>
      </c>
      <c r="AN61" s="99">
        <f t="shared" si="1"/>
        <v>27</v>
      </c>
      <c r="AO61" s="99">
        <f t="shared" si="1"/>
        <v>23.71475</v>
      </c>
      <c r="AP61" s="99">
        <f t="shared" si="1"/>
        <v>40.613</v>
      </c>
      <c r="AQ61" s="99">
        <f t="shared" si="1"/>
        <v>6.446</v>
      </c>
      <c r="AR61" s="99">
        <f t="shared" si="1"/>
        <v>27.27196</v>
      </c>
      <c r="AS61" s="99">
        <f t="shared" si="1"/>
        <v>4.74851</v>
      </c>
      <c r="AT61" s="99">
        <f t="shared" si="1"/>
        <v>7.13037</v>
      </c>
      <c r="AU61" s="99">
        <f t="shared" si="1"/>
        <v>17.191</v>
      </c>
      <c r="AV61" s="99">
        <f t="shared" si="1"/>
        <v>5.695</v>
      </c>
      <c r="AW61" s="109">
        <f t="shared" si="1"/>
        <v>25.368</v>
      </c>
    </row>
    <row r="62" ht="15.25" spans="1:49">
      <c r="A62" s="100" t="s">
        <v>1517</v>
      </c>
      <c r="B62" s="101">
        <f t="shared" ref="B62:AW62" si="2">AVERAGE(B12:B59)</f>
        <v>3</v>
      </c>
      <c r="C62" s="101">
        <f t="shared" si="2"/>
        <v>29.7916666666667</v>
      </c>
      <c r="D62" s="101">
        <f t="shared" si="2"/>
        <v>29.6916666666667</v>
      </c>
      <c r="E62" s="101">
        <f t="shared" si="2"/>
        <v>2</v>
      </c>
      <c r="F62" s="101">
        <f t="shared" si="2"/>
        <v>31.1083333333333</v>
      </c>
      <c r="G62" s="101">
        <f t="shared" si="2"/>
        <v>31.7916666666667</v>
      </c>
      <c r="H62" s="101">
        <f t="shared" si="2"/>
        <v>13.8791666666667</v>
      </c>
      <c r="I62" s="101">
        <f t="shared" si="2"/>
        <v>58.2083333333333</v>
      </c>
      <c r="J62" s="101">
        <f t="shared" si="2"/>
        <v>12.0741666666667</v>
      </c>
      <c r="K62" s="101">
        <f t="shared" si="2"/>
        <v>11.0066666666667</v>
      </c>
      <c r="L62" s="101">
        <f t="shared" si="2"/>
        <v>11.284125</v>
      </c>
      <c r="M62" s="101">
        <f t="shared" si="2"/>
        <v>1.07</v>
      </c>
      <c r="N62" s="101">
        <f t="shared" si="2"/>
        <v>64.205</v>
      </c>
      <c r="O62" s="101">
        <f t="shared" si="2"/>
        <v>1.077</v>
      </c>
      <c r="P62" s="101">
        <f t="shared" si="2"/>
        <v>65.8420833333333</v>
      </c>
      <c r="Q62" s="101">
        <f t="shared" si="2"/>
        <v>36.6866666666667</v>
      </c>
      <c r="R62" s="101">
        <f t="shared" si="2"/>
        <v>151.319583333333</v>
      </c>
      <c r="S62" s="101">
        <f t="shared" si="2"/>
        <v>106.17</v>
      </c>
      <c r="T62" s="101">
        <f t="shared" si="2"/>
        <v>87.8450833333333</v>
      </c>
      <c r="U62" s="101">
        <f t="shared" si="2"/>
        <v>6.66666666666666</v>
      </c>
      <c r="V62" s="101">
        <f t="shared" si="2"/>
        <v>12.805</v>
      </c>
      <c r="W62" s="101">
        <f t="shared" si="2"/>
        <v>4.765</v>
      </c>
      <c r="X62" s="101">
        <f t="shared" si="2"/>
        <v>0.34125</v>
      </c>
      <c r="Y62" s="101">
        <f t="shared" si="2"/>
        <v>0.01</v>
      </c>
      <c r="Z62" s="101">
        <f t="shared" si="2"/>
        <v>0</v>
      </c>
      <c r="AA62" s="101">
        <f t="shared" si="2"/>
        <v>40.1958333333333</v>
      </c>
      <c r="AB62" s="101">
        <f t="shared" si="2"/>
        <v>199.396875</v>
      </c>
      <c r="AC62" s="101">
        <f t="shared" si="2"/>
        <v>51.3271666666666</v>
      </c>
      <c r="AD62" s="101">
        <f t="shared" si="2"/>
        <v>46.8631666666667</v>
      </c>
      <c r="AE62" s="101">
        <f t="shared" si="2"/>
        <v>21.15375</v>
      </c>
      <c r="AF62" s="101">
        <f t="shared" si="2"/>
        <v>0</v>
      </c>
      <c r="AG62" s="101">
        <f t="shared" si="2"/>
        <v>9.41859</v>
      </c>
      <c r="AH62" s="101">
        <f t="shared" si="2"/>
        <v>12.325</v>
      </c>
      <c r="AI62" s="101">
        <f t="shared" si="2"/>
        <v>10.15097375</v>
      </c>
      <c r="AJ62" s="101">
        <f t="shared" si="2"/>
        <v>13.64583</v>
      </c>
      <c r="AK62" s="101">
        <f t="shared" si="2"/>
        <v>13.9458333333333</v>
      </c>
      <c r="AL62" s="101">
        <f t="shared" si="2"/>
        <v>15.3354166666667</v>
      </c>
      <c r="AM62" s="101">
        <f t="shared" si="2"/>
        <v>16.47375</v>
      </c>
      <c r="AN62" s="101">
        <f t="shared" si="2"/>
        <v>27</v>
      </c>
      <c r="AO62" s="101">
        <f t="shared" si="2"/>
        <v>23.71475</v>
      </c>
      <c r="AP62" s="101">
        <f t="shared" si="2"/>
        <v>38.61334</v>
      </c>
      <c r="AQ62" s="101">
        <f t="shared" si="2"/>
        <v>5.99079166666667</v>
      </c>
      <c r="AR62" s="101">
        <f t="shared" si="2"/>
        <v>27.27196</v>
      </c>
      <c r="AS62" s="101">
        <f t="shared" si="2"/>
        <v>4.55834916666667</v>
      </c>
      <c r="AT62" s="101">
        <f t="shared" si="2"/>
        <v>7.13037000000001</v>
      </c>
      <c r="AU62" s="101">
        <f t="shared" si="2"/>
        <v>16.929125</v>
      </c>
      <c r="AV62" s="101">
        <f t="shared" si="2"/>
        <v>5.040375</v>
      </c>
      <c r="AW62" s="110">
        <f t="shared" si="2"/>
        <v>24.8079166666667</v>
      </c>
    </row>
    <row r="63" ht="15.25" spans="1:49">
      <c r="A63" s="102" t="s">
        <v>7</v>
      </c>
      <c r="B63" s="99">
        <f t="shared" ref="B63:AW63" si="3">B12</f>
        <v>3</v>
      </c>
      <c r="C63" s="99">
        <f t="shared" si="3"/>
        <v>30</v>
      </c>
      <c r="D63" s="99">
        <f t="shared" si="3"/>
        <v>29.9</v>
      </c>
      <c r="E63" s="99">
        <f t="shared" si="3"/>
        <v>2</v>
      </c>
      <c r="F63" s="99">
        <f t="shared" si="3"/>
        <v>15.2</v>
      </c>
      <c r="G63" s="99">
        <f t="shared" si="3"/>
        <v>32</v>
      </c>
      <c r="H63" s="99">
        <f t="shared" si="3"/>
        <v>12.2</v>
      </c>
      <c r="I63" s="99">
        <f t="shared" si="3"/>
        <v>53</v>
      </c>
      <c r="J63" s="99">
        <f t="shared" si="3"/>
        <v>12.46</v>
      </c>
      <c r="K63" s="99">
        <f t="shared" si="3"/>
        <v>11.87</v>
      </c>
      <c r="L63" s="99">
        <f t="shared" si="3"/>
        <v>12.406</v>
      </c>
      <c r="M63" s="99" t="str">
        <f t="shared" si="3"/>
        <v>--</v>
      </c>
      <c r="N63" s="99" t="str">
        <f t="shared" si="3"/>
        <v>--</v>
      </c>
      <c r="O63" s="99">
        <f t="shared" si="3"/>
        <v>1.077</v>
      </c>
      <c r="P63" s="99">
        <f t="shared" si="3"/>
        <v>61.35</v>
      </c>
      <c r="Q63" s="99">
        <f t="shared" si="3"/>
        <v>27.48</v>
      </c>
      <c r="R63" s="99">
        <f t="shared" si="3"/>
        <v>168.83</v>
      </c>
      <c r="S63" s="99">
        <f t="shared" si="3"/>
        <v>106.17</v>
      </c>
      <c r="T63" s="99">
        <f t="shared" si="3"/>
        <v>85.243</v>
      </c>
      <c r="U63" s="99">
        <f t="shared" si="3"/>
        <v>6.5</v>
      </c>
      <c r="V63" s="99">
        <f t="shared" si="3"/>
        <v>12.66</v>
      </c>
      <c r="W63" s="99">
        <f t="shared" si="3"/>
        <v>5.24</v>
      </c>
      <c r="X63" s="99">
        <f t="shared" si="3"/>
        <v>0.35</v>
      </c>
      <c r="Y63" s="99">
        <f t="shared" si="3"/>
        <v>0.01</v>
      </c>
      <c r="Z63" s="99">
        <f t="shared" si="3"/>
        <v>0</v>
      </c>
      <c r="AA63" s="99">
        <f t="shared" si="3"/>
        <v>60.84</v>
      </c>
      <c r="AB63" s="99">
        <f t="shared" si="3"/>
        <v>217.938</v>
      </c>
      <c r="AC63" s="99">
        <f t="shared" si="3"/>
        <v>50.992</v>
      </c>
      <c r="AD63" s="99">
        <f t="shared" si="3"/>
        <v>46.27</v>
      </c>
      <c r="AE63" s="99">
        <f t="shared" si="3"/>
        <v>19.7</v>
      </c>
      <c r="AF63" s="99">
        <f t="shared" si="3"/>
        <v>0</v>
      </c>
      <c r="AG63" s="99">
        <f t="shared" si="3"/>
        <v>9.41859</v>
      </c>
      <c r="AH63" s="99">
        <f t="shared" si="3"/>
        <v>12.5</v>
      </c>
      <c r="AI63" s="99">
        <f t="shared" si="3"/>
        <v>9.99882</v>
      </c>
      <c r="AJ63" s="99">
        <f t="shared" si="3"/>
        <v>13.64583</v>
      </c>
      <c r="AK63" s="99">
        <f t="shared" si="3"/>
        <v>14</v>
      </c>
      <c r="AL63" s="99">
        <f t="shared" si="3"/>
        <v>15.58</v>
      </c>
      <c r="AM63" s="99">
        <f t="shared" si="3"/>
        <v>16.72</v>
      </c>
      <c r="AN63" s="99">
        <f t="shared" si="3"/>
        <v>27</v>
      </c>
      <c r="AO63" s="99" t="str">
        <f t="shared" si="3"/>
        <v>--</v>
      </c>
      <c r="AP63" s="99">
        <f t="shared" si="3"/>
        <v>40.613</v>
      </c>
      <c r="AQ63" s="99">
        <f t="shared" si="3"/>
        <v>5.577</v>
      </c>
      <c r="AR63" s="99" t="str">
        <f t="shared" si="3"/>
        <v>--</v>
      </c>
      <c r="AS63" s="99">
        <f t="shared" si="3"/>
        <v>4.56758</v>
      </c>
      <c r="AT63" s="99">
        <f t="shared" si="3"/>
        <v>7.13037</v>
      </c>
      <c r="AU63" s="99">
        <f t="shared" si="3"/>
        <v>16.895</v>
      </c>
      <c r="AV63" s="99">
        <f t="shared" si="3"/>
        <v>5.119</v>
      </c>
      <c r="AW63" s="99">
        <f t="shared" si="3"/>
        <v>24.654</v>
      </c>
    </row>
    <row r="64" spans="1:49">
      <c r="A64" s="102" t="s">
        <v>8</v>
      </c>
      <c r="B64" s="99">
        <f t="shared" ref="B64:AW64" si="4">B59</f>
        <v>3</v>
      </c>
      <c r="C64" s="99">
        <f t="shared" si="4"/>
        <v>30</v>
      </c>
      <c r="D64" s="99">
        <f t="shared" si="4"/>
        <v>29.9</v>
      </c>
      <c r="E64" s="99">
        <f t="shared" si="4"/>
        <v>2</v>
      </c>
      <c r="F64" s="99">
        <f t="shared" si="4"/>
        <v>14.9</v>
      </c>
      <c r="G64" s="99">
        <f t="shared" si="4"/>
        <v>32</v>
      </c>
      <c r="H64" s="99">
        <f t="shared" si="4"/>
        <v>15.2</v>
      </c>
      <c r="I64" s="99">
        <f t="shared" si="4"/>
        <v>95</v>
      </c>
      <c r="J64" s="99">
        <f t="shared" si="4"/>
        <v>10.45</v>
      </c>
      <c r="K64" s="99">
        <f t="shared" si="4"/>
        <v>9.71</v>
      </c>
      <c r="L64" s="99">
        <f t="shared" si="4"/>
        <v>12.421</v>
      </c>
      <c r="M64" s="99" t="str">
        <f t="shared" si="4"/>
        <v>--</v>
      </c>
      <c r="N64" s="99" t="str">
        <f t="shared" si="4"/>
        <v>--</v>
      </c>
      <c r="O64" s="99">
        <f t="shared" si="4"/>
        <v>1.077</v>
      </c>
      <c r="P64" s="99">
        <f t="shared" si="4"/>
        <v>57.16</v>
      </c>
      <c r="Q64" s="99">
        <f t="shared" si="4"/>
        <v>41.43</v>
      </c>
      <c r="R64" s="99">
        <f t="shared" si="4"/>
        <v>151.99</v>
      </c>
      <c r="S64" s="99">
        <f t="shared" si="4"/>
        <v>106.17</v>
      </c>
      <c r="T64" s="99">
        <f t="shared" si="4"/>
        <v>102.012</v>
      </c>
      <c r="U64" s="99">
        <f t="shared" si="4"/>
        <v>6.7</v>
      </c>
      <c r="V64" s="99">
        <f t="shared" si="4"/>
        <v>13.82</v>
      </c>
      <c r="W64" s="99">
        <f t="shared" si="4"/>
        <v>5.05</v>
      </c>
      <c r="X64" s="99">
        <f t="shared" si="4"/>
        <v>0.34</v>
      </c>
      <c r="Y64" s="99">
        <f t="shared" si="4"/>
        <v>0.01</v>
      </c>
      <c r="Z64" s="99">
        <f t="shared" si="4"/>
        <v>0</v>
      </c>
      <c r="AA64" s="99">
        <f t="shared" si="4"/>
        <v>70.76</v>
      </c>
      <c r="AB64" s="99">
        <f t="shared" si="4"/>
        <v>223.695</v>
      </c>
      <c r="AC64" s="99">
        <f t="shared" si="4"/>
        <v>50.64</v>
      </c>
      <c r="AD64" s="99">
        <f t="shared" si="4"/>
        <v>45.208</v>
      </c>
      <c r="AE64" s="99">
        <f t="shared" si="4"/>
        <v>22.68</v>
      </c>
      <c r="AF64" s="99">
        <f t="shared" si="4"/>
        <v>0</v>
      </c>
      <c r="AG64" s="99">
        <f t="shared" si="4"/>
        <v>9.41859</v>
      </c>
      <c r="AH64" s="99">
        <f t="shared" si="4"/>
        <v>12.4</v>
      </c>
      <c r="AI64" s="99">
        <f t="shared" si="4"/>
        <v>10.23275</v>
      </c>
      <c r="AJ64" s="99">
        <f t="shared" si="4"/>
        <v>13.64583</v>
      </c>
      <c r="AK64" s="99">
        <f t="shared" si="4"/>
        <v>13.8</v>
      </c>
      <c r="AL64" s="99">
        <f t="shared" si="4"/>
        <v>15.7</v>
      </c>
      <c r="AM64" s="99">
        <f t="shared" si="4"/>
        <v>16.84</v>
      </c>
      <c r="AN64" s="99">
        <f t="shared" si="4"/>
        <v>27</v>
      </c>
      <c r="AO64" s="99">
        <f t="shared" si="4"/>
        <v>23.71475</v>
      </c>
      <c r="AP64" s="99">
        <f t="shared" si="4"/>
        <v>36.61368</v>
      </c>
      <c r="AQ64" s="99">
        <f t="shared" si="4"/>
        <v>6.446</v>
      </c>
      <c r="AR64" s="99">
        <f t="shared" si="4"/>
        <v>27.27196</v>
      </c>
      <c r="AS64" s="99">
        <f t="shared" si="4"/>
        <v>4.74851</v>
      </c>
      <c r="AT64" s="99">
        <f t="shared" si="4"/>
        <v>7.13037</v>
      </c>
      <c r="AU64" s="99">
        <f t="shared" si="4"/>
        <v>17.191</v>
      </c>
      <c r="AV64" s="99">
        <f t="shared" si="4"/>
        <v>5.695</v>
      </c>
      <c r="AW64" s="99">
        <f t="shared" si="4"/>
        <v>24.593</v>
      </c>
    </row>
    <row r="65" spans="1:4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c r="A66" s="1"/>
      <c r="B66" s="111"/>
      <c r="C66" s="1" t="s">
        <v>1518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2">
    <mergeCell ref="B3:G3"/>
    <mergeCell ref="B6:G6"/>
    <mergeCell ref="H6:I6"/>
    <mergeCell ref="J6:L6"/>
    <mergeCell ref="M6:N6"/>
    <mergeCell ref="P6:S6"/>
    <mergeCell ref="V6:Z6"/>
    <mergeCell ref="AA6:AB6"/>
    <mergeCell ref="AC6:AF6"/>
    <mergeCell ref="AG6:AK6"/>
    <mergeCell ref="AL6:AM6"/>
    <mergeCell ref="AN6:AW6"/>
  </mergeCells>
  <pageMargins left="0.75" right="0.75" top="1" bottom="1" header="0.5" footer="0.5"/>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59"/>
  <sheetViews>
    <sheetView showGridLines="0" zoomScale="80" zoomScaleNormal="80" workbookViewId="0">
      <pane xSplit="1" ySplit="10" topLeftCell="B11" activePane="bottomRight" state="frozen"/>
      <selection/>
      <selection pane="topRight"/>
      <selection pane="bottomLeft"/>
      <selection pane="bottomRight" activeCell="A1" sqref="A1"/>
    </sheetView>
  </sheetViews>
  <sheetFormatPr defaultColWidth="9" defaultRowHeight="14.5"/>
  <cols>
    <col min="1" max="1" width="16" customWidth="1"/>
    <col min="2" max="30" width="18"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customFormat="1" ht="69" customHeight="1" spans="1:30">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row>
    <row r="4" customFormat="1" hidden="1" customHeight="1" spans="1:30">
      <c r="A4" s="7"/>
      <c r="B4" s="1"/>
      <c r="C4" s="1"/>
      <c r="D4" s="1"/>
      <c r="E4" s="1"/>
      <c r="F4" s="1"/>
      <c r="G4" s="1"/>
      <c r="H4" s="1"/>
      <c r="I4" s="1"/>
      <c r="J4" s="1"/>
      <c r="K4" s="1"/>
      <c r="L4" s="1"/>
      <c r="M4" s="1"/>
      <c r="N4" s="1"/>
      <c r="O4" s="1"/>
      <c r="P4" s="1"/>
      <c r="Q4" s="1"/>
      <c r="R4" s="1"/>
      <c r="S4" s="1"/>
      <c r="T4" s="1"/>
      <c r="U4" s="1"/>
      <c r="V4" s="1"/>
      <c r="W4" s="1"/>
      <c r="X4" s="1"/>
      <c r="Y4" s="1"/>
      <c r="Z4" s="1"/>
      <c r="AA4" s="1"/>
      <c r="AB4" s="1"/>
      <c r="AC4" s="1"/>
      <c r="AD4" s="1"/>
    </row>
    <row r="5" customFormat="1" ht="40" customHeight="1" spans="1:30">
      <c r="A5" s="83" t="s">
        <v>3</v>
      </c>
      <c r="B5" s="83" t="s">
        <v>607</v>
      </c>
      <c r="C5" s="83" t="s">
        <v>283</v>
      </c>
      <c r="D5" s="83" t="s">
        <v>611</v>
      </c>
      <c r="E5" s="83" t="s">
        <v>134</v>
      </c>
      <c r="F5" s="83" t="s">
        <v>134</v>
      </c>
      <c r="G5" s="83" t="s">
        <v>134</v>
      </c>
      <c r="H5" s="83" t="s">
        <v>151</v>
      </c>
      <c r="I5" s="83" t="s">
        <v>151</v>
      </c>
      <c r="J5" s="83" t="s">
        <v>151</v>
      </c>
      <c r="K5" s="83" t="s">
        <v>151</v>
      </c>
      <c r="L5" s="83" t="s">
        <v>151</v>
      </c>
      <c r="M5" s="83" t="s">
        <v>151</v>
      </c>
      <c r="N5" s="83" t="s">
        <v>151</v>
      </c>
      <c r="O5" s="83" t="s">
        <v>151</v>
      </c>
      <c r="P5" s="83" t="s">
        <v>96</v>
      </c>
      <c r="Q5" s="83" t="s">
        <v>96</v>
      </c>
      <c r="R5" s="83" t="s">
        <v>96</v>
      </c>
      <c r="S5" s="83" t="s">
        <v>126</v>
      </c>
      <c r="T5" s="83" t="s">
        <v>126</v>
      </c>
      <c r="U5" s="83" t="s">
        <v>608</v>
      </c>
      <c r="V5" s="83" t="s">
        <v>272</v>
      </c>
      <c r="W5" s="83" t="s">
        <v>81</v>
      </c>
      <c r="X5" s="83" t="s">
        <v>81</v>
      </c>
      <c r="Y5" s="83" t="s">
        <v>609</v>
      </c>
      <c r="Z5" s="83" t="s">
        <v>609</v>
      </c>
      <c r="AA5" s="83" t="s">
        <v>76</v>
      </c>
      <c r="AB5" s="83" t="s">
        <v>76</v>
      </c>
      <c r="AC5" s="83" t="s">
        <v>114</v>
      </c>
      <c r="AD5" s="83" t="s">
        <v>289</v>
      </c>
    </row>
    <row r="6" ht="26" spans="1:30">
      <c r="A6" s="83" t="s">
        <v>1452</v>
      </c>
      <c r="B6" s="83" t="s">
        <v>660</v>
      </c>
      <c r="C6" s="83" t="s">
        <v>1519</v>
      </c>
      <c r="D6" s="83" t="s">
        <v>1520</v>
      </c>
      <c r="E6" s="83" t="s">
        <v>1469</v>
      </c>
      <c r="F6" s="83" t="s">
        <v>1469</v>
      </c>
      <c r="G6" s="83" t="s">
        <v>1469</v>
      </c>
      <c r="H6" s="83" t="s">
        <v>660</v>
      </c>
      <c r="I6" s="83" t="s">
        <v>1462</v>
      </c>
      <c r="J6" s="83" t="s">
        <v>1471</v>
      </c>
      <c r="K6" s="83" t="s">
        <v>1521</v>
      </c>
      <c r="L6" s="83" t="s">
        <v>660</v>
      </c>
      <c r="M6" s="83" t="s">
        <v>660</v>
      </c>
      <c r="N6" s="83" t="s">
        <v>1522</v>
      </c>
      <c r="O6" s="83" t="s">
        <v>1522</v>
      </c>
      <c r="P6" s="83" t="s">
        <v>1462</v>
      </c>
      <c r="Q6" s="83" t="s">
        <v>1462</v>
      </c>
      <c r="R6" s="83" t="s">
        <v>1466</v>
      </c>
      <c r="S6" s="83" t="s">
        <v>1466</v>
      </c>
      <c r="T6" s="83" t="s">
        <v>1467</v>
      </c>
      <c r="U6" s="83" t="s">
        <v>1457</v>
      </c>
      <c r="V6" s="83" t="s">
        <v>1523</v>
      </c>
      <c r="W6" s="83" t="s">
        <v>1456</v>
      </c>
      <c r="X6" s="83" t="s">
        <v>1456</v>
      </c>
      <c r="Y6" s="83" t="s">
        <v>609</v>
      </c>
      <c r="Z6" s="83" t="s">
        <v>609</v>
      </c>
      <c r="AA6" s="83" t="s">
        <v>1453</v>
      </c>
      <c r="AB6" s="83" t="s">
        <v>1453</v>
      </c>
      <c r="AC6" s="83" t="s">
        <v>660</v>
      </c>
      <c r="AD6" s="83" t="s">
        <v>1469</v>
      </c>
    </row>
    <row r="7" ht="26" spans="1:30">
      <c r="A7" s="83" t="s">
        <v>1474</v>
      </c>
      <c r="B7" s="83" t="s">
        <v>1475</v>
      </c>
      <c r="C7" s="83" t="s">
        <v>1475</v>
      </c>
      <c r="D7" s="83" t="s">
        <v>1475</v>
      </c>
      <c r="E7" s="83" t="s">
        <v>1475</v>
      </c>
      <c r="F7" s="83" t="s">
        <v>1475</v>
      </c>
      <c r="G7" s="83" t="s">
        <v>1475</v>
      </c>
      <c r="H7" s="83" t="s">
        <v>1475</v>
      </c>
      <c r="I7" s="83" t="s">
        <v>1475</v>
      </c>
      <c r="J7" s="83" t="s">
        <v>1475</v>
      </c>
      <c r="K7" s="83" t="s">
        <v>1475</v>
      </c>
      <c r="L7" s="83" t="s">
        <v>1475</v>
      </c>
      <c r="M7" s="83" t="s">
        <v>1475</v>
      </c>
      <c r="N7" s="83" t="s">
        <v>1475</v>
      </c>
      <c r="O7" s="83" t="s">
        <v>1475</v>
      </c>
      <c r="P7" s="83" t="s">
        <v>1475</v>
      </c>
      <c r="Q7" s="83" t="s">
        <v>1475</v>
      </c>
      <c r="R7" s="83" t="s">
        <v>1475</v>
      </c>
      <c r="S7" s="83" t="s">
        <v>1475</v>
      </c>
      <c r="T7" s="83" t="s">
        <v>1475</v>
      </c>
      <c r="U7" s="83" t="s">
        <v>1475</v>
      </c>
      <c r="V7" s="83" t="s">
        <v>1475</v>
      </c>
      <c r="W7" s="83" t="s">
        <v>1475</v>
      </c>
      <c r="X7" s="83" t="s">
        <v>1475</v>
      </c>
      <c r="Y7" s="83" t="s">
        <v>1475</v>
      </c>
      <c r="Z7" s="83" t="s">
        <v>1475</v>
      </c>
      <c r="AA7" s="83" t="s">
        <v>1475</v>
      </c>
      <c r="AB7" s="83" t="s">
        <v>1475</v>
      </c>
      <c r="AC7" s="83" t="s">
        <v>1475</v>
      </c>
      <c r="AD7" s="83" t="s">
        <v>1475</v>
      </c>
    </row>
    <row r="8" ht="39" spans="1:30">
      <c r="A8" s="83" t="s">
        <v>6</v>
      </c>
      <c r="B8" s="83" t="s">
        <v>1524</v>
      </c>
      <c r="C8" s="83" t="s">
        <v>1525</v>
      </c>
      <c r="D8" s="83" t="s">
        <v>1526</v>
      </c>
      <c r="E8" s="83" t="s">
        <v>1527</v>
      </c>
      <c r="F8" s="83" t="s">
        <v>1528</v>
      </c>
      <c r="G8" s="83" t="s">
        <v>1529</v>
      </c>
      <c r="H8" s="83" t="s">
        <v>1530</v>
      </c>
      <c r="I8" s="83" t="s">
        <v>1531</v>
      </c>
      <c r="J8" s="83" t="s">
        <v>1532</v>
      </c>
      <c r="K8" s="83" t="s">
        <v>1533</v>
      </c>
      <c r="L8" s="83" t="s">
        <v>1530</v>
      </c>
      <c r="M8" s="83" t="s">
        <v>1534</v>
      </c>
      <c r="N8" s="83" t="s">
        <v>1535</v>
      </c>
      <c r="O8" s="83" t="s">
        <v>1473</v>
      </c>
      <c r="P8" s="83" t="s">
        <v>1491</v>
      </c>
      <c r="Q8" s="83" t="s">
        <v>1491</v>
      </c>
      <c r="R8" s="83" t="s">
        <v>1464</v>
      </c>
      <c r="S8" s="83" t="s">
        <v>1536</v>
      </c>
      <c r="T8" s="83" t="s">
        <v>1496</v>
      </c>
      <c r="U8" s="83" t="s">
        <v>1537</v>
      </c>
      <c r="V8" s="83" t="s">
        <v>1538</v>
      </c>
      <c r="W8" s="83" t="s">
        <v>1481</v>
      </c>
      <c r="X8" s="83" t="s">
        <v>1482</v>
      </c>
      <c r="Y8" s="83" t="s">
        <v>1539</v>
      </c>
      <c r="Z8" s="83" t="s">
        <v>1540</v>
      </c>
      <c r="AA8" s="83" t="s">
        <v>1479</v>
      </c>
      <c r="AB8" s="83" t="s">
        <v>1541</v>
      </c>
      <c r="AC8" s="83" t="s">
        <v>1542</v>
      </c>
      <c r="AD8" s="83" t="s">
        <v>1543</v>
      </c>
    </row>
    <row r="9" ht="26" spans="1:30">
      <c r="A9" s="83" t="s">
        <v>1096</v>
      </c>
      <c r="B9" s="83" t="s">
        <v>1544</v>
      </c>
      <c r="C9" s="83" t="s">
        <v>1545</v>
      </c>
      <c r="D9" s="83" t="s">
        <v>1545</v>
      </c>
      <c r="E9" s="83" t="s">
        <v>1545</v>
      </c>
      <c r="F9" s="83" t="s">
        <v>1545</v>
      </c>
      <c r="G9" s="83" t="s">
        <v>1545</v>
      </c>
      <c r="H9" s="83" t="s">
        <v>1544</v>
      </c>
      <c r="I9" s="83" t="s">
        <v>1545</v>
      </c>
      <c r="J9" s="83" t="s">
        <v>1545</v>
      </c>
      <c r="K9" s="83" t="s">
        <v>1545</v>
      </c>
      <c r="L9" s="83" t="s">
        <v>1545</v>
      </c>
      <c r="M9" s="83" t="s">
        <v>1545</v>
      </c>
      <c r="N9" s="83" t="s">
        <v>1545</v>
      </c>
      <c r="O9" s="83" t="s">
        <v>1545</v>
      </c>
      <c r="P9" s="83" t="s">
        <v>1544</v>
      </c>
      <c r="Q9" s="83" t="s">
        <v>1545</v>
      </c>
      <c r="R9" s="83" t="s">
        <v>1545</v>
      </c>
      <c r="S9" s="83" t="s">
        <v>1545</v>
      </c>
      <c r="T9" s="83" t="s">
        <v>977</v>
      </c>
      <c r="U9" s="83" t="s">
        <v>1545</v>
      </c>
      <c r="V9" s="83" t="s">
        <v>1545</v>
      </c>
      <c r="W9" s="83" t="s">
        <v>1545</v>
      </c>
      <c r="X9" s="83" t="s">
        <v>1545</v>
      </c>
      <c r="Y9" s="83" t="s">
        <v>1545</v>
      </c>
      <c r="Z9" s="83" t="s">
        <v>1545</v>
      </c>
      <c r="AA9" s="83" t="s">
        <v>1545</v>
      </c>
      <c r="AB9" s="83" t="s">
        <v>1545</v>
      </c>
      <c r="AC9" s="83" t="s">
        <v>1545</v>
      </c>
      <c r="AD9" s="83" t="s">
        <v>1545</v>
      </c>
    </row>
    <row r="10" ht="15.25" spans="1:30">
      <c r="A10" s="83" t="s">
        <v>69</v>
      </c>
      <c r="B10" s="83" t="s">
        <v>1546</v>
      </c>
      <c r="C10" s="83" t="s">
        <v>1547</v>
      </c>
      <c r="D10" s="83" t="s">
        <v>1547</v>
      </c>
      <c r="E10" s="83" t="s">
        <v>1547</v>
      </c>
      <c r="F10" s="83" t="s">
        <v>1547</v>
      </c>
      <c r="G10" s="83" t="s">
        <v>1547</v>
      </c>
      <c r="H10" s="83" t="s">
        <v>1546</v>
      </c>
      <c r="I10" s="83" t="s">
        <v>1547</v>
      </c>
      <c r="J10" s="83" t="s">
        <v>1547</v>
      </c>
      <c r="K10" s="83" t="s">
        <v>1547</v>
      </c>
      <c r="L10" s="83" t="s">
        <v>1547</v>
      </c>
      <c r="M10" s="83" t="s">
        <v>1547</v>
      </c>
      <c r="N10" s="83" t="s">
        <v>1547</v>
      </c>
      <c r="O10" s="83" t="s">
        <v>1547</v>
      </c>
      <c r="P10" s="83" t="s">
        <v>1546</v>
      </c>
      <c r="Q10" s="83" t="s">
        <v>1547</v>
      </c>
      <c r="R10" s="83" t="s">
        <v>1547</v>
      </c>
      <c r="S10" s="83" t="s">
        <v>1547</v>
      </c>
      <c r="T10" s="83" t="s">
        <v>1547</v>
      </c>
      <c r="U10" s="83" t="s">
        <v>1547</v>
      </c>
      <c r="V10" s="83" t="s">
        <v>1547</v>
      </c>
      <c r="W10" s="83" t="s">
        <v>1547</v>
      </c>
      <c r="X10" s="83" t="s">
        <v>1547</v>
      </c>
      <c r="Y10" s="83" t="s">
        <v>1547</v>
      </c>
      <c r="Z10" s="83" t="s">
        <v>1547</v>
      </c>
      <c r="AA10" s="83" t="s">
        <v>1547</v>
      </c>
      <c r="AB10" s="83" t="s">
        <v>1547</v>
      </c>
      <c r="AC10" s="83" t="s">
        <v>1547</v>
      </c>
      <c r="AD10" s="83" t="s">
        <v>1547</v>
      </c>
    </row>
    <row r="11" ht="15.25" spans="1:30">
      <c r="A11" s="84" t="s">
        <v>74</v>
      </c>
      <c r="B11" s="85">
        <v>2695</v>
      </c>
      <c r="C11" s="85">
        <v>9.42719</v>
      </c>
      <c r="D11" s="85">
        <v>0.693</v>
      </c>
      <c r="E11" s="85">
        <v>0.147</v>
      </c>
      <c r="F11" s="85">
        <v>0.23048</v>
      </c>
      <c r="G11" s="85">
        <v>0.01321</v>
      </c>
      <c r="H11" s="85">
        <v>3875.38265</v>
      </c>
      <c r="I11" s="84" t="s">
        <v>1516</v>
      </c>
      <c r="J11" s="84" t="s">
        <v>1516</v>
      </c>
      <c r="K11" s="85">
        <v>0.48542</v>
      </c>
      <c r="L11" s="85">
        <v>23.18368</v>
      </c>
      <c r="M11" s="84" t="s">
        <v>1516</v>
      </c>
      <c r="N11" s="85">
        <v>0.1755</v>
      </c>
      <c r="O11" s="85">
        <v>0.40397</v>
      </c>
      <c r="P11" s="85">
        <v>2411.42</v>
      </c>
      <c r="Q11" s="85">
        <v>0.89</v>
      </c>
      <c r="R11" s="85">
        <v>0.006</v>
      </c>
      <c r="S11" s="85">
        <v>0.287</v>
      </c>
      <c r="T11" s="85">
        <v>0.415</v>
      </c>
      <c r="U11" s="84" t="s">
        <v>1516</v>
      </c>
      <c r="V11" s="85">
        <v>275.073</v>
      </c>
      <c r="W11" s="85">
        <v>0.099</v>
      </c>
      <c r="X11" s="85">
        <v>0.041</v>
      </c>
      <c r="Y11" s="85">
        <v>62.76</v>
      </c>
      <c r="Z11" s="85">
        <v>0.114</v>
      </c>
      <c r="AA11" s="85">
        <v>0.32409</v>
      </c>
      <c r="AB11" s="85">
        <v>0.28483</v>
      </c>
      <c r="AC11" s="85">
        <v>7.98</v>
      </c>
      <c r="AD11" s="85">
        <v>0.637</v>
      </c>
    </row>
    <row r="12" spans="1:30">
      <c r="A12" s="86" t="s">
        <v>819</v>
      </c>
      <c r="B12" s="87">
        <v>2695</v>
      </c>
      <c r="C12" s="87">
        <v>9.42719</v>
      </c>
      <c r="D12" s="87">
        <v>0.693</v>
      </c>
      <c r="E12" s="87">
        <v>0.147</v>
      </c>
      <c r="F12" s="87">
        <v>0.23048</v>
      </c>
      <c r="G12" s="87">
        <v>0.01321</v>
      </c>
      <c r="H12" s="87">
        <v>3875.38265</v>
      </c>
      <c r="I12" s="86" t="s">
        <v>1516</v>
      </c>
      <c r="J12" s="86" t="s">
        <v>1516</v>
      </c>
      <c r="K12" s="87">
        <v>0.48542</v>
      </c>
      <c r="L12" s="87">
        <v>23.18368</v>
      </c>
      <c r="M12" s="86" t="s">
        <v>1516</v>
      </c>
      <c r="N12" s="87">
        <v>0.1755</v>
      </c>
      <c r="O12" s="87">
        <v>0.40397</v>
      </c>
      <c r="P12" s="87">
        <v>2411.42</v>
      </c>
      <c r="Q12" s="87">
        <v>0.89</v>
      </c>
      <c r="R12" s="87">
        <v>0.006</v>
      </c>
      <c r="S12" s="87">
        <v>0.287</v>
      </c>
      <c r="T12" s="87">
        <v>0.415</v>
      </c>
      <c r="U12" s="86" t="s">
        <v>1516</v>
      </c>
      <c r="V12" s="87">
        <v>275.073</v>
      </c>
      <c r="W12" s="87">
        <v>0.099</v>
      </c>
      <c r="X12" s="87">
        <v>0.041</v>
      </c>
      <c r="Y12" s="87">
        <v>62.76</v>
      </c>
      <c r="Z12" s="87">
        <v>0.114</v>
      </c>
      <c r="AA12" s="87">
        <v>0.32409</v>
      </c>
      <c r="AB12" s="87">
        <v>0.28483</v>
      </c>
      <c r="AC12" s="87">
        <v>7.98</v>
      </c>
      <c r="AD12" s="87">
        <v>0.637</v>
      </c>
    </row>
    <row r="13" spans="1:30">
      <c r="A13" s="86" t="s">
        <v>820</v>
      </c>
      <c r="B13" s="87">
        <v>2695</v>
      </c>
      <c r="C13" s="87">
        <v>9.44656</v>
      </c>
      <c r="D13" s="87">
        <v>0.5637</v>
      </c>
      <c r="E13" s="87">
        <v>0.18</v>
      </c>
      <c r="F13" s="87">
        <v>0.21259</v>
      </c>
      <c r="G13" s="87">
        <v>0.01758</v>
      </c>
      <c r="H13" s="87">
        <v>3875.3793</v>
      </c>
      <c r="I13" s="86" t="s">
        <v>1516</v>
      </c>
      <c r="J13" s="86" t="s">
        <v>1516</v>
      </c>
      <c r="K13" s="87">
        <v>0.47165</v>
      </c>
      <c r="L13" s="87">
        <v>23.17511</v>
      </c>
      <c r="M13" s="86" t="s">
        <v>1516</v>
      </c>
      <c r="N13" s="87">
        <v>0.22934</v>
      </c>
      <c r="O13" s="87">
        <v>0.39102</v>
      </c>
      <c r="P13" s="87">
        <v>2411.41</v>
      </c>
      <c r="Q13" s="87">
        <v>0.889</v>
      </c>
      <c r="R13" s="87">
        <v>0.006</v>
      </c>
      <c r="S13" s="87">
        <v>0.286</v>
      </c>
      <c r="T13" s="87">
        <v>0.421</v>
      </c>
      <c r="U13" s="86" t="s">
        <v>1516</v>
      </c>
      <c r="V13" s="87">
        <v>275.074</v>
      </c>
      <c r="W13" s="87">
        <v>0.098</v>
      </c>
      <c r="X13" s="87">
        <v>0.04</v>
      </c>
      <c r="Y13" s="87">
        <v>62.76</v>
      </c>
      <c r="Z13" s="87">
        <v>0.112</v>
      </c>
      <c r="AA13" s="87">
        <v>0.30429</v>
      </c>
      <c r="AB13" s="87">
        <v>0.31456</v>
      </c>
      <c r="AC13" s="87">
        <v>7.92</v>
      </c>
      <c r="AD13" s="87">
        <v>0.637</v>
      </c>
    </row>
    <row r="14" spans="1:30">
      <c r="A14" s="86" t="s">
        <v>821</v>
      </c>
      <c r="B14" s="87">
        <v>2695</v>
      </c>
      <c r="C14" s="87">
        <v>9.44656</v>
      </c>
      <c r="D14" s="87">
        <v>0.5637</v>
      </c>
      <c r="E14" s="87">
        <v>0.18</v>
      </c>
      <c r="F14" s="87">
        <v>0.21259</v>
      </c>
      <c r="G14" s="87">
        <v>0.01758</v>
      </c>
      <c r="H14" s="87">
        <v>3875.3793</v>
      </c>
      <c r="I14" s="86" t="s">
        <v>1516</v>
      </c>
      <c r="J14" s="86" t="s">
        <v>1516</v>
      </c>
      <c r="K14" s="87">
        <v>0.47165</v>
      </c>
      <c r="L14" s="87">
        <v>23.17511</v>
      </c>
      <c r="M14" s="86" t="s">
        <v>1516</v>
      </c>
      <c r="N14" s="87">
        <v>0.22934</v>
      </c>
      <c r="O14" s="87">
        <v>0.39102</v>
      </c>
      <c r="P14" s="87">
        <v>2411.41</v>
      </c>
      <c r="Q14" s="87">
        <v>0.889</v>
      </c>
      <c r="R14" s="87">
        <v>0.006</v>
      </c>
      <c r="S14" s="87">
        <v>0.286</v>
      </c>
      <c r="T14" s="87">
        <v>0.421</v>
      </c>
      <c r="U14" s="86" t="s">
        <v>1516</v>
      </c>
      <c r="V14" s="87">
        <v>275.074</v>
      </c>
      <c r="W14" s="87">
        <v>0.098</v>
      </c>
      <c r="X14" s="87">
        <v>0.04</v>
      </c>
      <c r="Y14" s="87">
        <v>62.76</v>
      </c>
      <c r="Z14" s="87">
        <v>0.112</v>
      </c>
      <c r="AA14" s="87">
        <v>0.30429</v>
      </c>
      <c r="AB14" s="87">
        <v>0.31456</v>
      </c>
      <c r="AC14" s="87">
        <v>7.92</v>
      </c>
      <c r="AD14" s="87">
        <v>0.637</v>
      </c>
    </row>
    <row r="15" spans="1:30">
      <c r="A15" s="86" t="s">
        <v>822</v>
      </c>
      <c r="B15" s="87">
        <v>2695</v>
      </c>
      <c r="C15" s="87">
        <v>9.46112</v>
      </c>
      <c r="D15" s="87">
        <v>0.52905</v>
      </c>
      <c r="E15" s="87">
        <v>0.195</v>
      </c>
      <c r="F15" s="87">
        <v>0.1863</v>
      </c>
      <c r="G15" s="87">
        <v>0.01994</v>
      </c>
      <c r="H15" s="87">
        <v>3875.37076</v>
      </c>
      <c r="I15" s="86" t="s">
        <v>1516</v>
      </c>
      <c r="J15" s="86" t="s">
        <v>1516</v>
      </c>
      <c r="K15" s="87">
        <v>0.45475</v>
      </c>
      <c r="L15" s="87">
        <v>23.15329</v>
      </c>
      <c r="M15" s="86" t="s">
        <v>1516</v>
      </c>
      <c r="N15" s="87">
        <v>0.27584</v>
      </c>
      <c r="O15" s="87">
        <v>0.3465</v>
      </c>
      <c r="P15" s="87">
        <v>2411.4</v>
      </c>
      <c r="Q15" s="87">
        <v>0.887</v>
      </c>
      <c r="R15" s="87">
        <v>0.006</v>
      </c>
      <c r="S15" s="87">
        <v>0.286</v>
      </c>
      <c r="T15" s="87">
        <v>0.422</v>
      </c>
      <c r="U15" s="86" t="s">
        <v>1516</v>
      </c>
      <c r="V15" s="87">
        <v>275.075</v>
      </c>
      <c r="W15" s="87">
        <v>0.092</v>
      </c>
      <c r="X15" s="87">
        <v>0.036</v>
      </c>
      <c r="Y15" s="87">
        <v>62.76</v>
      </c>
      <c r="Z15" s="87">
        <v>0.113</v>
      </c>
      <c r="AA15" s="87">
        <v>0.31131</v>
      </c>
      <c r="AB15" s="87">
        <v>0.32066</v>
      </c>
      <c r="AC15" s="87">
        <v>7.82</v>
      </c>
      <c r="AD15" s="87">
        <v>0.637</v>
      </c>
    </row>
    <row r="16" spans="1:30">
      <c r="A16" s="86" t="s">
        <v>823</v>
      </c>
      <c r="B16" s="87">
        <v>2695</v>
      </c>
      <c r="C16" s="87">
        <v>9.46112</v>
      </c>
      <c r="D16" s="87">
        <v>0.52905</v>
      </c>
      <c r="E16" s="87">
        <v>0.195</v>
      </c>
      <c r="F16" s="87">
        <v>0.1863</v>
      </c>
      <c r="G16" s="87">
        <v>0.01994</v>
      </c>
      <c r="H16" s="87">
        <v>3875.37076</v>
      </c>
      <c r="I16" s="86" t="s">
        <v>1516</v>
      </c>
      <c r="J16" s="86" t="s">
        <v>1516</v>
      </c>
      <c r="K16" s="87">
        <v>0.45475</v>
      </c>
      <c r="L16" s="87">
        <v>23.15329</v>
      </c>
      <c r="M16" s="86" t="s">
        <v>1516</v>
      </c>
      <c r="N16" s="87">
        <v>0.27584</v>
      </c>
      <c r="O16" s="87">
        <v>0.3465</v>
      </c>
      <c r="P16" s="87">
        <v>2411.4</v>
      </c>
      <c r="Q16" s="87">
        <v>0.887</v>
      </c>
      <c r="R16" s="87">
        <v>0.006</v>
      </c>
      <c r="S16" s="87">
        <v>0.286</v>
      </c>
      <c r="T16" s="87">
        <v>0.422</v>
      </c>
      <c r="U16" s="86" t="s">
        <v>1516</v>
      </c>
      <c r="V16" s="87">
        <v>275.075</v>
      </c>
      <c r="W16" s="87">
        <v>0.092</v>
      </c>
      <c r="X16" s="87">
        <v>0.036</v>
      </c>
      <c r="Y16" s="87">
        <v>62.76</v>
      </c>
      <c r="Z16" s="87">
        <v>0.113</v>
      </c>
      <c r="AA16" s="87">
        <v>0.31131</v>
      </c>
      <c r="AB16" s="87">
        <v>0.32066</v>
      </c>
      <c r="AC16" s="87">
        <v>7.82</v>
      </c>
      <c r="AD16" s="87">
        <v>0.637</v>
      </c>
    </row>
    <row r="17" spans="1:30">
      <c r="A17" s="86" t="s">
        <v>824</v>
      </c>
      <c r="B17" s="87">
        <v>2695</v>
      </c>
      <c r="C17" s="87">
        <v>9.47562</v>
      </c>
      <c r="D17" s="87">
        <v>0.58911</v>
      </c>
      <c r="E17" s="87">
        <v>0.221</v>
      </c>
      <c r="F17" s="87">
        <v>0.15345</v>
      </c>
      <c r="G17" s="87">
        <v>0.01847</v>
      </c>
      <c r="H17" s="87">
        <v>3875.36314</v>
      </c>
      <c r="I17" s="86" t="s">
        <v>1516</v>
      </c>
      <c r="J17" s="86" t="s">
        <v>1516</v>
      </c>
      <c r="K17" s="87">
        <v>0.43618</v>
      </c>
      <c r="L17" s="87">
        <v>23.13382</v>
      </c>
      <c r="M17" s="86" t="s">
        <v>1516</v>
      </c>
      <c r="N17" s="87">
        <v>0.27584</v>
      </c>
      <c r="O17" s="87">
        <v>0.28564</v>
      </c>
      <c r="P17" s="87">
        <v>2411.38</v>
      </c>
      <c r="Q17" s="87">
        <v>0.885</v>
      </c>
      <c r="R17" s="87">
        <v>0.006</v>
      </c>
      <c r="S17" s="87">
        <v>0.286</v>
      </c>
      <c r="T17" s="87">
        <v>0.422</v>
      </c>
      <c r="U17" s="86" t="s">
        <v>1516</v>
      </c>
      <c r="V17" s="87">
        <v>275.076</v>
      </c>
      <c r="W17" s="87">
        <v>0.089</v>
      </c>
      <c r="X17" s="87">
        <v>0.032</v>
      </c>
      <c r="Y17" s="87">
        <v>62.76</v>
      </c>
      <c r="Z17" s="87">
        <v>0.114</v>
      </c>
      <c r="AA17" s="87">
        <v>0.31131</v>
      </c>
      <c r="AB17" s="87">
        <v>0.33802</v>
      </c>
      <c r="AC17" s="87">
        <v>7.84</v>
      </c>
      <c r="AD17" s="87">
        <v>0.637</v>
      </c>
    </row>
    <row r="18" spans="1:30">
      <c r="A18" s="86" t="s">
        <v>825</v>
      </c>
      <c r="B18" s="87">
        <v>2695</v>
      </c>
      <c r="C18" s="87">
        <v>9.47562</v>
      </c>
      <c r="D18" s="87">
        <v>0.58911</v>
      </c>
      <c r="E18" s="87">
        <v>0.221</v>
      </c>
      <c r="F18" s="87">
        <v>0.15345</v>
      </c>
      <c r="G18" s="87">
        <v>0.01847</v>
      </c>
      <c r="H18" s="87">
        <v>3875.36314</v>
      </c>
      <c r="I18" s="86" t="s">
        <v>1516</v>
      </c>
      <c r="J18" s="86" t="s">
        <v>1516</v>
      </c>
      <c r="K18" s="87">
        <v>0.43618</v>
      </c>
      <c r="L18" s="87">
        <v>23.13382</v>
      </c>
      <c r="M18" s="86" t="s">
        <v>1516</v>
      </c>
      <c r="N18" s="87">
        <v>0.27584</v>
      </c>
      <c r="O18" s="87">
        <v>0.28564</v>
      </c>
      <c r="P18" s="87">
        <v>2411.38</v>
      </c>
      <c r="Q18" s="87">
        <v>0.885</v>
      </c>
      <c r="R18" s="87">
        <v>0.006</v>
      </c>
      <c r="S18" s="87">
        <v>0.286</v>
      </c>
      <c r="T18" s="87">
        <v>0.422</v>
      </c>
      <c r="U18" s="86" t="s">
        <v>1516</v>
      </c>
      <c r="V18" s="87">
        <v>275.076</v>
      </c>
      <c r="W18" s="87">
        <v>0.089</v>
      </c>
      <c r="X18" s="87">
        <v>0.032</v>
      </c>
      <c r="Y18" s="87">
        <v>62.76</v>
      </c>
      <c r="Z18" s="87">
        <v>0.114</v>
      </c>
      <c r="AA18" s="87">
        <v>0.31131</v>
      </c>
      <c r="AB18" s="87">
        <v>0.33802</v>
      </c>
      <c r="AC18" s="87">
        <v>7.84</v>
      </c>
      <c r="AD18" s="87">
        <v>0.637</v>
      </c>
    </row>
    <row r="19" spans="1:30">
      <c r="A19" s="86" t="s">
        <v>826</v>
      </c>
      <c r="B19" s="87">
        <v>2695</v>
      </c>
      <c r="C19" s="87">
        <v>9.49504</v>
      </c>
      <c r="D19" s="87">
        <v>0.658</v>
      </c>
      <c r="E19" s="87">
        <v>0.246</v>
      </c>
      <c r="F19" s="87">
        <v>0.12081</v>
      </c>
      <c r="G19" s="87">
        <v>0.01933</v>
      </c>
      <c r="H19" s="87">
        <v>3875.36253</v>
      </c>
      <c r="I19" s="86" t="s">
        <v>1516</v>
      </c>
      <c r="J19" s="86" t="s">
        <v>1516</v>
      </c>
      <c r="K19" s="87">
        <v>0.41734</v>
      </c>
      <c r="L19" s="87">
        <v>23.13226</v>
      </c>
      <c r="M19" s="86" t="s">
        <v>1516</v>
      </c>
      <c r="N19" s="87">
        <v>0.27038</v>
      </c>
      <c r="O19" s="87">
        <v>0.24543</v>
      </c>
      <c r="P19" s="87">
        <v>2411.36</v>
      </c>
      <c r="Q19" s="87">
        <v>0.882</v>
      </c>
      <c r="R19" s="87">
        <v>0.006</v>
      </c>
      <c r="S19" s="87">
        <v>0.286</v>
      </c>
      <c r="T19" s="87">
        <v>0.423</v>
      </c>
      <c r="U19" s="86" t="s">
        <v>1516</v>
      </c>
      <c r="V19" s="87">
        <v>275.077</v>
      </c>
      <c r="W19" s="87">
        <v>0.085</v>
      </c>
      <c r="X19" s="87">
        <v>0.027</v>
      </c>
      <c r="Y19" s="87">
        <v>62.76</v>
      </c>
      <c r="Z19" s="87">
        <v>0.114</v>
      </c>
      <c r="AA19" s="87">
        <v>0.29844</v>
      </c>
      <c r="AB19" s="87">
        <v>0.38158</v>
      </c>
      <c r="AC19" s="87">
        <v>7.9</v>
      </c>
      <c r="AD19" s="87">
        <v>0.637</v>
      </c>
    </row>
    <row r="20" spans="1:30">
      <c r="A20" s="86" t="s">
        <v>827</v>
      </c>
      <c r="B20" s="87">
        <v>2695</v>
      </c>
      <c r="C20" s="87">
        <v>9.49504</v>
      </c>
      <c r="D20" s="87">
        <v>0.658</v>
      </c>
      <c r="E20" s="87">
        <v>0.246</v>
      </c>
      <c r="F20" s="87">
        <v>0.12081</v>
      </c>
      <c r="G20" s="87">
        <v>0.01933</v>
      </c>
      <c r="H20" s="87">
        <v>3875.36253</v>
      </c>
      <c r="I20" s="86" t="s">
        <v>1516</v>
      </c>
      <c r="J20" s="86" t="s">
        <v>1516</v>
      </c>
      <c r="K20" s="87">
        <v>0.41734</v>
      </c>
      <c r="L20" s="87">
        <v>23.13226</v>
      </c>
      <c r="M20" s="86" t="s">
        <v>1516</v>
      </c>
      <c r="N20" s="87">
        <v>0.27038</v>
      </c>
      <c r="O20" s="87">
        <v>0.24543</v>
      </c>
      <c r="P20" s="87">
        <v>2411.36</v>
      </c>
      <c r="Q20" s="87">
        <v>0.882</v>
      </c>
      <c r="R20" s="87">
        <v>0.006</v>
      </c>
      <c r="S20" s="87">
        <v>0.286</v>
      </c>
      <c r="T20" s="87">
        <v>0.423</v>
      </c>
      <c r="U20" s="86" t="s">
        <v>1516</v>
      </c>
      <c r="V20" s="87">
        <v>275.077</v>
      </c>
      <c r="W20" s="87">
        <v>0.085</v>
      </c>
      <c r="X20" s="87">
        <v>0.027</v>
      </c>
      <c r="Y20" s="87">
        <v>62.76</v>
      </c>
      <c r="Z20" s="87">
        <v>0.114</v>
      </c>
      <c r="AA20" s="87">
        <v>0.29844</v>
      </c>
      <c r="AB20" s="87">
        <v>0.38158</v>
      </c>
      <c r="AC20" s="87">
        <v>7.9</v>
      </c>
      <c r="AD20" s="87">
        <v>0.637</v>
      </c>
    </row>
    <row r="21" spans="1:30">
      <c r="A21" s="86" t="s">
        <v>828</v>
      </c>
      <c r="B21" s="87">
        <v>2695</v>
      </c>
      <c r="C21" s="87">
        <v>9.50944</v>
      </c>
      <c r="D21" s="87">
        <v>0.7055</v>
      </c>
      <c r="E21" s="87">
        <v>0.259</v>
      </c>
      <c r="F21" s="87">
        <v>0.10374</v>
      </c>
      <c r="G21" s="87">
        <v>0.01751</v>
      </c>
      <c r="H21" s="87">
        <v>3875.34821</v>
      </c>
      <c r="I21" s="86" t="s">
        <v>1516</v>
      </c>
      <c r="J21" s="86" t="s">
        <v>1516</v>
      </c>
      <c r="K21" s="87">
        <v>0.39788</v>
      </c>
      <c r="L21" s="87">
        <v>23.09566</v>
      </c>
      <c r="M21" s="86" t="s">
        <v>1516</v>
      </c>
      <c r="N21" s="87">
        <v>0.24941</v>
      </c>
      <c r="O21" s="87">
        <v>0.24543</v>
      </c>
      <c r="P21" s="87">
        <v>2411.35</v>
      </c>
      <c r="Q21" s="87">
        <v>0.881</v>
      </c>
      <c r="R21" s="87">
        <v>0.006</v>
      </c>
      <c r="S21" s="87">
        <v>0.286</v>
      </c>
      <c r="T21" s="87">
        <v>0.423</v>
      </c>
      <c r="U21" s="86" t="s">
        <v>1516</v>
      </c>
      <c r="V21" s="87">
        <v>275.079</v>
      </c>
      <c r="W21" s="87">
        <v>0.082</v>
      </c>
      <c r="X21" s="87">
        <v>0.023</v>
      </c>
      <c r="Y21" s="87">
        <v>62.76</v>
      </c>
      <c r="Z21" s="87">
        <v>0.115</v>
      </c>
      <c r="AA21" s="87">
        <v>0.29844</v>
      </c>
      <c r="AB21" s="87">
        <v>0.39208</v>
      </c>
      <c r="AC21" s="87">
        <v>7.92</v>
      </c>
      <c r="AD21" s="87">
        <v>0.637</v>
      </c>
    </row>
    <row r="22" spans="1:30">
      <c r="A22" s="86" t="s">
        <v>829</v>
      </c>
      <c r="B22" s="87">
        <v>2695</v>
      </c>
      <c r="C22" s="87">
        <v>9.50944</v>
      </c>
      <c r="D22" s="87">
        <v>0.7055</v>
      </c>
      <c r="E22" s="87">
        <v>0.259</v>
      </c>
      <c r="F22" s="87">
        <v>0.10374</v>
      </c>
      <c r="G22" s="87">
        <v>0.01751</v>
      </c>
      <c r="H22" s="87">
        <v>3875.34821</v>
      </c>
      <c r="I22" s="86" t="s">
        <v>1516</v>
      </c>
      <c r="J22" s="86" t="s">
        <v>1516</v>
      </c>
      <c r="K22" s="87">
        <v>0.39788</v>
      </c>
      <c r="L22" s="87">
        <v>23.09566</v>
      </c>
      <c r="M22" s="86" t="s">
        <v>1516</v>
      </c>
      <c r="N22" s="87">
        <v>0.24941</v>
      </c>
      <c r="O22" s="87">
        <v>0.24543</v>
      </c>
      <c r="P22" s="87">
        <v>2411.35</v>
      </c>
      <c r="Q22" s="87">
        <v>0.881</v>
      </c>
      <c r="R22" s="87">
        <v>0.006</v>
      </c>
      <c r="S22" s="87">
        <v>0.286</v>
      </c>
      <c r="T22" s="87">
        <v>0.423</v>
      </c>
      <c r="U22" s="86" t="s">
        <v>1516</v>
      </c>
      <c r="V22" s="87">
        <v>275.079</v>
      </c>
      <c r="W22" s="87">
        <v>0.082</v>
      </c>
      <c r="X22" s="87">
        <v>0.023</v>
      </c>
      <c r="Y22" s="87">
        <v>62.76</v>
      </c>
      <c r="Z22" s="87">
        <v>0.115</v>
      </c>
      <c r="AA22" s="87">
        <v>0.29844</v>
      </c>
      <c r="AB22" s="87">
        <v>0.39208</v>
      </c>
      <c r="AC22" s="87">
        <v>7.92</v>
      </c>
      <c r="AD22" s="87">
        <v>0.637</v>
      </c>
    </row>
    <row r="23" spans="1:30">
      <c r="A23" s="86" t="s">
        <v>830</v>
      </c>
      <c r="B23" s="87">
        <v>2695</v>
      </c>
      <c r="C23" s="87">
        <v>9.51911</v>
      </c>
      <c r="D23" s="87">
        <v>0.758</v>
      </c>
      <c r="E23" s="87">
        <v>0.255</v>
      </c>
      <c r="F23" s="87">
        <v>0.11503</v>
      </c>
      <c r="G23" s="87">
        <v>0.01525</v>
      </c>
      <c r="H23" s="87">
        <v>3875.33479</v>
      </c>
      <c r="I23" s="86" t="s">
        <v>1516</v>
      </c>
      <c r="J23" s="86" t="s">
        <v>1516</v>
      </c>
      <c r="K23" s="87">
        <v>0.37813</v>
      </c>
      <c r="L23" s="87">
        <v>23.06141</v>
      </c>
      <c r="M23" s="86" t="s">
        <v>1516</v>
      </c>
      <c r="N23" s="87">
        <v>0.23907</v>
      </c>
      <c r="O23" s="87">
        <v>0.26236</v>
      </c>
      <c r="P23" s="87">
        <v>2411.34</v>
      </c>
      <c r="Q23" s="87">
        <v>0.88</v>
      </c>
      <c r="R23" s="87">
        <v>0.006</v>
      </c>
      <c r="S23" s="87">
        <v>0.286</v>
      </c>
      <c r="T23" s="87">
        <v>0.427</v>
      </c>
      <c r="U23" s="87">
        <v>113.07</v>
      </c>
      <c r="V23" s="87">
        <v>275.08</v>
      </c>
      <c r="W23" s="87">
        <v>0.078</v>
      </c>
      <c r="X23" s="87">
        <v>0.017</v>
      </c>
      <c r="Y23" s="87">
        <v>62.76</v>
      </c>
      <c r="Z23" s="87">
        <v>0.116</v>
      </c>
      <c r="AA23" s="87">
        <v>0.29025</v>
      </c>
      <c r="AB23" s="87">
        <v>0.4161</v>
      </c>
      <c r="AC23" s="87">
        <v>7.81</v>
      </c>
      <c r="AD23" s="87">
        <v>0.637</v>
      </c>
    </row>
    <row r="24" spans="1:30">
      <c r="A24" s="86" t="s">
        <v>831</v>
      </c>
      <c r="B24" s="87">
        <v>2695</v>
      </c>
      <c r="C24" s="87">
        <v>9.51911</v>
      </c>
      <c r="D24" s="87">
        <v>0.758</v>
      </c>
      <c r="E24" s="87">
        <v>0.255</v>
      </c>
      <c r="F24" s="87">
        <v>0.11503</v>
      </c>
      <c r="G24" s="87">
        <v>0.01525</v>
      </c>
      <c r="H24" s="87">
        <v>3875.33479</v>
      </c>
      <c r="I24" s="86" t="s">
        <v>1516</v>
      </c>
      <c r="J24" s="86" t="s">
        <v>1516</v>
      </c>
      <c r="K24" s="87">
        <v>0.37813</v>
      </c>
      <c r="L24" s="87">
        <v>23.06141</v>
      </c>
      <c r="M24" s="86" t="s">
        <v>1516</v>
      </c>
      <c r="N24" s="87">
        <v>0.23907</v>
      </c>
      <c r="O24" s="87">
        <v>0.26236</v>
      </c>
      <c r="P24" s="87">
        <v>2411.34</v>
      </c>
      <c r="Q24" s="87">
        <v>0.88</v>
      </c>
      <c r="R24" s="87">
        <v>0.006</v>
      </c>
      <c r="S24" s="87">
        <v>0.286</v>
      </c>
      <c r="T24" s="87">
        <v>0.427</v>
      </c>
      <c r="U24" s="87">
        <v>113.07</v>
      </c>
      <c r="V24" s="87">
        <v>275.08</v>
      </c>
      <c r="W24" s="87">
        <v>0.078</v>
      </c>
      <c r="X24" s="87">
        <v>0.017</v>
      </c>
      <c r="Y24" s="87">
        <v>62.76</v>
      </c>
      <c r="Z24" s="87">
        <v>0.116</v>
      </c>
      <c r="AA24" s="87">
        <v>0.29025</v>
      </c>
      <c r="AB24" s="87">
        <v>0.4161</v>
      </c>
      <c r="AC24" s="87">
        <v>7.81</v>
      </c>
      <c r="AD24" s="87">
        <v>0.637</v>
      </c>
    </row>
    <row r="25" spans="1:30">
      <c r="A25" s="86" t="s">
        <v>832</v>
      </c>
      <c r="B25" s="87">
        <v>2695</v>
      </c>
      <c r="C25" s="87">
        <v>9.5293</v>
      </c>
      <c r="D25" s="87">
        <v>0.8005</v>
      </c>
      <c r="E25" s="87">
        <v>0.26</v>
      </c>
      <c r="F25" s="87">
        <v>0.11413</v>
      </c>
      <c r="G25" s="87">
        <v>0.01287</v>
      </c>
      <c r="H25" s="87">
        <v>3875.32596</v>
      </c>
      <c r="I25" s="86" t="s">
        <v>1516</v>
      </c>
      <c r="J25" s="86" t="s">
        <v>1516</v>
      </c>
      <c r="K25" s="87">
        <v>0.358</v>
      </c>
      <c r="L25" s="87">
        <v>23.03884</v>
      </c>
      <c r="M25" s="86" t="s">
        <v>1516</v>
      </c>
      <c r="N25" s="87">
        <v>0.23907</v>
      </c>
      <c r="O25" s="87">
        <v>0.28564</v>
      </c>
      <c r="P25" s="87">
        <v>2411.32</v>
      </c>
      <c r="Q25" s="87">
        <v>0.878</v>
      </c>
      <c r="R25" s="87">
        <v>0.006</v>
      </c>
      <c r="S25" s="87">
        <v>0.286</v>
      </c>
      <c r="T25" s="87">
        <v>0.422</v>
      </c>
      <c r="U25" s="86" t="s">
        <v>1516</v>
      </c>
      <c r="V25" s="87">
        <v>275.081</v>
      </c>
      <c r="W25" s="87">
        <v>0.073</v>
      </c>
      <c r="X25" s="87">
        <v>0.012</v>
      </c>
      <c r="Y25" s="87">
        <v>62.76</v>
      </c>
      <c r="Z25" s="87">
        <v>0.112</v>
      </c>
      <c r="AA25" s="87">
        <v>0.31248</v>
      </c>
      <c r="AB25" s="87">
        <v>0.39341</v>
      </c>
      <c r="AC25" s="87">
        <v>7.65</v>
      </c>
      <c r="AD25" s="87">
        <v>0.637</v>
      </c>
    </row>
    <row r="26" spans="1:30">
      <c r="A26" s="86" t="s">
        <v>833</v>
      </c>
      <c r="B26" s="87">
        <v>2695</v>
      </c>
      <c r="C26" s="87">
        <v>9.5293</v>
      </c>
      <c r="D26" s="87">
        <v>0.8005</v>
      </c>
      <c r="E26" s="87">
        <v>0.26</v>
      </c>
      <c r="F26" s="87">
        <v>0.11413</v>
      </c>
      <c r="G26" s="87">
        <v>0.01287</v>
      </c>
      <c r="H26" s="87">
        <v>3875.32596</v>
      </c>
      <c r="I26" s="86" t="s">
        <v>1516</v>
      </c>
      <c r="J26" s="86" t="s">
        <v>1516</v>
      </c>
      <c r="K26" s="87">
        <v>0.358</v>
      </c>
      <c r="L26" s="87">
        <v>23.03884</v>
      </c>
      <c r="M26" s="86" t="s">
        <v>1516</v>
      </c>
      <c r="N26" s="87">
        <v>0.23907</v>
      </c>
      <c r="O26" s="87">
        <v>0.28564</v>
      </c>
      <c r="P26" s="87">
        <v>2411.32</v>
      </c>
      <c r="Q26" s="87">
        <v>0.878</v>
      </c>
      <c r="R26" s="87">
        <v>0.006</v>
      </c>
      <c r="S26" s="87">
        <v>0.286</v>
      </c>
      <c r="T26" s="87">
        <v>0.422</v>
      </c>
      <c r="U26" s="86" t="s">
        <v>1516</v>
      </c>
      <c r="V26" s="87">
        <v>275.081</v>
      </c>
      <c r="W26" s="87">
        <v>0.073</v>
      </c>
      <c r="X26" s="87">
        <v>0.012</v>
      </c>
      <c r="Y26" s="87">
        <v>62.76</v>
      </c>
      <c r="Z26" s="87">
        <v>0.112</v>
      </c>
      <c r="AA26" s="87">
        <v>0.31248</v>
      </c>
      <c r="AB26" s="87">
        <v>0.39341</v>
      </c>
      <c r="AC26" s="87">
        <v>7.65</v>
      </c>
      <c r="AD26" s="87">
        <v>0.637</v>
      </c>
    </row>
    <row r="27" spans="1:30">
      <c r="A27" s="86" t="s">
        <v>834</v>
      </c>
      <c r="B27" s="87">
        <v>2695</v>
      </c>
      <c r="C27" s="87">
        <v>9.54806</v>
      </c>
      <c r="D27" s="87">
        <v>0.8857</v>
      </c>
      <c r="E27" s="87">
        <v>0.259</v>
      </c>
      <c r="F27" s="87">
        <v>0.12472</v>
      </c>
      <c r="G27" s="87">
        <v>0.01267</v>
      </c>
      <c r="H27" s="87">
        <v>3875.31529</v>
      </c>
      <c r="I27" s="86" t="s">
        <v>1516</v>
      </c>
      <c r="J27" s="87">
        <v>28.40736</v>
      </c>
      <c r="K27" s="87">
        <v>0.33797</v>
      </c>
      <c r="L27" s="87">
        <v>23.01162</v>
      </c>
      <c r="M27" s="87">
        <v>323.68048</v>
      </c>
      <c r="N27" s="87">
        <v>0.23421</v>
      </c>
      <c r="O27" s="87">
        <v>0.29158</v>
      </c>
      <c r="P27" s="87">
        <v>2411.32</v>
      </c>
      <c r="Q27" s="87">
        <v>0.878</v>
      </c>
      <c r="R27" s="87">
        <v>0.006</v>
      </c>
      <c r="S27" s="87">
        <v>0.286</v>
      </c>
      <c r="T27" s="87">
        <v>0.404</v>
      </c>
      <c r="U27" s="86" t="s">
        <v>1516</v>
      </c>
      <c r="V27" s="87">
        <v>275.082</v>
      </c>
      <c r="W27" s="87">
        <v>0.066</v>
      </c>
      <c r="X27" s="87">
        <v>0.007</v>
      </c>
      <c r="Y27" s="87">
        <v>62.76</v>
      </c>
      <c r="Z27" s="87">
        <v>0.106</v>
      </c>
      <c r="AA27" s="87">
        <v>0.32554</v>
      </c>
      <c r="AB27" s="87">
        <v>0.38682</v>
      </c>
      <c r="AC27" s="87">
        <v>7.49</v>
      </c>
      <c r="AD27" s="87">
        <v>0.637</v>
      </c>
    </row>
    <row r="28" spans="1:30">
      <c r="A28" s="86" t="s">
        <v>835</v>
      </c>
      <c r="B28" s="87">
        <v>2695</v>
      </c>
      <c r="C28" s="87">
        <v>9.54806</v>
      </c>
      <c r="D28" s="87">
        <v>0.8857</v>
      </c>
      <c r="E28" s="87">
        <v>0.259</v>
      </c>
      <c r="F28" s="87">
        <v>0.12472</v>
      </c>
      <c r="G28" s="87">
        <v>0.01267</v>
      </c>
      <c r="H28" s="87">
        <v>3875.31529</v>
      </c>
      <c r="I28" s="86" t="s">
        <v>1516</v>
      </c>
      <c r="J28" s="87">
        <v>28.40736</v>
      </c>
      <c r="K28" s="87">
        <v>0.33797</v>
      </c>
      <c r="L28" s="87">
        <v>23.01162</v>
      </c>
      <c r="M28" s="87">
        <v>323.68048</v>
      </c>
      <c r="N28" s="87">
        <v>0.23421</v>
      </c>
      <c r="O28" s="87">
        <v>0.29158</v>
      </c>
      <c r="P28" s="87">
        <v>2411.32</v>
      </c>
      <c r="Q28" s="87">
        <v>0.878</v>
      </c>
      <c r="R28" s="87">
        <v>0.006</v>
      </c>
      <c r="S28" s="87">
        <v>0.286</v>
      </c>
      <c r="T28" s="87">
        <v>0.404</v>
      </c>
      <c r="U28" s="86" t="s">
        <v>1516</v>
      </c>
      <c r="V28" s="87">
        <v>275.082</v>
      </c>
      <c r="W28" s="87">
        <v>0.066</v>
      </c>
      <c r="X28" s="87">
        <v>0.007</v>
      </c>
      <c r="Y28" s="87">
        <v>62.76</v>
      </c>
      <c r="Z28" s="87">
        <v>0.106</v>
      </c>
      <c r="AA28" s="87">
        <v>0.32554</v>
      </c>
      <c r="AB28" s="87">
        <v>0.38682</v>
      </c>
      <c r="AC28" s="87">
        <v>7.49</v>
      </c>
      <c r="AD28" s="87">
        <v>0.637</v>
      </c>
    </row>
    <row r="29" spans="1:30">
      <c r="A29" s="86" t="s">
        <v>836</v>
      </c>
      <c r="B29" s="87">
        <v>2695</v>
      </c>
      <c r="C29" s="87">
        <v>9.56648</v>
      </c>
      <c r="D29" s="87">
        <v>1.0045</v>
      </c>
      <c r="E29" s="87">
        <v>0.255</v>
      </c>
      <c r="F29" s="87">
        <v>0.13062</v>
      </c>
      <c r="G29" s="87">
        <v>0.01319</v>
      </c>
      <c r="H29" s="87">
        <v>3875.30035</v>
      </c>
      <c r="I29" s="86" t="s">
        <v>1516</v>
      </c>
      <c r="J29" s="86" t="s">
        <v>1516</v>
      </c>
      <c r="K29" s="87">
        <v>0.31758</v>
      </c>
      <c r="L29" s="87">
        <v>22.97351</v>
      </c>
      <c r="M29" s="86" t="s">
        <v>1516</v>
      </c>
      <c r="N29" s="87">
        <v>0.21474</v>
      </c>
      <c r="O29" s="87">
        <v>0.29158</v>
      </c>
      <c r="P29" s="87">
        <v>2411.3</v>
      </c>
      <c r="Q29" s="87">
        <v>0.875</v>
      </c>
      <c r="R29" s="87">
        <v>0.006</v>
      </c>
      <c r="S29" s="87">
        <v>0.286</v>
      </c>
      <c r="T29" s="87">
        <v>0.397</v>
      </c>
      <c r="U29" s="86" t="s">
        <v>1516</v>
      </c>
      <c r="V29" s="87">
        <v>275.073</v>
      </c>
      <c r="W29" s="87">
        <v>0.056</v>
      </c>
      <c r="X29" s="87">
        <v>0.006</v>
      </c>
      <c r="Y29" s="87">
        <v>62.76</v>
      </c>
      <c r="Z29" s="87">
        <v>0.1</v>
      </c>
      <c r="AA29" s="87">
        <v>0.356</v>
      </c>
      <c r="AB29" s="87">
        <v>0.35957</v>
      </c>
      <c r="AC29" s="87">
        <v>7.31</v>
      </c>
      <c r="AD29" s="87">
        <v>0.637</v>
      </c>
    </row>
    <row r="30" spans="1:30">
      <c r="A30" s="86" t="s">
        <v>837</v>
      </c>
      <c r="B30" s="87">
        <v>2695</v>
      </c>
      <c r="C30" s="87">
        <v>9.56648</v>
      </c>
      <c r="D30" s="87">
        <v>1.0045</v>
      </c>
      <c r="E30" s="87">
        <v>0.255</v>
      </c>
      <c r="F30" s="87">
        <v>0.13062</v>
      </c>
      <c r="G30" s="87">
        <v>0.01319</v>
      </c>
      <c r="H30" s="87">
        <v>3875.30035</v>
      </c>
      <c r="I30" s="86" t="s">
        <v>1516</v>
      </c>
      <c r="J30" s="86" t="s">
        <v>1516</v>
      </c>
      <c r="K30" s="87">
        <v>0.31758</v>
      </c>
      <c r="L30" s="87">
        <v>22.97351</v>
      </c>
      <c r="M30" s="86" t="s">
        <v>1516</v>
      </c>
      <c r="N30" s="87">
        <v>0.21474</v>
      </c>
      <c r="O30" s="87">
        <v>0.29158</v>
      </c>
      <c r="P30" s="87">
        <v>2411.3</v>
      </c>
      <c r="Q30" s="87">
        <v>0.875</v>
      </c>
      <c r="R30" s="87">
        <v>0.006</v>
      </c>
      <c r="S30" s="87">
        <v>0.286</v>
      </c>
      <c r="T30" s="87">
        <v>0.397</v>
      </c>
      <c r="U30" s="86" t="s">
        <v>1516</v>
      </c>
      <c r="V30" s="87">
        <v>275.073</v>
      </c>
      <c r="W30" s="87">
        <v>0.056</v>
      </c>
      <c r="X30" s="87">
        <v>0.006</v>
      </c>
      <c r="Y30" s="87">
        <v>62.76</v>
      </c>
      <c r="Z30" s="87">
        <v>0.1</v>
      </c>
      <c r="AA30" s="87">
        <v>0.356</v>
      </c>
      <c r="AB30" s="87">
        <v>0.35957</v>
      </c>
      <c r="AC30" s="87">
        <v>7.31</v>
      </c>
      <c r="AD30" s="87">
        <v>0.637</v>
      </c>
    </row>
    <row r="31" spans="1:30">
      <c r="A31" s="86" t="s">
        <v>838</v>
      </c>
      <c r="B31" s="87">
        <v>2695</v>
      </c>
      <c r="C31" s="87">
        <v>9.57756</v>
      </c>
      <c r="D31" s="87">
        <v>1.0774</v>
      </c>
      <c r="E31" s="87">
        <v>0.252</v>
      </c>
      <c r="F31" s="87">
        <v>0.13989</v>
      </c>
      <c r="G31" s="87">
        <v>0.01201</v>
      </c>
      <c r="H31" s="87">
        <v>3875.28511</v>
      </c>
      <c r="I31" s="86" t="s">
        <v>1516</v>
      </c>
      <c r="J31" s="86" t="s">
        <v>1516</v>
      </c>
      <c r="K31" s="87">
        <v>0.29686</v>
      </c>
      <c r="L31" s="87">
        <v>22.93465</v>
      </c>
      <c r="M31" s="86" t="s">
        <v>1516</v>
      </c>
      <c r="N31" s="87">
        <v>0.18793</v>
      </c>
      <c r="O31" s="87">
        <v>0.30959</v>
      </c>
      <c r="P31" s="87">
        <v>2411.27</v>
      </c>
      <c r="Q31" s="87">
        <v>0.871</v>
      </c>
      <c r="R31" s="87">
        <v>0.006</v>
      </c>
      <c r="S31" s="87">
        <v>0.285</v>
      </c>
      <c r="T31" s="87">
        <v>0.406</v>
      </c>
      <c r="U31" s="86" t="s">
        <v>1516</v>
      </c>
      <c r="V31" s="87">
        <v>275.065</v>
      </c>
      <c r="W31" s="87">
        <v>0.045</v>
      </c>
      <c r="X31" s="87">
        <v>0.008</v>
      </c>
      <c r="Y31" s="87">
        <v>62.76</v>
      </c>
      <c r="Z31" s="87">
        <v>0.093</v>
      </c>
      <c r="AA31" s="87">
        <v>0.38937</v>
      </c>
      <c r="AB31" s="87">
        <v>0.317</v>
      </c>
      <c r="AC31" s="87">
        <v>7.14</v>
      </c>
      <c r="AD31" s="87">
        <v>0.637</v>
      </c>
    </row>
    <row r="32" spans="1:30">
      <c r="A32" s="86" t="s">
        <v>839</v>
      </c>
      <c r="B32" s="87">
        <v>2695</v>
      </c>
      <c r="C32" s="87">
        <v>9.57756</v>
      </c>
      <c r="D32" s="87">
        <v>1.0774</v>
      </c>
      <c r="E32" s="87">
        <v>0.252</v>
      </c>
      <c r="F32" s="87">
        <v>0.13989</v>
      </c>
      <c r="G32" s="87">
        <v>0.01201</v>
      </c>
      <c r="H32" s="87">
        <v>3875.28511</v>
      </c>
      <c r="I32" s="86" t="s">
        <v>1516</v>
      </c>
      <c r="J32" s="86" t="s">
        <v>1516</v>
      </c>
      <c r="K32" s="87">
        <v>0.29686</v>
      </c>
      <c r="L32" s="87">
        <v>22.93465</v>
      </c>
      <c r="M32" s="86" t="s">
        <v>1516</v>
      </c>
      <c r="N32" s="87">
        <v>0.18793</v>
      </c>
      <c r="O32" s="87">
        <v>0.30959</v>
      </c>
      <c r="P32" s="87">
        <v>2411.27</v>
      </c>
      <c r="Q32" s="87">
        <v>0.871</v>
      </c>
      <c r="R32" s="87">
        <v>0.006</v>
      </c>
      <c r="S32" s="87">
        <v>0.285</v>
      </c>
      <c r="T32" s="87">
        <v>0.406</v>
      </c>
      <c r="U32" s="86" t="s">
        <v>1516</v>
      </c>
      <c r="V32" s="87">
        <v>275.065</v>
      </c>
      <c r="W32" s="87">
        <v>0.045</v>
      </c>
      <c r="X32" s="87">
        <v>0.008</v>
      </c>
      <c r="Y32" s="87">
        <v>62.76</v>
      </c>
      <c r="Z32" s="87">
        <v>0.093</v>
      </c>
      <c r="AA32" s="87">
        <v>0.38937</v>
      </c>
      <c r="AB32" s="87">
        <v>0.317</v>
      </c>
      <c r="AC32" s="87">
        <v>7.14</v>
      </c>
      <c r="AD32" s="87">
        <v>0.637</v>
      </c>
    </row>
    <row r="33" spans="1:30">
      <c r="A33" s="86" t="s">
        <v>840</v>
      </c>
      <c r="B33" s="87">
        <v>2695</v>
      </c>
      <c r="C33" s="87">
        <v>9.59877</v>
      </c>
      <c r="D33" s="87">
        <v>1.126</v>
      </c>
      <c r="E33" s="87">
        <v>0.26</v>
      </c>
      <c r="F33" s="87">
        <v>0.13708</v>
      </c>
      <c r="G33" s="87">
        <v>0.01235</v>
      </c>
      <c r="H33" s="87">
        <v>3875.26621</v>
      </c>
      <c r="I33" s="86" t="s">
        <v>1516</v>
      </c>
      <c r="J33" s="86" t="s">
        <v>1516</v>
      </c>
      <c r="K33" s="87">
        <v>0.28849</v>
      </c>
      <c r="L33" s="87">
        <v>22.88648</v>
      </c>
      <c r="M33" s="86" t="s">
        <v>1516</v>
      </c>
      <c r="N33" s="87">
        <v>0.18793</v>
      </c>
      <c r="O33" s="87">
        <v>0.34027</v>
      </c>
      <c r="P33" s="87">
        <v>2411.25</v>
      </c>
      <c r="Q33" s="87">
        <v>0.869</v>
      </c>
      <c r="R33" s="87">
        <v>0.006</v>
      </c>
      <c r="S33" s="87">
        <v>0.285</v>
      </c>
      <c r="T33" s="87">
        <v>0.444</v>
      </c>
      <c r="U33" s="86" t="s">
        <v>1516</v>
      </c>
      <c r="V33" s="87">
        <v>275.056</v>
      </c>
      <c r="W33" s="87">
        <v>0.05</v>
      </c>
      <c r="X33" s="87">
        <v>0.01</v>
      </c>
      <c r="Y33" s="87">
        <v>62.76</v>
      </c>
      <c r="Z33" s="87">
        <v>0.088</v>
      </c>
      <c r="AA33" s="87">
        <v>0.42274</v>
      </c>
      <c r="AB33" s="87">
        <v>0.26868</v>
      </c>
      <c r="AC33" s="87">
        <v>6.96</v>
      </c>
      <c r="AD33" s="87">
        <v>0.637</v>
      </c>
    </row>
    <row r="34" spans="1:30">
      <c r="A34" s="86" t="s">
        <v>841</v>
      </c>
      <c r="B34" s="87">
        <v>2695</v>
      </c>
      <c r="C34" s="87">
        <v>9.59877</v>
      </c>
      <c r="D34" s="87">
        <v>1.126</v>
      </c>
      <c r="E34" s="87">
        <v>0.26</v>
      </c>
      <c r="F34" s="87">
        <v>0.13708</v>
      </c>
      <c r="G34" s="87">
        <v>0.01235</v>
      </c>
      <c r="H34" s="87">
        <v>3875.26621</v>
      </c>
      <c r="I34" s="86" t="s">
        <v>1516</v>
      </c>
      <c r="J34" s="86" t="s">
        <v>1516</v>
      </c>
      <c r="K34" s="87">
        <v>0.28849</v>
      </c>
      <c r="L34" s="87">
        <v>22.88648</v>
      </c>
      <c r="M34" s="86" t="s">
        <v>1516</v>
      </c>
      <c r="N34" s="87">
        <v>0.18793</v>
      </c>
      <c r="O34" s="87">
        <v>0.34027</v>
      </c>
      <c r="P34" s="87">
        <v>2411.25</v>
      </c>
      <c r="Q34" s="87">
        <v>0.869</v>
      </c>
      <c r="R34" s="87">
        <v>0.006</v>
      </c>
      <c r="S34" s="87">
        <v>0.285</v>
      </c>
      <c r="T34" s="87">
        <v>0.444</v>
      </c>
      <c r="U34" s="86" t="s">
        <v>1516</v>
      </c>
      <c r="V34" s="87">
        <v>275.056</v>
      </c>
      <c r="W34" s="87">
        <v>0.05</v>
      </c>
      <c r="X34" s="87">
        <v>0.01</v>
      </c>
      <c r="Y34" s="87">
        <v>62.76</v>
      </c>
      <c r="Z34" s="87">
        <v>0.088</v>
      </c>
      <c r="AA34" s="87">
        <v>0.42274</v>
      </c>
      <c r="AB34" s="87">
        <v>0.26868</v>
      </c>
      <c r="AC34" s="87">
        <v>6.96</v>
      </c>
      <c r="AD34" s="87">
        <v>0.637</v>
      </c>
    </row>
    <row r="35" spans="1:30">
      <c r="A35" s="86" t="s">
        <v>842</v>
      </c>
      <c r="B35" s="87">
        <v>2695</v>
      </c>
      <c r="C35" s="87">
        <v>9.61902</v>
      </c>
      <c r="D35" s="87">
        <v>1.222</v>
      </c>
      <c r="E35" s="87">
        <v>0.269</v>
      </c>
      <c r="F35" s="87">
        <v>0.12716</v>
      </c>
      <c r="G35" s="87">
        <v>0.0138</v>
      </c>
      <c r="H35" s="87">
        <v>3875.24153</v>
      </c>
      <c r="I35" s="86" t="s">
        <v>1516</v>
      </c>
      <c r="J35" s="86" t="s">
        <v>1516</v>
      </c>
      <c r="K35" s="87">
        <v>0.28546</v>
      </c>
      <c r="L35" s="87">
        <v>22.82359</v>
      </c>
      <c r="M35" s="86" t="s">
        <v>1516</v>
      </c>
      <c r="N35" s="87">
        <v>0.21474</v>
      </c>
      <c r="O35" s="87">
        <v>0.35277</v>
      </c>
      <c r="P35" s="87">
        <v>2411.23</v>
      </c>
      <c r="Q35" s="87">
        <v>0.867</v>
      </c>
      <c r="R35" s="87">
        <v>0.006</v>
      </c>
      <c r="S35" s="87">
        <v>0.285</v>
      </c>
      <c r="T35" s="87">
        <v>0.448</v>
      </c>
      <c r="U35" s="86" t="s">
        <v>1516</v>
      </c>
      <c r="V35" s="87">
        <v>275.047</v>
      </c>
      <c r="W35" s="87">
        <v>0.043</v>
      </c>
      <c r="X35" s="87">
        <v>0.011</v>
      </c>
      <c r="Y35" s="87">
        <v>62.76</v>
      </c>
      <c r="Z35" s="87">
        <v>0.099</v>
      </c>
      <c r="AA35" s="87">
        <v>0.45031</v>
      </c>
      <c r="AB35" s="87">
        <v>0.21988</v>
      </c>
      <c r="AC35" s="87">
        <v>6.78</v>
      </c>
      <c r="AD35" s="87">
        <v>0.637</v>
      </c>
    </row>
    <row r="36" spans="1:30">
      <c r="A36" s="86" t="s">
        <v>843</v>
      </c>
      <c r="B36" s="87">
        <v>2695</v>
      </c>
      <c r="C36" s="87">
        <v>9.61902</v>
      </c>
      <c r="D36" s="87">
        <v>1.222</v>
      </c>
      <c r="E36" s="87">
        <v>0.269</v>
      </c>
      <c r="F36" s="87">
        <v>0.12716</v>
      </c>
      <c r="G36" s="87">
        <v>0.0138</v>
      </c>
      <c r="H36" s="87">
        <v>3875.24153</v>
      </c>
      <c r="I36" s="86" t="s">
        <v>1516</v>
      </c>
      <c r="J36" s="86" t="s">
        <v>1516</v>
      </c>
      <c r="K36" s="87">
        <v>0.28546</v>
      </c>
      <c r="L36" s="87">
        <v>22.82359</v>
      </c>
      <c r="M36" s="86" t="s">
        <v>1516</v>
      </c>
      <c r="N36" s="87">
        <v>0.21474</v>
      </c>
      <c r="O36" s="87">
        <v>0.35277</v>
      </c>
      <c r="P36" s="87">
        <v>2411.23</v>
      </c>
      <c r="Q36" s="87">
        <v>0.867</v>
      </c>
      <c r="R36" s="87">
        <v>0.006</v>
      </c>
      <c r="S36" s="87">
        <v>0.285</v>
      </c>
      <c r="T36" s="87">
        <v>0.448</v>
      </c>
      <c r="U36" s="86" t="s">
        <v>1516</v>
      </c>
      <c r="V36" s="87">
        <v>275.047</v>
      </c>
      <c r="W36" s="87">
        <v>0.043</v>
      </c>
      <c r="X36" s="87">
        <v>0.011</v>
      </c>
      <c r="Y36" s="87">
        <v>62.76</v>
      </c>
      <c r="Z36" s="87">
        <v>0.099</v>
      </c>
      <c r="AA36" s="87">
        <v>0.45031</v>
      </c>
      <c r="AB36" s="87">
        <v>0.21988</v>
      </c>
      <c r="AC36" s="87">
        <v>6.78</v>
      </c>
      <c r="AD36" s="87">
        <v>0.637</v>
      </c>
    </row>
    <row r="37" spans="1:30">
      <c r="A37" s="86" t="s">
        <v>844</v>
      </c>
      <c r="B37" s="87">
        <v>2695</v>
      </c>
      <c r="C37" s="87">
        <v>9.63074</v>
      </c>
      <c r="D37" s="87">
        <v>1.273</v>
      </c>
      <c r="E37" s="87">
        <v>0.271</v>
      </c>
      <c r="F37" s="87">
        <v>0.13155</v>
      </c>
      <c r="G37" s="87">
        <v>0.01732</v>
      </c>
      <c r="H37" s="87">
        <v>3875.19702</v>
      </c>
      <c r="I37" s="86" t="s">
        <v>1516</v>
      </c>
      <c r="J37" s="86" t="s">
        <v>1516</v>
      </c>
      <c r="K37" s="87">
        <v>0.28264</v>
      </c>
      <c r="L37" s="87">
        <v>22.71034</v>
      </c>
      <c r="M37" s="86" t="s">
        <v>1516</v>
      </c>
      <c r="N37" s="87">
        <v>0.23907</v>
      </c>
      <c r="O37" s="87">
        <v>0.33407</v>
      </c>
      <c r="P37" s="87">
        <v>2411.21</v>
      </c>
      <c r="Q37" s="87">
        <v>0.864</v>
      </c>
      <c r="R37" s="87">
        <v>0.006</v>
      </c>
      <c r="S37" s="87">
        <v>0.284</v>
      </c>
      <c r="T37" s="87">
        <v>0.454</v>
      </c>
      <c r="U37" s="86" t="s">
        <v>1516</v>
      </c>
      <c r="V37" s="87">
        <v>275.039</v>
      </c>
      <c r="W37" s="87">
        <v>0.033</v>
      </c>
      <c r="X37" s="87">
        <v>0.013</v>
      </c>
      <c r="Y37" s="87">
        <v>62.76</v>
      </c>
      <c r="Z37" s="87">
        <v>0.111</v>
      </c>
      <c r="AA37" s="87">
        <v>0.46429</v>
      </c>
      <c r="AB37" s="87">
        <v>0.20073</v>
      </c>
      <c r="AC37" s="87">
        <v>6.61</v>
      </c>
      <c r="AD37" s="87">
        <v>0.637</v>
      </c>
    </row>
    <row r="38" spans="1:30">
      <c r="A38" s="86" t="s">
        <v>845</v>
      </c>
      <c r="B38" s="87">
        <v>2695</v>
      </c>
      <c r="C38" s="87">
        <v>9.63074</v>
      </c>
      <c r="D38" s="87">
        <v>1.273</v>
      </c>
      <c r="E38" s="87">
        <v>0.271</v>
      </c>
      <c r="F38" s="87">
        <v>0.13155</v>
      </c>
      <c r="G38" s="87">
        <v>0.01732</v>
      </c>
      <c r="H38" s="87">
        <v>3875.19702</v>
      </c>
      <c r="I38" s="86" t="s">
        <v>1516</v>
      </c>
      <c r="J38" s="86" t="s">
        <v>1516</v>
      </c>
      <c r="K38" s="87">
        <v>0.28264</v>
      </c>
      <c r="L38" s="87">
        <v>22.71034</v>
      </c>
      <c r="M38" s="86" t="s">
        <v>1516</v>
      </c>
      <c r="N38" s="87">
        <v>0.23907</v>
      </c>
      <c r="O38" s="87">
        <v>0.33407</v>
      </c>
      <c r="P38" s="87">
        <v>2411.21</v>
      </c>
      <c r="Q38" s="87">
        <v>0.864</v>
      </c>
      <c r="R38" s="87">
        <v>0.006</v>
      </c>
      <c r="S38" s="87">
        <v>0.284</v>
      </c>
      <c r="T38" s="87">
        <v>0.454</v>
      </c>
      <c r="U38" s="86" t="s">
        <v>1516</v>
      </c>
      <c r="V38" s="87">
        <v>275.039</v>
      </c>
      <c r="W38" s="87">
        <v>0.033</v>
      </c>
      <c r="X38" s="87">
        <v>0.013</v>
      </c>
      <c r="Y38" s="87">
        <v>62.76</v>
      </c>
      <c r="Z38" s="87">
        <v>0.111</v>
      </c>
      <c r="AA38" s="87">
        <v>0.46429</v>
      </c>
      <c r="AB38" s="87">
        <v>0.20073</v>
      </c>
      <c r="AC38" s="87">
        <v>6.61</v>
      </c>
      <c r="AD38" s="87">
        <v>0.637</v>
      </c>
    </row>
    <row r="39" spans="1:30">
      <c r="A39" s="86" t="s">
        <v>846</v>
      </c>
      <c r="B39" s="87">
        <v>2695</v>
      </c>
      <c r="C39" s="87">
        <v>9.64281</v>
      </c>
      <c r="D39" s="87">
        <v>1.315</v>
      </c>
      <c r="E39" s="87">
        <v>0.287</v>
      </c>
      <c r="F39" s="87">
        <v>0.11902</v>
      </c>
      <c r="G39" s="87">
        <v>0.01968</v>
      </c>
      <c r="H39" s="87">
        <v>3875.18788</v>
      </c>
      <c r="I39" s="86" t="s">
        <v>1516</v>
      </c>
      <c r="J39" s="86" t="s">
        <v>1516</v>
      </c>
      <c r="K39" s="87">
        <v>0.2801</v>
      </c>
      <c r="L39" s="87">
        <v>22.68709</v>
      </c>
      <c r="M39" s="86" t="s">
        <v>1516</v>
      </c>
      <c r="N39" s="87">
        <v>0.28676</v>
      </c>
      <c r="O39" s="87">
        <v>0.31566</v>
      </c>
      <c r="P39" s="87">
        <v>2411.18</v>
      </c>
      <c r="Q39" s="87">
        <v>0.86</v>
      </c>
      <c r="R39" s="87">
        <v>0.006</v>
      </c>
      <c r="S39" s="87">
        <v>0.284</v>
      </c>
      <c r="T39" s="87">
        <v>0.461</v>
      </c>
      <c r="U39" s="86" t="s">
        <v>1516</v>
      </c>
      <c r="V39" s="87">
        <v>275.03</v>
      </c>
      <c r="W39" s="87">
        <v>0.027</v>
      </c>
      <c r="X39" s="87">
        <v>0.013</v>
      </c>
      <c r="Y39" s="87">
        <v>62.76</v>
      </c>
      <c r="Z39" s="87">
        <v>0.122</v>
      </c>
      <c r="AA39" s="87">
        <v>0.45176</v>
      </c>
      <c r="AB39" s="87">
        <v>0.2168</v>
      </c>
      <c r="AC39" s="87">
        <v>6.43</v>
      </c>
      <c r="AD39" s="87">
        <v>0.637</v>
      </c>
    </row>
    <row r="40" spans="1:30">
      <c r="A40" s="86" t="s">
        <v>847</v>
      </c>
      <c r="B40" s="87">
        <v>2695</v>
      </c>
      <c r="C40" s="87">
        <v>9.64281</v>
      </c>
      <c r="D40" s="87">
        <v>1.315</v>
      </c>
      <c r="E40" s="87">
        <v>0.287</v>
      </c>
      <c r="F40" s="87">
        <v>0.11902</v>
      </c>
      <c r="G40" s="87">
        <v>0.01968</v>
      </c>
      <c r="H40" s="87">
        <v>3875.18788</v>
      </c>
      <c r="I40" s="86" t="s">
        <v>1516</v>
      </c>
      <c r="J40" s="86" t="s">
        <v>1516</v>
      </c>
      <c r="K40" s="87">
        <v>0.2801</v>
      </c>
      <c r="L40" s="87">
        <v>22.68709</v>
      </c>
      <c r="M40" s="86" t="s">
        <v>1516</v>
      </c>
      <c r="N40" s="87">
        <v>0.28676</v>
      </c>
      <c r="O40" s="87">
        <v>0.31566</v>
      </c>
      <c r="P40" s="87">
        <v>2411.18</v>
      </c>
      <c r="Q40" s="87">
        <v>0.86</v>
      </c>
      <c r="R40" s="87">
        <v>0.006</v>
      </c>
      <c r="S40" s="87">
        <v>0.284</v>
      </c>
      <c r="T40" s="87">
        <v>0.461</v>
      </c>
      <c r="U40" s="86" t="s">
        <v>1516</v>
      </c>
      <c r="V40" s="87">
        <v>275.03</v>
      </c>
      <c r="W40" s="87">
        <v>0.027</v>
      </c>
      <c r="X40" s="87">
        <v>0.013</v>
      </c>
      <c r="Y40" s="87">
        <v>62.76</v>
      </c>
      <c r="Z40" s="87">
        <v>0.122</v>
      </c>
      <c r="AA40" s="87">
        <v>0.45176</v>
      </c>
      <c r="AB40" s="87">
        <v>0.2168</v>
      </c>
      <c r="AC40" s="87">
        <v>6.43</v>
      </c>
      <c r="AD40" s="87">
        <v>0.637</v>
      </c>
    </row>
    <row r="41" spans="1:30">
      <c r="A41" s="86" t="s">
        <v>848</v>
      </c>
      <c r="B41" s="87">
        <v>2695</v>
      </c>
      <c r="C41" s="87">
        <v>9.65734</v>
      </c>
      <c r="D41" s="87">
        <v>1.3</v>
      </c>
      <c r="E41" s="87">
        <v>0.291</v>
      </c>
      <c r="F41" s="87">
        <v>0.1174</v>
      </c>
      <c r="G41" s="87">
        <v>0.02003</v>
      </c>
      <c r="H41" s="87">
        <v>3875.17447</v>
      </c>
      <c r="I41" s="86" t="s">
        <v>1516</v>
      </c>
      <c r="J41" s="86" t="s">
        <v>1516</v>
      </c>
      <c r="K41" s="87">
        <v>0.27782</v>
      </c>
      <c r="L41" s="87">
        <v>22.653</v>
      </c>
      <c r="M41" s="86" t="s">
        <v>1516</v>
      </c>
      <c r="N41" s="87">
        <v>0.33447</v>
      </c>
      <c r="O41" s="87">
        <v>0.27391</v>
      </c>
      <c r="P41" s="87">
        <v>2411.16</v>
      </c>
      <c r="Q41" s="87">
        <v>0.858</v>
      </c>
      <c r="R41" s="87">
        <v>0.006</v>
      </c>
      <c r="S41" s="87">
        <v>0.284</v>
      </c>
      <c r="T41" s="87">
        <v>0.469</v>
      </c>
      <c r="U41" s="86" t="s">
        <v>1516</v>
      </c>
      <c r="V41" s="87">
        <v>275.021</v>
      </c>
      <c r="W41" s="87">
        <v>0.025</v>
      </c>
      <c r="X41" s="87">
        <v>0.015</v>
      </c>
      <c r="Y41" s="87">
        <v>62.76</v>
      </c>
      <c r="Z41" s="87">
        <v>0.134</v>
      </c>
      <c r="AA41" s="87">
        <v>0.44596</v>
      </c>
      <c r="AB41" s="87">
        <v>0.22401</v>
      </c>
      <c r="AC41" s="87">
        <v>6.2</v>
      </c>
      <c r="AD41" s="87">
        <v>0.637</v>
      </c>
    </row>
    <row r="42" spans="1:30">
      <c r="A42" s="86" t="s">
        <v>849</v>
      </c>
      <c r="B42" s="87">
        <v>2695</v>
      </c>
      <c r="C42" s="87">
        <v>9.65734</v>
      </c>
      <c r="D42" s="87">
        <v>1.3</v>
      </c>
      <c r="E42" s="87">
        <v>0.291</v>
      </c>
      <c r="F42" s="87">
        <v>0.1174</v>
      </c>
      <c r="G42" s="87">
        <v>0.02003</v>
      </c>
      <c r="H42" s="87">
        <v>3875.17447</v>
      </c>
      <c r="I42" s="86" t="s">
        <v>1516</v>
      </c>
      <c r="J42" s="86" t="s">
        <v>1516</v>
      </c>
      <c r="K42" s="87">
        <v>0.27782</v>
      </c>
      <c r="L42" s="87">
        <v>22.653</v>
      </c>
      <c r="M42" s="86" t="s">
        <v>1516</v>
      </c>
      <c r="N42" s="87">
        <v>0.33447</v>
      </c>
      <c r="O42" s="87">
        <v>0.27391</v>
      </c>
      <c r="P42" s="87">
        <v>2411.16</v>
      </c>
      <c r="Q42" s="87">
        <v>0.858</v>
      </c>
      <c r="R42" s="87">
        <v>0.006</v>
      </c>
      <c r="S42" s="87">
        <v>0.284</v>
      </c>
      <c r="T42" s="87">
        <v>0.469</v>
      </c>
      <c r="U42" s="86" t="s">
        <v>1516</v>
      </c>
      <c r="V42" s="87">
        <v>275.021</v>
      </c>
      <c r="W42" s="87">
        <v>0.025</v>
      </c>
      <c r="X42" s="87">
        <v>0.015</v>
      </c>
      <c r="Y42" s="87">
        <v>62.76</v>
      </c>
      <c r="Z42" s="87">
        <v>0.134</v>
      </c>
      <c r="AA42" s="87">
        <v>0.44596</v>
      </c>
      <c r="AB42" s="87">
        <v>0.22401</v>
      </c>
      <c r="AC42" s="87">
        <v>6.2</v>
      </c>
      <c r="AD42" s="87">
        <v>0.637</v>
      </c>
    </row>
    <row r="43" spans="1:30">
      <c r="A43" s="86" t="s">
        <v>850</v>
      </c>
      <c r="B43" s="87">
        <v>2695</v>
      </c>
      <c r="C43" s="87">
        <v>9.67906</v>
      </c>
      <c r="D43" s="87">
        <v>1.219</v>
      </c>
      <c r="E43" s="87">
        <v>0.304</v>
      </c>
      <c r="F43" s="87">
        <v>0.10419</v>
      </c>
      <c r="G43" s="87">
        <v>0.02215</v>
      </c>
      <c r="H43" s="87">
        <v>3875.1574</v>
      </c>
      <c r="I43" s="86" t="s">
        <v>1516</v>
      </c>
      <c r="J43" s="86" t="s">
        <v>1516</v>
      </c>
      <c r="K43" s="87">
        <v>0.32302</v>
      </c>
      <c r="L43" s="87">
        <v>22.60963</v>
      </c>
      <c r="M43" s="86" t="s">
        <v>1516</v>
      </c>
      <c r="N43" s="87">
        <v>0.36049</v>
      </c>
      <c r="O43" s="87">
        <v>0.22369</v>
      </c>
      <c r="P43" s="87">
        <v>2411.14</v>
      </c>
      <c r="Q43" s="87">
        <v>0.855</v>
      </c>
      <c r="R43" s="87">
        <v>0.006</v>
      </c>
      <c r="S43" s="87">
        <v>0.284</v>
      </c>
      <c r="T43" s="87">
        <v>0.49</v>
      </c>
      <c r="U43" s="86" t="s">
        <v>1516</v>
      </c>
      <c r="V43" s="87">
        <v>275.012</v>
      </c>
      <c r="W43" s="87">
        <v>0.023</v>
      </c>
      <c r="X43" s="87">
        <v>0.014</v>
      </c>
      <c r="Y43" s="87">
        <v>62.76</v>
      </c>
      <c r="Z43" s="87">
        <v>0.144</v>
      </c>
      <c r="AA43" s="87">
        <v>0.46934</v>
      </c>
      <c r="AB43" s="87">
        <v>0.1844</v>
      </c>
      <c r="AC43" s="87">
        <v>6.01</v>
      </c>
      <c r="AD43" s="87">
        <v>0.637</v>
      </c>
    </row>
    <row r="44" spans="1:30">
      <c r="A44" s="86" t="s">
        <v>851</v>
      </c>
      <c r="B44" s="87">
        <v>2695</v>
      </c>
      <c r="C44" s="87">
        <v>9.67906</v>
      </c>
      <c r="D44" s="87">
        <v>1.219</v>
      </c>
      <c r="E44" s="87">
        <v>0.304</v>
      </c>
      <c r="F44" s="87">
        <v>0.10419</v>
      </c>
      <c r="G44" s="87">
        <v>0.02215</v>
      </c>
      <c r="H44" s="87">
        <v>3875.1574</v>
      </c>
      <c r="I44" s="86" t="s">
        <v>1516</v>
      </c>
      <c r="J44" s="86" t="s">
        <v>1516</v>
      </c>
      <c r="K44" s="87">
        <v>0.32302</v>
      </c>
      <c r="L44" s="87">
        <v>22.60963</v>
      </c>
      <c r="M44" s="86" t="s">
        <v>1516</v>
      </c>
      <c r="N44" s="87">
        <v>0.36049</v>
      </c>
      <c r="O44" s="87">
        <v>0.22369</v>
      </c>
      <c r="P44" s="87">
        <v>2411.14</v>
      </c>
      <c r="Q44" s="87">
        <v>0.855</v>
      </c>
      <c r="R44" s="87">
        <v>0.006</v>
      </c>
      <c r="S44" s="87">
        <v>0.284</v>
      </c>
      <c r="T44" s="87">
        <v>0.49</v>
      </c>
      <c r="U44" s="86" t="s">
        <v>1516</v>
      </c>
      <c r="V44" s="87">
        <v>275.012</v>
      </c>
      <c r="W44" s="87">
        <v>0.023</v>
      </c>
      <c r="X44" s="87">
        <v>0.014</v>
      </c>
      <c r="Y44" s="87">
        <v>62.76</v>
      </c>
      <c r="Z44" s="87">
        <v>0.144</v>
      </c>
      <c r="AA44" s="87">
        <v>0.46934</v>
      </c>
      <c r="AB44" s="87">
        <v>0.1844</v>
      </c>
      <c r="AC44" s="87">
        <v>6.01</v>
      </c>
      <c r="AD44" s="87">
        <v>0.637</v>
      </c>
    </row>
    <row r="45" spans="1:30">
      <c r="A45" s="86" t="s">
        <v>852</v>
      </c>
      <c r="B45" s="87">
        <v>2695</v>
      </c>
      <c r="C45" s="87">
        <v>9.70413</v>
      </c>
      <c r="D45" s="87">
        <v>1.1179</v>
      </c>
      <c r="E45" s="87">
        <v>0.308</v>
      </c>
      <c r="F45" s="87">
        <v>0.10536</v>
      </c>
      <c r="G45" s="87">
        <v>0.02167</v>
      </c>
      <c r="H45" s="87">
        <v>3875.15344</v>
      </c>
      <c r="I45" s="86" t="s">
        <v>1516</v>
      </c>
      <c r="J45" s="87">
        <v>28.40736</v>
      </c>
      <c r="K45" s="87">
        <v>0.40661</v>
      </c>
      <c r="L45" s="87">
        <v>22.59957</v>
      </c>
      <c r="M45" s="86" t="s">
        <v>1516</v>
      </c>
      <c r="N45" s="87">
        <v>0.36049</v>
      </c>
      <c r="O45" s="87">
        <v>0.17893</v>
      </c>
      <c r="P45" s="87">
        <v>2411.13</v>
      </c>
      <c r="Q45" s="87">
        <v>0.854</v>
      </c>
      <c r="R45" s="87">
        <v>0.006</v>
      </c>
      <c r="S45" s="87">
        <v>0.283</v>
      </c>
      <c r="T45" s="87">
        <v>0.503</v>
      </c>
      <c r="U45" s="86" t="s">
        <v>1516</v>
      </c>
      <c r="V45" s="87">
        <v>275.004</v>
      </c>
      <c r="W45" s="87">
        <v>0.028</v>
      </c>
      <c r="X45" s="87">
        <v>0.016</v>
      </c>
      <c r="Y45" s="87">
        <v>62.76</v>
      </c>
      <c r="Z45" s="87">
        <v>0.138</v>
      </c>
      <c r="AA45" s="87">
        <v>0.50802</v>
      </c>
      <c r="AB45" s="87">
        <v>0.13156</v>
      </c>
      <c r="AC45" s="87">
        <v>5.82</v>
      </c>
      <c r="AD45" s="87">
        <v>0.637</v>
      </c>
    </row>
    <row r="46" spans="1:30">
      <c r="A46" s="86" t="s">
        <v>853</v>
      </c>
      <c r="B46" s="87">
        <v>2695</v>
      </c>
      <c r="C46" s="87">
        <v>9.70413</v>
      </c>
      <c r="D46" s="87">
        <v>1.1179</v>
      </c>
      <c r="E46" s="87">
        <v>0.308</v>
      </c>
      <c r="F46" s="87">
        <v>0.10536</v>
      </c>
      <c r="G46" s="87">
        <v>0.02167</v>
      </c>
      <c r="H46" s="87">
        <v>3875.15344</v>
      </c>
      <c r="I46" s="86" t="s">
        <v>1516</v>
      </c>
      <c r="J46" s="87">
        <v>28.40736</v>
      </c>
      <c r="K46" s="87">
        <v>0.40661</v>
      </c>
      <c r="L46" s="87">
        <v>22.59957</v>
      </c>
      <c r="M46" s="86" t="s">
        <v>1516</v>
      </c>
      <c r="N46" s="87">
        <v>0.36049</v>
      </c>
      <c r="O46" s="87">
        <v>0.17893</v>
      </c>
      <c r="P46" s="87">
        <v>2411.13</v>
      </c>
      <c r="Q46" s="87">
        <v>0.854</v>
      </c>
      <c r="R46" s="87">
        <v>0.006</v>
      </c>
      <c r="S46" s="87">
        <v>0.283</v>
      </c>
      <c r="T46" s="87">
        <v>0.503</v>
      </c>
      <c r="U46" s="86" t="s">
        <v>1516</v>
      </c>
      <c r="V46" s="87">
        <v>275.004</v>
      </c>
      <c r="W46" s="87">
        <v>0.028</v>
      </c>
      <c r="X46" s="87">
        <v>0.016</v>
      </c>
      <c r="Y46" s="87">
        <v>62.76</v>
      </c>
      <c r="Z46" s="87">
        <v>0.138</v>
      </c>
      <c r="AA46" s="87">
        <v>0.50802</v>
      </c>
      <c r="AB46" s="87">
        <v>0.13156</v>
      </c>
      <c r="AC46" s="87">
        <v>5.82</v>
      </c>
      <c r="AD46" s="87">
        <v>0.637</v>
      </c>
    </row>
    <row r="47" spans="1:30">
      <c r="A47" s="86" t="s">
        <v>854</v>
      </c>
      <c r="B47" s="87">
        <v>2695</v>
      </c>
      <c r="C47" s="87">
        <v>9.73225</v>
      </c>
      <c r="D47" s="87">
        <v>1.0639</v>
      </c>
      <c r="E47" s="87">
        <v>0.302</v>
      </c>
      <c r="F47" s="87">
        <v>0.11808</v>
      </c>
      <c r="G47" s="87">
        <v>0.02101</v>
      </c>
      <c r="H47" s="87">
        <v>3875.13027</v>
      </c>
      <c r="I47" s="86" t="s">
        <v>1516</v>
      </c>
      <c r="J47" s="86" t="s">
        <v>1516</v>
      </c>
      <c r="K47" s="87">
        <v>0.48628</v>
      </c>
      <c r="L47" s="87">
        <v>22.54075</v>
      </c>
      <c r="M47" s="87">
        <v>323.08179</v>
      </c>
      <c r="N47" s="87">
        <v>0.34088</v>
      </c>
      <c r="O47" s="87">
        <v>0.16553</v>
      </c>
      <c r="P47" s="87">
        <v>2411.12</v>
      </c>
      <c r="Q47" s="87">
        <v>0.853</v>
      </c>
      <c r="R47" s="87">
        <v>0.006</v>
      </c>
      <c r="S47" s="87">
        <v>0.284</v>
      </c>
      <c r="T47" s="87">
        <v>0.516</v>
      </c>
      <c r="U47" s="87">
        <v>113.07</v>
      </c>
      <c r="V47" s="87">
        <v>274.995</v>
      </c>
      <c r="W47" s="87">
        <v>0.03</v>
      </c>
      <c r="X47" s="87">
        <v>0.017</v>
      </c>
      <c r="Y47" s="87">
        <v>62.76</v>
      </c>
      <c r="Z47" s="87">
        <v>0.131</v>
      </c>
      <c r="AA47" s="87">
        <v>0.50802</v>
      </c>
      <c r="AB47" s="87">
        <v>0.13712</v>
      </c>
      <c r="AC47" s="87">
        <v>5.66</v>
      </c>
      <c r="AD47" s="87">
        <v>0.637</v>
      </c>
    </row>
    <row r="48" spans="1:30">
      <c r="A48" s="86" t="s">
        <v>855</v>
      </c>
      <c r="B48" s="87">
        <v>2695</v>
      </c>
      <c r="C48" s="87">
        <v>9.73225</v>
      </c>
      <c r="D48" s="87">
        <v>1.0639</v>
      </c>
      <c r="E48" s="87">
        <v>0.302</v>
      </c>
      <c r="F48" s="87">
        <v>0.11808</v>
      </c>
      <c r="G48" s="87">
        <v>0.02101</v>
      </c>
      <c r="H48" s="87">
        <v>3875.13027</v>
      </c>
      <c r="I48" s="86" t="s">
        <v>1516</v>
      </c>
      <c r="J48" s="86" t="s">
        <v>1516</v>
      </c>
      <c r="K48" s="87">
        <v>0.48628</v>
      </c>
      <c r="L48" s="87">
        <v>22.54075</v>
      </c>
      <c r="M48" s="87">
        <v>323.08179</v>
      </c>
      <c r="N48" s="87">
        <v>0.34088</v>
      </c>
      <c r="O48" s="87">
        <v>0.16553</v>
      </c>
      <c r="P48" s="87">
        <v>2411.12</v>
      </c>
      <c r="Q48" s="87">
        <v>0.853</v>
      </c>
      <c r="R48" s="87">
        <v>0.006</v>
      </c>
      <c r="S48" s="87">
        <v>0.284</v>
      </c>
      <c r="T48" s="87">
        <v>0.516</v>
      </c>
      <c r="U48" s="87">
        <v>113.07</v>
      </c>
      <c r="V48" s="87">
        <v>274.995</v>
      </c>
      <c r="W48" s="87">
        <v>0.03</v>
      </c>
      <c r="X48" s="87">
        <v>0.017</v>
      </c>
      <c r="Y48" s="87">
        <v>62.76</v>
      </c>
      <c r="Z48" s="87">
        <v>0.131</v>
      </c>
      <c r="AA48" s="87">
        <v>0.50802</v>
      </c>
      <c r="AB48" s="87">
        <v>0.13712</v>
      </c>
      <c r="AC48" s="87">
        <v>5.66</v>
      </c>
      <c r="AD48" s="87">
        <v>0.637</v>
      </c>
    </row>
    <row r="49" spans="1:30">
      <c r="A49" s="86" t="s">
        <v>856</v>
      </c>
      <c r="B49" s="87">
        <v>2695</v>
      </c>
      <c r="C49" s="87">
        <v>9.78104</v>
      </c>
      <c r="D49" s="87">
        <v>1.0504</v>
      </c>
      <c r="E49" s="87">
        <v>0.285</v>
      </c>
      <c r="F49" s="87">
        <v>0.14001</v>
      </c>
      <c r="G49" s="87">
        <v>0.01835</v>
      </c>
      <c r="H49" s="87">
        <v>3875.11564</v>
      </c>
      <c r="I49" s="86" t="s">
        <v>1516</v>
      </c>
      <c r="J49" s="86" t="s">
        <v>1516</v>
      </c>
      <c r="K49" s="87">
        <v>0.55133</v>
      </c>
      <c r="L49" s="87">
        <v>22.50362</v>
      </c>
      <c r="M49" s="86" t="s">
        <v>1516</v>
      </c>
      <c r="N49" s="87">
        <v>0.33447</v>
      </c>
      <c r="O49" s="87">
        <v>0.17893</v>
      </c>
      <c r="P49" s="87">
        <v>2411.12</v>
      </c>
      <c r="Q49" s="87">
        <v>0.853</v>
      </c>
      <c r="R49" s="87">
        <v>0.006</v>
      </c>
      <c r="S49" s="87">
        <v>0.284</v>
      </c>
      <c r="T49" s="87">
        <v>0.511</v>
      </c>
      <c r="U49" s="86" t="s">
        <v>1516</v>
      </c>
      <c r="V49" s="87">
        <v>274.986</v>
      </c>
      <c r="W49" s="87">
        <v>0.022</v>
      </c>
      <c r="X49" s="87">
        <v>0.016</v>
      </c>
      <c r="Y49" s="87">
        <v>62.76</v>
      </c>
      <c r="Z49" s="87">
        <v>0.123</v>
      </c>
      <c r="AA49" s="87">
        <v>0.49793</v>
      </c>
      <c r="AB49" s="87">
        <v>0.15455</v>
      </c>
      <c r="AC49" s="87">
        <v>5.52</v>
      </c>
      <c r="AD49" s="87">
        <v>0.637</v>
      </c>
    </row>
    <row r="50" spans="1:30">
      <c r="A50" s="86" t="s">
        <v>857</v>
      </c>
      <c r="B50" s="87">
        <v>2695</v>
      </c>
      <c r="C50" s="87">
        <v>9.78104</v>
      </c>
      <c r="D50" s="87">
        <v>1.0504</v>
      </c>
      <c r="E50" s="87">
        <v>0.285</v>
      </c>
      <c r="F50" s="87">
        <v>0.14001</v>
      </c>
      <c r="G50" s="87">
        <v>0.01835</v>
      </c>
      <c r="H50" s="87">
        <v>3875.11564</v>
      </c>
      <c r="I50" s="86" t="s">
        <v>1516</v>
      </c>
      <c r="J50" s="86" t="s">
        <v>1516</v>
      </c>
      <c r="K50" s="87">
        <v>0.55133</v>
      </c>
      <c r="L50" s="87">
        <v>22.50362</v>
      </c>
      <c r="M50" s="86" t="s">
        <v>1516</v>
      </c>
      <c r="N50" s="87">
        <v>0.33447</v>
      </c>
      <c r="O50" s="87">
        <v>0.17893</v>
      </c>
      <c r="P50" s="87">
        <v>2411.12</v>
      </c>
      <c r="Q50" s="87">
        <v>0.853</v>
      </c>
      <c r="R50" s="87">
        <v>0.006</v>
      </c>
      <c r="S50" s="87">
        <v>0.284</v>
      </c>
      <c r="T50" s="87">
        <v>0.511</v>
      </c>
      <c r="U50" s="86" t="s">
        <v>1516</v>
      </c>
      <c r="V50" s="87">
        <v>274.986</v>
      </c>
      <c r="W50" s="87">
        <v>0.022</v>
      </c>
      <c r="X50" s="87">
        <v>0.016</v>
      </c>
      <c r="Y50" s="87">
        <v>62.76</v>
      </c>
      <c r="Z50" s="87">
        <v>0.123</v>
      </c>
      <c r="AA50" s="87">
        <v>0.49793</v>
      </c>
      <c r="AB50" s="87">
        <v>0.15455</v>
      </c>
      <c r="AC50" s="87">
        <v>5.52</v>
      </c>
      <c r="AD50" s="87">
        <v>0.637</v>
      </c>
    </row>
    <row r="51" spans="1:30">
      <c r="A51" s="86" t="s">
        <v>858</v>
      </c>
      <c r="B51" s="87">
        <v>2695</v>
      </c>
      <c r="C51" s="87">
        <v>9.84966</v>
      </c>
      <c r="D51" s="87">
        <v>1.0639</v>
      </c>
      <c r="E51" s="87">
        <v>0.271</v>
      </c>
      <c r="F51" s="87">
        <v>0.15651</v>
      </c>
      <c r="G51" s="87">
        <v>0.01252</v>
      </c>
      <c r="H51" s="87">
        <v>3875.11107</v>
      </c>
      <c r="I51" s="86" t="s">
        <v>1516</v>
      </c>
      <c r="J51" s="86" t="s">
        <v>1516</v>
      </c>
      <c r="K51" s="87">
        <v>0.61455</v>
      </c>
      <c r="L51" s="87">
        <v>22.49202</v>
      </c>
      <c r="M51" s="86" t="s">
        <v>1516</v>
      </c>
      <c r="N51" s="87">
        <v>0.30399</v>
      </c>
      <c r="O51" s="87">
        <v>0.19312</v>
      </c>
      <c r="P51" s="87">
        <v>2411.13</v>
      </c>
      <c r="Q51" s="87">
        <v>0.854</v>
      </c>
      <c r="R51" s="87">
        <v>0.006</v>
      </c>
      <c r="S51" s="87">
        <v>0.284</v>
      </c>
      <c r="T51" s="87">
        <v>0.517</v>
      </c>
      <c r="U51" s="86" t="s">
        <v>1516</v>
      </c>
      <c r="V51" s="87">
        <v>274.978</v>
      </c>
      <c r="W51" s="87">
        <v>0.03</v>
      </c>
      <c r="X51" s="87">
        <v>0.029</v>
      </c>
      <c r="Y51" s="87">
        <v>62.76</v>
      </c>
      <c r="Z51" s="87">
        <v>0.115</v>
      </c>
      <c r="AA51" s="87">
        <v>0.5282</v>
      </c>
      <c r="AB51" s="87">
        <v>0.10475</v>
      </c>
      <c r="AC51" s="87">
        <v>5.37</v>
      </c>
      <c r="AD51" s="87">
        <v>0.637</v>
      </c>
    </row>
    <row r="52" spans="1:30">
      <c r="A52" s="86" t="s">
        <v>859</v>
      </c>
      <c r="B52" s="87">
        <v>2695</v>
      </c>
      <c r="C52" s="87">
        <v>9.84966</v>
      </c>
      <c r="D52" s="87">
        <v>1.0639</v>
      </c>
      <c r="E52" s="87">
        <v>0.271</v>
      </c>
      <c r="F52" s="87">
        <v>0.15651</v>
      </c>
      <c r="G52" s="87">
        <v>0.01252</v>
      </c>
      <c r="H52" s="87">
        <v>3875.11107</v>
      </c>
      <c r="I52" s="86" t="s">
        <v>1516</v>
      </c>
      <c r="J52" s="86" t="s">
        <v>1516</v>
      </c>
      <c r="K52" s="87">
        <v>0.61455</v>
      </c>
      <c r="L52" s="87">
        <v>22.49202</v>
      </c>
      <c r="M52" s="86" t="s">
        <v>1516</v>
      </c>
      <c r="N52" s="87">
        <v>0.30399</v>
      </c>
      <c r="O52" s="87">
        <v>0.19312</v>
      </c>
      <c r="P52" s="87">
        <v>2411.13</v>
      </c>
      <c r="Q52" s="87">
        <v>0.854</v>
      </c>
      <c r="R52" s="87">
        <v>0.006</v>
      </c>
      <c r="S52" s="87">
        <v>0.284</v>
      </c>
      <c r="T52" s="87">
        <v>0.517</v>
      </c>
      <c r="U52" s="86" t="s">
        <v>1516</v>
      </c>
      <c r="V52" s="87">
        <v>274.978</v>
      </c>
      <c r="W52" s="87">
        <v>0.03</v>
      </c>
      <c r="X52" s="87">
        <v>0.029</v>
      </c>
      <c r="Y52" s="87">
        <v>62.76</v>
      </c>
      <c r="Z52" s="87">
        <v>0.115</v>
      </c>
      <c r="AA52" s="87">
        <v>0.5282</v>
      </c>
      <c r="AB52" s="87">
        <v>0.10475</v>
      </c>
      <c r="AC52" s="87">
        <v>5.37</v>
      </c>
      <c r="AD52" s="87">
        <v>0.637</v>
      </c>
    </row>
    <row r="53" spans="1:30">
      <c r="A53" s="86" t="s">
        <v>860</v>
      </c>
      <c r="B53" s="87">
        <v>2695</v>
      </c>
      <c r="C53" s="87">
        <v>9.92556</v>
      </c>
      <c r="D53" s="87">
        <v>1.1314</v>
      </c>
      <c r="E53" s="87">
        <v>0.261</v>
      </c>
      <c r="F53" s="87">
        <v>0.18726</v>
      </c>
      <c r="G53" s="87">
        <v>0.00704</v>
      </c>
      <c r="H53" s="87">
        <v>3875.11778</v>
      </c>
      <c r="I53" s="86" t="s">
        <v>1516</v>
      </c>
      <c r="J53" s="86" t="s">
        <v>1516</v>
      </c>
      <c r="K53" s="87">
        <v>0.67791</v>
      </c>
      <c r="L53" s="87">
        <v>22.50903</v>
      </c>
      <c r="M53" s="86" t="s">
        <v>1516</v>
      </c>
      <c r="N53" s="87">
        <v>0.2813</v>
      </c>
      <c r="O53" s="87">
        <v>0.22369</v>
      </c>
      <c r="P53" s="87">
        <v>2411.15</v>
      </c>
      <c r="Q53" s="87">
        <v>0.857</v>
      </c>
      <c r="R53" s="87">
        <v>0.006</v>
      </c>
      <c r="S53" s="87">
        <v>0.284</v>
      </c>
      <c r="T53" s="87">
        <v>0.52</v>
      </c>
      <c r="U53" s="86" t="s">
        <v>1516</v>
      </c>
      <c r="V53" s="87">
        <v>274.969</v>
      </c>
      <c r="W53" s="87">
        <v>0.038</v>
      </c>
      <c r="X53" s="87">
        <v>0.046</v>
      </c>
      <c r="Y53" s="87">
        <v>62.76</v>
      </c>
      <c r="Z53" s="87">
        <v>0.108</v>
      </c>
      <c r="AA53" s="87">
        <v>0.55847</v>
      </c>
      <c r="AB53" s="87">
        <v>0.04107</v>
      </c>
      <c r="AC53" s="87">
        <v>5.24</v>
      </c>
      <c r="AD53" s="87">
        <v>0.637</v>
      </c>
    </row>
    <row r="54" spans="1:30">
      <c r="A54" s="86" t="s">
        <v>861</v>
      </c>
      <c r="B54" s="87">
        <v>2695</v>
      </c>
      <c r="C54" s="87">
        <v>9.92556</v>
      </c>
      <c r="D54" s="87">
        <v>1.1314</v>
      </c>
      <c r="E54" s="87">
        <v>0.261</v>
      </c>
      <c r="F54" s="87">
        <v>0.18726</v>
      </c>
      <c r="G54" s="87">
        <v>0.00704</v>
      </c>
      <c r="H54" s="87">
        <v>3875.11778</v>
      </c>
      <c r="I54" s="86" t="s">
        <v>1516</v>
      </c>
      <c r="J54" s="86" t="s">
        <v>1516</v>
      </c>
      <c r="K54" s="87">
        <v>0.67791</v>
      </c>
      <c r="L54" s="87">
        <v>22.50903</v>
      </c>
      <c r="M54" s="86" t="s">
        <v>1516</v>
      </c>
      <c r="N54" s="87">
        <v>0.2813</v>
      </c>
      <c r="O54" s="87">
        <v>0.22369</v>
      </c>
      <c r="P54" s="87">
        <v>2411.15</v>
      </c>
      <c r="Q54" s="87">
        <v>0.857</v>
      </c>
      <c r="R54" s="87">
        <v>0.006</v>
      </c>
      <c r="S54" s="87">
        <v>0.284</v>
      </c>
      <c r="T54" s="87">
        <v>0.52</v>
      </c>
      <c r="U54" s="86" t="s">
        <v>1516</v>
      </c>
      <c r="V54" s="87">
        <v>274.969</v>
      </c>
      <c r="W54" s="87">
        <v>0.038</v>
      </c>
      <c r="X54" s="87">
        <v>0.046</v>
      </c>
      <c r="Y54" s="87">
        <v>62.76</v>
      </c>
      <c r="Z54" s="87">
        <v>0.108</v>
      </c>
      <c r="AA54" s="87">
        <v>0.55847</v>
      </c>
      <c r="AB54" s="87">
        <v>0.04107</v>
      </c>
      <c r="AC54" s="87">
        <v>5.24</v>
      </c>
      <c r="AD54" s="87">
        <v>0.637</v>
      </c>
    </row>
    <row r="55" spans="1:30">
      <c r="A55" s="86" t="s">
        <v>862</v>
      </c>
      <c r="B55" s="87">
        <v>2695</v>
      </c>
      <c r="C55" s="87">
        <v>10.00192</v>
      </c>
      <c r="D55" s="87">
        <v>1.21</v>
      </c>
      <c r="E55" s="87">
        <v>0.246</v>
      </c>
      <c r="F55" s="87">
        <v>0.20915</v>
      </c>
      <c r="G55" s="87">
        <v>0.00997</v>
      </c>
      <c r="H55" s="87">
        <v>3875.08516</v>
      </c>
      <c r="I55" s="86" t="s">
        <v>1516</v>
      </c>
      <c r="J55" s="86" t="s">
        <v>1516</v>
      </c>
      <c r="K55" s="87">
        <v>0.68537</v>
      </c>
      <c r="L55" s="87">
        <v>22.42632</v>
      </c>
      <c r="M55" s="86" t="s">
        <v>1516</v>
      </c>
      <c r="N55" s="87">
        <v>0.25975</v>
      </c>
      <c r="O55" s="87">
        <v>0.25666</v>
      </c>
      <c r="P55" s="87">
        <v>2411.18</v>
      </c>
      <c r="Q55" s="87">
        <v>0.86</v>
      </c>
      <c r="R55" s="87">
        <v>0.006</v>
      </c>
      <c r="S55" s="87">
        <v>0.284</v>
      </c>
      <c r="T55" s="87">
        <v>0.519</v>
      </c>
      <c r="U55" s="86" t="s">
        <v>1516</v>
      </c>
      <c r="V55" s="87">
        <v>274.96</v>
      </c>
      <c r="W55" s="87">
        <v>0.059</v>
      </c>
      <c r="X55" s="87">
        <v>0.061</v>
      </c>
      <c r="Y55" s="87">
        <v>62.76</v>
      </c>
      <c r="Z55" s="87">
        <v>0.101</v>
      </c>
      <c r="AA55" s="87">
        <v>0.54502</v>
      </c>
      <c r="AB55" s="87">
        <v>0.06825</v>
      </c>
      <c r="AC55" s="87">
        <v>5.11</v>
      </c>
      <c r="AD55" s="87">
        <v>0.637</v>
      </c>
    </row>
    <row r="56" spans="1:30">
      <c r="A56" s="86" t="s">
        <v>863</v>
      </c>
      <c r="B56" s="87">
        <v>2695</v>
      </c>
      <c r="C56" s="87">
        <v>10.00192</v>
      </c>
      <c r="D56" s="87">
        <v>1.21</v>
      </c>
      <c r="E56" s="87">
        <v>0.246</v>
      </c>
      <c r="F56" s="87">
        <v>0.20915</v>
      </c>
      <c r="G56" s="87">
        <v>0.00997</v>
      </c>
      <c r="H56" s="87">
        <v>3875.08516</v>
      </c>
      <c r="I56" s="86" t="s">
        <v>1516</v>
      </c>
      <c r="J56" s="86" t="s">
        <v>1516</v>
      </c>
      <c r="K56" s="87">
        <v>0.68537</v>
      </c>
      <c r="L56" s="87">
        <v>22.42632</v>
      </c>
      <c r="M56" s="86" t="s">
        <v>1516</v>
      </c>
      <c r="N56" s="87">
        <v>0.25975</v>
      </c>
      <c r="O56" s="87">
        <v>0.25666</v>
      </c>
      <c r="P56" s="87">
        <v>2411.18</v>
      </c>
      <c r="Q56" s="87">
        <v>0.86</v>
      </c>
      <c r="R56" s="87">
        <v>0.006</v>
      </c>
      <c r="S56" s="87">
        <v>0.284</v>
      </c>
      <c r="T56" s="87">
        <v>0.519</v>
      </c>
      <c r="U56" s="86" t="s">
        <v>1516</v>
      </c>
      <c r="V56" s="87">
        <v>274.96</v>
      </c>
      <c r="W56" s="87">
        <v>0.059</v>
      </c>
      <c r="X56" s="87">
        <v>0.061</v>
      </c>
      <c r="Y56" s="87">
        <v>62.76</v>
      </c>
      <c r="Z56" s="87">
        <v>0.101</v>
      </c>
      <c r="AA56" s="87">
        <v>0.54502</v>
      </c>
      <c r="AB56" s="87">
        <v>0.06825</v>
      </c>
      <c r="AC56" s="87">
        <v>5.11</v>
      </c>
      <c r="AD56" s="87">
        <v>0.637</v>
      </c>
    </row>
    <row r="57" spans="1:30">
      <c r="A57" s="86" t="s">
        <v>864</v>
      </c>
      <c r="B57" s="87">
        <v>2695</v>
      </c>
      <c r="C57" s="87">
        <v>10.07932</v>
      </c>
      <c r="D57" s="87">
        <v>1.291</v>
      </c>
      <c r="E57" s="87">
        <v>0.234</v>
      </c>
      <c r="F57" s="87">
        <v>0.2315</v>
      </c>
      <c r="G57" s="87">
        <v>0.012</v>
      </c>
      <c r="H57" s="87">
        <v>3875.04889</v>
      </c>
      <c r="I57" s="86" t="s">
        <v>1516</v>
      </c>
      <c r="J57" s="86" t="s">
        <v>1516</v>
      </c>
      <c r="K57" s="87">
        <v>0.61804</v>
      </c>
      <c r="L57" s="87">
        <v>22.33365</v>
      </c>
      <c r="M57" s="86" t="s">
        <v>1516</v>
      </c>
      <c r="N57" s="87">
        <v>0.25458</v>
      </c>
      <c r="O57" s="87">
        <v>0.27975</v>
      </c>
      <c r="P57" s="87">
        <v>2411.2</v>
      </c>
      <c r="Q57" s="87">
        <v>0.863</v>
      </c>
      <c r="R57" s="87">
        <v>0.006</v>
      </c>
      <c r="S57" s="87">
        <v>0.284</v>
      </c>
      <c r="T57" s="87">
        <v>0.519</v>
      </c>
      <c r="U57" s="86" t="s">
        <v>1516</v>
      </c>
      <c r="V57" s="87">
        <v>274.952</v>
      </c>
      <c r="W57" s="87">
        <v>0.066</v>
      </c>
      <c r="X57" s="87">
        <v>0.064</v>
      </c>
      <c r="Y57" s="87">
        <v>62.76</v>
      </c>
      <c r="Z57" s="87">
        <v>0.095</v>
      </c>
      <c r="AA57" s="87">
        <v>0.48784</v>
      </c>
      <c r="AB57" s="87">
        <v>0.15783</v>
      </c>
      <c r="AC57" s="87">
        <v>5.1</v>
      </c>
      <c r="AD57" s="87">
        <v>0.637</v>
      </c>
    </row>
    <row r="58" ht="15.25" spans="1:30">
      <c r="A58" s="88" t="s">
        <v>865</v>
      </c>
      <c r="B58" s="89">
        <v>2695</v>
      </c>
      <c r="C58" s="89">
        <v>10.07932</v>
      </c>
      <c r="D58" s="89">
        <v>1.291</v>
      </c>
      <c r="E58" s="89">
        <v>0.234</v>
      </c>
      <c r="F58" s="89">
        <v>0.2315</v>
      </c>
      <c r="G58" s="89">
        <v>0.012</v>
      </c>
      <c r="H58" s="89">
        <v>3875.04889</v>
      </c>
      <c r="I58" s="88" t="s">
        <v>1516</v>
      </c>
      <c r="J58" s="88" t="s">
        <v>1516</v>
      </c>
      <c r="K58" s="89">
        <v>0.61804</v>
      </c>
      <c r="L58" s="89">
        <v>22.33365</v>
      </c>
      <c r="M58" s="88" t="s">
        <v>1516</v>
      </c>
      <c r="N58" s="89">
        <v>0.25458</v>
      </c>
      <c r="O58" s="89">
        <v>0.27975</v>
      </c>
      <c r="P58" s="89">
        <v>2411.2</v>
      </c>
      <c r="Q58" s="89">
        <v>0.863</v>
      </c>
      <c r="R58" s="89">
        <v>0.006</v>
      </c>
      <c r="S58" s="89">
        <v>0.284</v>
      </c>
      <c r="T58" s="89">
        <v>0.519</v>
      </c>
      <c r="U58" s="88" t="s">
        <v>1516</v>
      </c>
      <c r="V58" s="89">
        <v>274.952</v>
      </c>
      <c r="W58" s="89">
        <v>0.066</v>
      </c>
      <c r="X58" s="89">
        <v>0.064</v>
      </c>
      <c r="Y58" s="89">
        <v>62.76</v>
      </c>
      <c r="Z58" s="89">
        <v>0.095</v>
      </c>
      <c r="AA58" s="89">
        <v>0.48784</v>
      </c>
      <c r="AB58" s="89">
        <v>0.15783</v>
      </c>
      <c r="AC58" s="89">
        <v>5.1</v>
      </c>
      <c r="AD58" s="89">
        <v>0.637</v>
      </c>
    </row>
    <row r="59" ht="15.25"/>
  </sheetData>
  <mergeCells count="1">
    <mergeCell ref="B3:G3"/>
  </mergeCells>
  <pageMargins left="0.75" right="0.75" top="1" bottom="1" header="0.5" footer="0.5"/>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0"/>
  <sheetViews>
    <sheetView showGridLines="0" zoomScale="80" zoomScaleNormal="80" workbookViewId="0">
      <pane ySplit="6" topLeftCell="A7" activePane="bottomLeft" state="frozen"/>
      <selection/>
      <selection pane="bottomLeft" activeCell="A1" sqref="A1"/>
    </sheetView>
  </sheetViews>
  <sheetFormatPr defaultColWidth="9" defaultRowHeight="14.5" outlineLevelCol="7"/>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customFormat="1" ht="69" customHeight="1" spans="1:8">
      <c r="A3" s="1"/>
      <c r="B3" s="2" t="s">
        <v>0</v>
      </c>
      <c r="C3" s="1"/>
      <c r="D3" s="1"/>
      <c r="E3" s="1"/>
      <c r="F3" s="1"/>
      <c r="G3" s="1"/>
      <c r="H3" s="1"/>
    </row>
    <row r="4" customFormat="1" hidden="1" customHeight="1" spans="1:8">
      <c r="A4" s="1"/>
      <c r="B4" s="1"/>
      <c r="C4" s="1"/>
      <c r="D4" s="1"/>
      <c r="E4" s="1"/>
      <c r="F4" s="1"/>
      <c r="G4" s="1"/>
      <c r="H4" s="1"/>
    </row>
    <row r="5" ht="23" spans="1:8">
      <c r="A5" s="1"/>
      <c r="B5" s="7" t="s">
        <v>1548</v>
      </c>
      <c r="C5" s="1"/>
      <c r="D5" s="1"/>
      <c r="E5" s="1"/>
      <c r="F5" s="1"/>
      <c r="G5" s="1"/>
      <c r="H5" s="1"/>
    </row>
    <row r="6" ht="28" spans="1:8">
      <c r="A6" s="1"/>
      <c r="B6" s="4" t="s">
        <v>69</v>
      </c>
      <c r="C6" s="4" t="s">
        <v>3</v>
      </c>
      <c r="D6" s="4" t="s">
        <v>1549</v>
      </c>
      <c r="E6" s="4" t="s">
        <v>7</v>
      </c>
      <c r="F6" s="4" t="s">
        <v>8</v>
      </c>
      <c r="G6" s="4" t="s">
        <v>1550</v>
      </c>
      <c r="H6" s="4" t="s">
        <v>1551</v>
      </c>
    </row>
    <row r="7" spans="1:8">
      <c r="A7" s="1"/>
      <c r="B7" s="22" t="s">
        <v>73</v>
      </c>
      <c r="C7" s="21" t="s">
        <v>608</v>
      </c>
      <c r="D7" s="21" t="s">
        <v>1537</v>
      </c>
      <c r="E7" s="22" t="s">
        <v>1552</v>
      </c>
      <c r="F7" s="22" t="s">
        <v>1553</v>
      </c>
      <c r="G7" s="82">
        <v>0.25</v>
      </c>
      <c r="H7" s="22"/>
    </row>
    <row r="8" spans="1:8">
      <c r="A8" s="1"/>
      <c r="B8" s="22" t="s">
        <v>73</v>
      </c>
      <c r="C8" s="21" t="s">
        <v>607</v>
      </c>
      <c r="D8" s="21" t="s">
        <v>1554</v>
      </c>
      <c r="E8" s="22" t="s">
        <v>1552</v>
      </c>
      <c r="F8" s="22" t="s">
        <v>1553</v>
      </c>
      <c r="G8" s="82">
        <v>0.44</v>
      </c>
      <c r="H8" s="22"/>
    </row>
    <row r="9" spans="1:8">
      <c r="A9" s="1"/>
      <c r="B9" s="22" t="s">
        <v>73</v>
      </c>
      <c r="C9" s="21" t="s">
        <v>607</v>
      </c>
      <c r="D9" s="21" t="s">
        <v>1555</v>
      </c>
      <c r="E9" s="22" t="s">
        <v>1552</v>
      </c>
      <c r="F9" s="22" t="s">
        <v>1553</v>
      </c>
      <c r="G9" s="82">
        <v>0.23</v>
      </c>
      <c r="H9" s="22"/>
    </row>
    <row r="10" spans="1:8">
      <c r="A10" s="1"/>
      <c r="B10" s="22" t="s">
        <v>73</v>
      </c>
      <c r="C10" s="21" t="s">
        <v>607</v>
      </c>
      <c r="D10" s="21" t="s">
        <v>1556</v>
      </c>
      <c r="E10" s="22" t="s">
        <v>1552</v>
      </c>
      <c r="F10" s="22" t="s">
        <v>1553</v>
      </c>
      <c r="G10" s="82">
        <v>0.81</v>
      </c>
      <c r="H10" s="22"/>
    </row>
    <row r="11" spans="1:8">
      <c r="A11" s="1"/>
      <c r="B11" s="22" t="s">
        <v>73</v>
      </c>
      <c r="C11" s="21" t="s">
        <v>607</v>
      </c>
      <c r="D11" s="21" t="s">
        <v>1557</v>
      </c>
      <c r="E11" s="22" t="s">
        <v>1552</v>
      </c>
      <c r="F11" s="22" t="s">
        <v>1553</v>
      </c>
      <c r="G11" s="82">
        <v>6.51</v>
      </c>
      <c r="H11" s="22"/>
    </row>
    <row r="12" spans="1:8">
      <c r="A12" s="1"/>
      <c r="B12" s="22" t="s">
        <v>73</v>
      </c>
      <c r="C12" s="21" t="s">
        <v>607</v>
      </c>
      <c r="D12" s="21" t="s">
        <v>1558</v>
      </c>
      <c r="E12" s="22" t="s">
        <v>1552</v>
      </c>
      <c r="F12" s="22" t="s">
        <v>1553</v>
      </c>
      <c r="G12" s="82">
        <v>0.33</v>
      </c>
      <c r="H12" s="22"/>
    </row>
    <row r="13" spans="1:8">
      <c r="A13" s="1"/>
      <c r="B13" s="22" t="s">
        <v>73</v>
      </c>
      <c r="C13" s="21" t="s">
        <v>607</v>
      </c>
      <c r="D13" s="21" t="s">
        <v>1559</v>
      </c>
      <c r="E13" s="22" t="s">
        <v>1552</v>
      </c>
      <c r="F13" s="22" t="s">
        <v>1553</v>
      </c>
      <c r="G13" s="82">
        <v>0.03</v>
      </c>
      <c r="H13" s="22"/>
    </row>
    <row r="14" spans="1:8">
      <c r="A14" s="1"/>
      <c r="B14" s="22" t="s">
        <v>73</v>
      </c>
      <c r="C14" s="21" t="s">
        <v>607</v>
      </c>
      <c r="D14" s="21" t="s">
        <v>1560</v>
      </c>
      <c r="E14" s="22" t="s">
        <v>1552</v>
      </c>
      <c r="F14" s="22" t="s">
        <v>1553</v>
      </c>
      <c r="G14" s="82">
        <v>0.13</v>
      </c>
      <c r="H14" s="22"/>
    </row>
    <row r="15" spans="1:8">
      <c r="A15" s="1"/>
      <c r="B15" s="22" t="s">
        <v>73</v>
      </c>
      <c r="C15" s="21" t="s">
        <v>607</v>
      </c>
      <c r="D15" s="21" t="s">
        <v>1561</v>
      </c>
      <c r="E15" s="22" t="s">
        <v>1552</v>
      </c>
      <c r="F15" s="22" t="s">
        <v>1553</v>
      </c>
      <c r="G15" s="82">
        <v>0.75</v>
      </c>
      <c r="H15" s="22"/>
    </row>
    <row r="16" spans="1:8">
      <c r="A16" s="1"/>
      <c r="B16" s="22" t="s">
        <v>73</v>
      </c>
      <c r="C16" s="21" t="s">
        <v>607</v>
      </c>
      <c r="D16" s="21" t="s">
        <v>1562</v>
      </c>
      <c r="E16" s="22" t="s">
        <v>1552</v>
      </c>
      <c r="F16" s="22" t="s">
        <v>1553</v>
      </c>
      <c r="G16" s="82">
        <v>0.58</v>
      </c>
      <c r="H16" s="22"/>
    </row>
    <row r="17" spans="1:8">
      <c r="A17" s="1"/>
      <c r="B17" s="22" t="s">
        <v>73</v>
      </c>
      <c r="C17" s="21" t="s">
        <v>607</v>
      </c>
      <c r="D17" s="21" t="s">
        <v>1563</v>
      </c>
      <c r="E17" s="22" t="s">
        <v>1552</v>
      </c>
      <c r="F17" s="22" t="s">
        <v>1553</v>
      </c>
      <c r="G17" s="82">
        <v>3.55</v>
      </c>
      <c r="H17" s="22"/>
    </row>
    <row r="18" spans="1:8">
      <c r="A18" s="1"/>
      <c r="B18" s="22" t="s">
        <v>73</v>
      </c>
      <c r="C18" s="21" t="s">
        <v>607</v>
      </c>
      <c r="D18" s="21" t="s">
        <v>1564</v>
      </c>
      <c r="E18" s="22" t="s">
        <v>1552</v>
      </c>
      <c r="F18" s="22" t="s">
        <v>1553</v>
      </c>
      <c r="G18" s="82">
        <v>1.13</v>
      </c>
      <c r="H18" s="22"/>
    </row>
    <row r="19" spans="1:8">
      <c r="A19" s="1"/>
      <c r="B19" s="22" t="s">
        <v>73</v>
      </c>
      <c r="C19" s="21" t="s">
        <v>607</v>
      </c>
      <c r="D19" s="21" t="s">
        <v>1565</v>
      </c>
      <c r="E19" s="22" t="s">
        <v>1552</v>
      </c>
      <c r="F19" s="22" t="s">
        <v>1553</v>
      </c>
      <c r="G19" s="82">
        <v>0.49</v>
      </c>
      <c r="H19" s="22"/>
    </row>
    <row r="20" spans="1:8">
      <c r="A20" s="1"/>
      <c r="B20" s="22" t="s">
        <v>73</v>
      </c>
      <c r="C20" s="21" t="s">
        <v>607</v>
      </c>
      <c r="D20" s="21" t="s">
        <v>1566</v>
      </c>
      <c r="E20" s="22" t="s">
        <v>1552</v>
      </c>
      <c r="F20" s="22" t="s">
        <v>1553</v>
      </c>
      <c r="G20" s="82">
        <v>12.947</v>
      </c>
      <c r="H20" s="22"/>
    </row>
    <row r="21" spans="1:8">
      <c r="A21" s="1"/>
      <c r="B21" s="22" t="s">
        <v>73</v>
      </c>
      <c r="C21" s="21" t="s">
        <v>607</v>
      </c>
      <c r="D21" s="21" t="s">
        <v>1567</v>
      </c>
      <c r="E21" s="22" t="s">
        <v>1552</v>
      </c>
      <c r="F21" s="22" t="s">
        <v>1553</v>
      </c>
      <c r="G21" s="82">
        <v>0.1</v>
      </c>
      <c r="H21" s="22"/>
    </row>
    <row r="22" spans="1:8">
      <c r="A22" s="1"/>
      <c r="B22" s="22" t="s">
        <v>73</v>
      </c>
      <c r="C22" s="21" t="s">
        <v>607</v>
      </c>
      <c r="D22" s="21" t="s">
        <v>1568</v>
      </c>
      <c r="E22" s="22" t="s">
        <v>1552</v>
      </c>
      <c r="F22" s="22" t="s">
        <v>1553</v>
      </c>
      <c r="G22" s="82">
        <v>0.57</v>
      </c>
      <c r="H22" s="22"/>
    </row>
    <row r="23" spans="1:8">
      <c r="A23" s="1"/>
      <c r="B23" s="22" t="s">
        <v>73</v>
      </c>
      <c r="C23" s="21" t="s">
        <v>607</v>
      </c>
      <c r="D23" s="21" t="s">
        <v>1569</v>
      </c>
      <c r="E23" s="22" t="s">
        <v>1552</v>
      </c>
      <c r="F23" s="22" t="s">
        <v>1553</v>
      </c>
      <c r="G23" s="82">
        <v>0.18</v>
      </c>
      <c r="H23" s="22"/>
    </row>
    <row r="24" spans="1:8">
      <c r="A24" s="1"/>
      <c r="B24" s="22" t="s">
        <v>73</v>
      </c>
      <c r="C24" s="21" t="s">
        <v>607</v>
      </c>
      <c r="D24" s="21" t="s">
        <v>1570</v>
      </c>
      <c r="E24" s="22" t="s">
        <v>1552</v>
      </c>
      <c r="F24" s="22" t="s">
        <v>1553</v>
      </c>
      <c r="G24" s="82">
        <v>0.71</v>
      </c>
      <c r="H24" s="22"/>
    </row>
    <row r="25" spans="1:8">
      <c r="A25" s="1"/>
      <c r="B25" s="22" t="s">
        <v>73</v>
      </c>
      <c r="C25" s="21" t="s">
        <v>607</v>
      </c>
      <c r="D25" s="21" t="s">
        <v>1571</v>
      </c>
      <c r="E25" s="22" t="s">
        <v>1552</v>
      </c>
      <c r="F25" s="22" t="s">
        <v>1553</v>
      </c>
      <c r="G25" s="82">
        <v>1.39</v>
      </c>
      <c r="H25" s="22"/>
    </row>
    <row r="26" spans="1:8">
      <c r="A26" s="1"/>
      <c r="B26" s="22" t="s">
        <v>73</v>
      </c>
      <c r="C26" s="21" t="s">
        <v>607</v>
      </c>
      <c r="D26" s="21" t="s">
        <v>1572</v>
      </c>
      <c r="E26" s="22" t="s">
        <v>1552</v>
      </c>
      <c r="F26" s="22" t="s">
        <v>1553</v>
      </c>
      <c r="G26" s="82">
        <v>0.45</v>
      </c>
      <c r="H26" s="22"/>
    </row>
    <row r="27" spans="1:8">
      <c r="A27" s="1"/>
      <c r="B27" s="22" t="s">
        <v>73</v>
      </c>
      <c r="C27" s="21" t="s">
        <v>607</v>
      </c>
      <c r="D27" s="21" t="s">
        <v>1573</v>
      </c>
      <c r="E27" s="22" t="s">
        <v>1552</v>
      </c>
      <c r="F27" s="22" t="s">
        <v>1553</v>
      </c>
      <c r="G27" s="82">
        <v>0.34</v>
      </c>
      <c r="H27" s="22"/>
    </row>
    <row r="28" spans="1:8">
      <c r="A28" s="1"/>
      <c r="B28" s="22" t="s">
        <v>73</v>
      </c>
      <c r="C28" s="21" t="s">
        <v>607</v>
      </c>
      <c r="D28" s="21" t="s">
        <v>1574</v>
      </c>
      <c r="E28" s="22" t="s">
        <v>1552</v>
      </c>
      <c r="F28" s="22" t="s">
        <v>1553</v>
      </c>
      <c r="G28" s="82">
        <v>1.42</v>
      </c>
      <c r="H28" s="22"/>
    </row>
    <row r="29" spans="1:8">
      <c r="A29" s="1"/>
      <c r="B29" s="22" t="s">
        <v>73</v>
      </c>
      <c r="C29" s="21" t="s">
        <v>151</v>
      </c>
      <c r="D29" s="21" t="s">
        <v>1575</v>
      </c>
      <c r="E29" s="22" t="s">
        <v>1552</v>
      </c>
      <c r="F29" s="22" t="s">
        <v>1553</v>
      </c>
      <c r="G29" s="82">
        <v>12.947</v>
      </c>
      <c r="H29" s="22"/>
    </row>
    <row r="30" spans="1:8">
      <c r="A30" s="1"/>
      <c r="B30" s="22" t="s">
        <v>73</v>
      </c>
      <c r="C30" s="21" t="s">
        <v>151</v>
      </c>
      <c r="D30" s="21" t="s">
        <v>1576</v>
      </c>
      <c r="E30" s="22" t="s">
        <v>1552</v>
      </c>
      <c r="F30" s="22" t="s">
        <v>1553</v>
      </c>
      <c r="G30" s="82">
        <v>1.937</v>
      </c>
      <c r="H30" s="22"/>
    </row>
  </sheetData>
  <mergeCells count="1">
    <mergeCell ref="B3:G3"/>
  </mergeCells>
  <pageMargins left="0.75" right="0.75" top="1" bottom="1" header="0.5" footer="0.5"/>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showGridLines="0" zoomScale="80" zoomScaleNormal="80" workbookViewId="0">
      <pane ySplit="6" topLeftCell="A7" activePane="bottomLeft" state="frozen"/>
      <selection/>
      <selection pane="bottomLeft" activeCell="A1" sqref="A1"/>
    </sheetView>
  </sheetViews>
  <sheetFormatPr defaultColWidth="9" defaultRowHeight="14.5" outlineLevelCol="7"/>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customFormat="1" ht="69" customHeight="1" spans="1:8">
      <c r="A3" s="1"/>
      <c r="B3" s="2" t="s">
        <v>0</v>
      </c>
      <c r="C3" s="1"/>
      <c r="D3" s="1"/>
      <c r="E3" s="1"/>
      <c r="F3" s="1"/>
      <c r="G3" s="1"/>
      <c r="H3" s="1"/>
    </row>
    <row r="4" customFormat="1" hidden="1" customHeight="1" spans="1:8">
      <c r="A4" s="1"/>
      <c r="B4" s="1"/>
      <c r="C4" s="1"/>
      <c r="D4" s="1"/>
      <c r="E4" s="1"/>
      <c r="F4" s="1"/>
      <c r="G4" s="1"/>
      <c r="H4" s="1"/>
    </row>
    <row r="5" ht="23" spans="1:8">
      <c r="A5" s="1"/>
      <c r="B5" s="7" t="s">
        <v>1577</v>
      </c>
      <c r="C5" s="1"/>
      <c r="D5" s="1"/>
      <c r="E5" s="1"/>
      <c r="F5" s="1"/>
      <c r="G5" s="1"/>
      <c r="H5" s="1"/>
    </row>
    <row r="6" ht="28" spans="1:8">
      <c r="A6" s="1"/>
      <c r="B6" s="4" t="s">
        <v>69</v>
      </c>
      <c r="C6" s="4" t="s">
        <v>3</v>
      </c>
      <c r="D6" s="4" t="s">
        <v>1549</v>
      </c>
      <c r="E6" s="4" t="s">
        <v>7</v>
      </c>
      <c r="F6" s="4" t="s">
        <v>8</v>
      </c>
      <c r="G6" s="4" t="s">
        <v>1550</v>
      </c>
      <c r="H6" s="4" t="s">
        <v>1551</v>
      </c>
    </row>
    <row r="7" spans="1:8">
      <c r="A7" s="1"/>
      <c r="B7" s="22" t="s">
        <v>73</v>
      </c>
      <c r="C7" s="21" t="s">
        <v>608</v>
      </c>
      <c r="D7" s="21" t="s">
        <v>1537</v>
      </c>
      <c r="E7" s="22" t="s">
        <v>1552</v>
      </c>
      <c r="F7" s="22" t="s">
        <v>1553</v>
      </c>
      <c r="G7" s="82">
        <v>1.23</v>
      </c>
      <c r="H7" s="22"/>
    </row>
    <row r="8" spans="1:8">
      <c r="A8" s="1"/>
      <c r="B8" s="22" t="s">
        <v>73</v>
      </c>
      <c r="C8" s="21" t="s">
        <v>608</v>
      </c>
      <c r="D8" s="21" t="s">
        <v>1578</v>
      </c>
      <c r="E8" s="22" t="s">
        <v>1552</v>
      </c>
      <c r="F8" s="22" t="s">
        <v>1553</v>
      </c>
      <c r="G8" s="82">
        <v>9.44</v>
      </c>
      <c r="H8" s="22"/>
    </row>
    <row r="9" spans="1:8">
      <c r="A9" s="1"/>
      <c r="B9" s="22" t="s">
        <v>73</v>
      </c>
      <c r="C9" s="21" t="s">
        <v>607</v>
      </c>
      <c r="D9" s="21" t="s">
        <v>1524</v>
      </c>
      <c r="E9" s="22" t="s">
        <v>1552</v>
      </c>
      <c r="F9" s="22" t="s">
        <v>1553</v>
      </c>
      <c r="G9" s="82">
        <v>49.623</v>
      </c>
      <c r="H9" s="22"/>
    </row>
    <row r="10" ht="25" spans="1:8">
      <c r="A10" s="1"/>
      <c r="B10" s="22" t="s">
        <v>73</v>
      </c>
      <c r="C10" s="21" t="s">
        <v>289</v>
      </c>
      <c r="D10" s="21" t="s">
        <v>1543</v>
      </c>
      <c r="E10" s="22" t="s">
        <v>1552</v>
      </c>
      <c r="F10" s="22" t="s">
        <v>1553</v>
      </c>
      <c r="G10" s="82">
        <v>6.2</v>
      </c>
      <c r="H10" s="22" t="s">
        <v>1579</v>
      </c>
    </row>
  </sheetData>
  <mergeCells count="1">
    <mergeCell ref="B3:G3"/>
  </mergeCells>
  <pageMargins left="0.75" right="0.75" top="1" bottom="1" header="0.5" footer="0.5"/>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
  <sheetViews>
    <sheetView showGridLines="0" zoomScale="80" zoomScaleNormal="80" workbookViewId="0">
      <pane xSplit="2" ySplit="6" topLeftCell="C7" activePane="bottomRight" state="frozen"/>
      <selection/>
      <selection pane="topRight"/>
      <selection pane="bottomLeft"/>
      <selection pane="bottomRight" activeCell="A1" sqref="A1"/>
    </sheetView>
  </sheetViews>
  <sheetFormatPr defaultColWidth="9" defaultRowHeight="14.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c r="A1" s="1"/>
      <c r="B1" s="1"/>
      <c r="C1" s="1"/>
      <c r="D1" s="1"/>
      <c r="E1" s="1"/>
      <c r="F1" s="1"/>
      <c r="G1" s="1"/>
      <c r="H1" s="1"/>
      <c r="I1" s="1"/>
      <c r="J1" s="1"/>
    </row>
    <row r="2" spans="1:10">
      <c r="A2" s="1"/>
      <c r="B2" s="1"/>
      <c r="C2" s="1"/>
      <c r="D2" s="1"/>
      <c r="E2" s="1"/>
      <c r="F2" s="1"/>
      <c r="G2" s="1"/>
      <c r="H2" s="1"/>
      <c r="I2" s="1"/>
      <c r="J2" s="1"/>
    </row>
    <row r="3" customFormat="1" ht="69" customHeight="1" spans="1:10">
      <c r="A3" s="1"/>
      <c r="B3" s="2" t="s">
        <v>0</v>
      </c>
      <c r="C3" s="1"/>
      <c r="D3" s="1"/>
      <c r="E3" s="1"/>
      <c r="F3" s="1"/>
      <c r="G3" s="1"/>
      <c r="H3" s="1"/>
      <c r="I3" s="1"/>
      <c r="J3" s="1"/>
    </row>
    <row r="4" customFormat="1" hidden="1" customHeight="1" spans="1:10">
      <c r="A4" s="1"/>
      <c r="B4" s="1"/>
      <c r="C4" s="1"/>
      <c r="D4" s="1"/>
      <c r="E4" s="1"/>
      <c r="F4" s="1"/>
      <c r="G4" s="1"/>
      <c r="H4" s="1"/>
      <c r="I4" s="1"/>
      <c r="J4" s="1"/>
    </row>
    <row r="5" ht="23" spans="1:10">
      <c r="A5" s="1"/>
      <c r="B5" s="7" t="s">
        <v>1580</v>
      </c>
      <c r="C5" s="1"/>
      <c r="D5" s="1"/>
      <c r="E5" s="1"/>
      <c r="F5" s="1"/>
      <c r="G5" s="1"/>
      <c r="H5" s="1"/>
      <c r="I5" s="1"/>
      <c r="J5" s="1"/>
    </row>
    <row r="6" customFormat="1" ht="27" customHeight="1" spans="1:10">
      <c r="A6" s="1"/>
      <c r="B6" s="45" t="s">
        <v>69</v>
      </c>
      <c r="C6" s="45" t="s">
        <v>3</v>
      </c>
      <c r="D6" s="45" t="s">
        <v>79</v>
      </c>
      <c r="E6" s="45" t="s">
        <v>1581</v>
      </c>
      <c r="F6" s="45" t="s">
        <v>7</v>
      </c>
      <c r="G6" s="45" t="s">
        <v>1582</v>
      </c>
      <c r="H6" s="45" t="s">
        <v>1583</v>
      </c>
      <c r="I6" s="45" t="s">
        <v>1584</v>
      </c>
      <c r="J6" s="45" t="s">
        <v>1585</v>
      </c>
    </row>
    <row r="7" spans="1:10">
      <c r="A7" s="1"/>
      <c r="B7" s="29" t="s">
        <v>73</v>
      </c>
      <c r="C7" s="75" t="s">
        <v>81</v>
      </c>
      <c r="D7" s="75" t="s">
        <v>1107</v>
      </c>
      <c r="E7" s="75" t="s">
        <v>1586</v>
      </c>
      <c r="F7" s="77">
        <v>623.66</v>
      </c>
      <c r="G7" s="77">
        <v>623.664</v>
      </c>
      <c r="H7" s="77">
        <v>0</v>
      </c>
      <c r="I7" s="75" t="s">
        <v>1587</v>
      </c>
      <c r="J7" s="81" t="s">
        <v>1588</v>
      </c>
    </row>
    <row r="8" spans="1:10">
      <c r="A8" s="1"/>
      <c r="B8" s="29" t="s">
        <v>73</v>
      </c>
      <c r="C8" s="75" t="s">
        <v>81</v>
      </c>
      <c r="D8" s="75" t="s">
        <v>1107</v>
      </c>
      <c r="E8" s="75" t="s">
        <v>1589</v>
      </c>
      <c r="F8" s="77">
        <v>356.21</v>
      </c>
      <c r="G8" s="77">
        <v>356.206</v>
      </c>
      <c r="H8" s="77">
        <v>0</v>
      </c>
      <c r="I8" s="75" t="s">
        <v>1587</v>
      </c>
      <c r="J8" s="81" t="s">
        <v>1588</v>
      </c>
    </row>
    <row r="9" spans="1:10">
      <c r="A9" s="1"/>
      <c r="B9" s="29" t="s">
        <v>73</v>
      </c>
      <c r="C9" s="75" t="s">
        <v>81</v>
      </c>
      <c r="D9" s="75" t="s">
        <v>1109</v>
      </c>
      <c r="E9" s="75" t="s">
        <v>1586</v>
      </c>
      <c r="F9" s="77">
        <v>368.56</v>
      </c>
      <c r="G9" s="77">
        <v>368.558</v>
      </c>
      <c r="H9" s="77">
        <v>0</v>
      </c>
      <c r="I9" s="75" t="s">
        <v>1587</v>
      </c>
      <c r="J9" s="81" t="s">
        <v>1588</v>
      </c>
    </row>
    <row r="10" spans="1:10">
      <c r="A10" s="1"/>
      <c r="B10" s="29" t="s">
        <v>73</v>
      </c>
      <c r="C10" s="75" t="s">
        <v>81</v>
      </c>
      <c r="D10" s="75" t="s">
        <v>1109</v>
      </c>
      <c r="E10" s="75" t="s">
        <v>1589</v>
      </c>
      <c r="F10" s="77">
        <v>33.81</v>
      </c>
      <c r="G10" s="77">
        <v>33.811</v>
      </c>
      <c r="H10" s="77">
        <v>0</v>
      </c>
      <c r="I10" s="75" t="s">
        <v>1587</v>
      </c>
      <c r="J10" s="81" t="s">
        <v>1588</v>
      </c>
    </row>
    <row r="11" spans="1:10">
      <c r="A11" s="1"/>
      <c r="B11" s="29" t="s">
        <v>73</v>
      </c>
      <c r="C11" s="75" t="s">
        <v>607</v>
      </c>
      <c r="D11" s="75" t="s">
        <v>1111</v>
      </c>
      <c r="E11" s="75" t="s">
        <v>1586</v>
      </c>
      <c r="F11" s="77">
        <v>458.74</v>
      </c>
      <c r="G11" s="77">
        <v>458.74</v>
      </c>
      <c r="H11" s="77">
        <v>0</v>
      </c>
      <c r="I11" s="75" t="s">
        <v>1587</v>
      </c>
      <c r="J11" s="81" t="s">
        <v>977</v>
      </c>
    </row>
    <row r="12" spans="1:10">
      <c r="A12" s="1"/>
      <c r="B12" s="29" t="s">
        <v>73</v>
      </c>
      <c r="C12" s="75" t="s">
        <v>89</v>
      </c>
      <c r="D12" s="75" t="s">
        <v>1117</v>
      </c>
      <c r="E12" s="75" t="s">
        <v>1586</v>
      </c>
      <c r="F12" s="77">
        <v>7968.83</v>
      </c>
      <c r="G12" s="77">
        <v>7968.83</v>
      </c>
      <c r="H12" s="77">
        <v>0</v>
      </c>
      <c r="I12" s="75" t="s">
        <v>1587</v>
      </c>
      <c r="J12" s="81" t="s">
        <v>977</v>
      </c>
    </row>
    <row r="13" spans="1:10">
      <c r="A13" s="1"/>
      <c r="B13" s="29" t="s">
        <v>73</v>
      </c>
      <c r="C13" s="75" t="s">
        <v>96</v>
      </c>
      <c r="D13" s="75" t="s">
        <v>1590</v>
      </c>
      <c r="E13" s="75" t="s">
        <v>1591</v>
      </c>
      <c r="F13" s="77">
        <v>0</v>
      </c>
      <c r="G13" s="77">
        <v>0</v>
      </c>
      <c r="H13" s="77">
        <v>0</v>
      </c>
      <c r="I13" s="75" t="s">
        <v>1592</v>
      </c>
      <c r="J13" s="81" t="s">
        <v>977</v>
      </c>
    </row>
    <row r="14" spans="1:10">
      <c r="A14" s="1"/>
      <c r="B14" s="29" t="s">
        <v>73</v>
      </c>
      <c r="C14" s="75" t="s">
        <v>96</v>
      </c>
      <c r="D14" s="75" t="s">
        <v>1590</v>
      </c>
      <c r="E14" s="75" t="s">
        <v>1586</v>
      </c>
      <c r="F14" s="77">
        <v>0</v>
      </c>
      <c r="G14" s="77">
        <v>0</v>
      </c>
      <c r="H14" s="77">
        <v>0</v>
      </c>
      <c r="I14" s="75" t="s">
        <v>1587</v>
      </c>
      <c r="J14" s="81" t="s">
        <v>977</v>
      </c>
    </row>
    <row r="15" spans="1:10">
      <c r="A15" s="1"/>
      <c r="B15" s="29" t="s">
        <v>73</v>
      </c>
      <c r="C15" s="75" t="s">
        <v>96</v>
      </c>
      <c r="D15" s="75" t="s">
        <v>1133</v>
      </c>
      <c r="E15" s="75" t="s">
        <v>1586</v>
      </c>
      <c r="F15" s="77">
        <v>59704.56</v>
      </c>
      <c r="G15" s="77">
        <v>59704.56</v>
      </c>
      <c r="H15" s="77">
        <v>0</v>
      </c>
      <c r="I15" s="75" t="s">
        <v>1587</v>
      </c>
      <c r="J15" s="81" t="s">
        <v>977</v>
      </c>
    </row>
    <row r="16" spans="1:10">
      <c r="A16" s="1"/>
      <c r="B16" s="29" t="s">
        <v>73</v>
      </c>
      <c r="C16" s="75" t="s">
        <v>96</v>
      </c>
      <c r="D16" s="75" t="s">
        <v>1136</v>
      </c>
      <c r="E16" s="75" t="s">
        <v>1586</v>
      </c>
      <c r="F16" s="77">
        <v>30760.19</v>
      </c>
      <c r="G16" s="77">
        <v>30998.67</v>
      </c>
      <c r="H16" s="77">
        <v>238.48</v>
      </c>
      <c r="I16" s="75" t="s">
        <v>1587</v>
      </c>
      <c r="J16" s="81" t="s">
        <v>977</v>
      </c>
    </row>
    <row r="17" spans="1:10">
      <c r="A17" s="1"/>
      <c r="B17" s="29" t="s">
        <v>73</v>
      </c>
      <c r="C17" s="75" t="s">
        <v>110</v>
      </c>
      <c r="D17" s="75" t="s">
        <v>111</v>
      </c>
      <c r="E17" s="75" t="s">
        <v>1586</v>
      </c>
      <c r="F17" s="77">
        <v>490.04</v>
      </c>
      <c r="G17" s="77">
        <v>490.04</v>
      </c>
      <c r="H17" s="77">
        <v>0</v>
      </c>
      <c r="I17" s="75" t="s">
        <v>1587</v>
      </c>
      <c r="J17" s="81" t="s">
        <v>977</v>
      </c>
    </row>
    <row r="18" spans="1:10">
      <c r="A18" s="1"/>
      <c r="B18" s="29" t="s">
        <v>73</v>
      </c>
      <c r="C18" s="75" t="s">
        <v>617</v>
      </c>
      <c r="D18" s="75" t="s">
        <v>1150</v>
      </c>
      <c r="E18" s="75" t="s">
        <v>1586</v>
      </c>
      <c r="F18" s="77">
        <v>563.61</v>
      </c>
      <c r="G18" s="77">
        <v>563.61</v>
      </c>
      <c r="H18" s="77">
        <v>0</v>
      </c>
      <c r="I18" s="75" t="s">
        <v>1587</v>
      </c>
      <c r="J18" s="81" t="s">
        <v>977</v>
      </c>
    </row>
    <row r="19" spans="1:10">
      <c r="A19" s="1"/>
      <c r="B19" s="29" t="s">
        <v>73</v>
      </c>
      <c r="C19" s="75" t="s">
        <v>617</v>
      </c>
      <c r="D19" s="75" t="s">
        <v>1151</v>
      </c>
      <c r="E19" s="75" t="s">
        <v>1586</v>
      </c>
      <c r="F19" s="77">
        <v>764.91</v>
      </c>
      <c r="G19" s="77">
        <v>764.91</v>
      </c>
      <c r="H19" s="77">
        <v>0</v>
      </c>
      <c r="I19" s="75" t="s">
        <v>1587</v>
      </c>
      <c r="J19" s="81" t="s">
        <v>977</v>
      </c>
    </row>
    <row r="20" spans="1:10">
      <c r="A20" s="1"/>
      <c r="B20" s="29" t="s">
        <v>73</v>
      </c>
      <c r="C20" s="75" t="s">
        <v>401</v>
      </c>
      <c r="D20" s="75" t="s">
        <v>1155</v>
      </c>
      <c r="E20" s="75" t="s">
        <v>1586</v>
      </c>
      <c r="F20" s="77">
        <v>804.39</v>
      </c>
      <c r="G20" s="77">
        <v>805.083</v>
      </c>
      <c r="H20" s="77">
        <v>0</v>
      </c>
      <c r="I20" s="75" t="s">
        <v>1587</v>
      </c>
      <c r="J20" s="81" t="s">
        <v>1593</v>
      </c>
    </row>
    <row r="21" spans="1:10">
      <c r="A21" s="1"/>
      <c r="B21" s="29" t="s">
        <v>73</v>
      </c>
      <c r="C21" s="75" t="s">
        <v>134</v>
      </c>
      <c r="D21" s="75" t="s">
        <v>1162</v>
      </c>
      <c r="E21" s="75" t="s">
        <v>1586</v>
      </c>
      <c r="F21" s="77">
        <v>2183.33</v>
      </c>
      <c r="G21" s="77">
        <v>2183.33</v>
      </c>
      <c r="H21" s="77">
        <v>0</v>
      </c>
      <c r="I21" s="75" t="s">
        <v>1587</v>
      </c>
      <c r="J21" s="81" t="s">
        <v>977</v>
      </c>
    </row>
    <row r="22" spans="1:10">
      <c r="A22" s="1"/>
      <c r="B22" s="29" t="s">
        <v>73</v>
      </c>
      <c r="C22" s="75" t="s">
        <v>134</v>
      </c>
      <c r="D22" s="75" t="s">
        <v>141</v>
      </c>
      <c r="E22" s="75" t="s">
        <v>1586</v>
      </c>
      <c r="F22" s="77">
        <v>2499.61</v>
      </c>
      <c r="G22" s="77">
        <v>2499.61</v>
      </c>
      <c r="H22" s="77">
        <v>0</v>
      </c>
      <c r="I22" s="75" t="s">
        <v>1587</v>
      </c>
      <c r="J22" s="81" t="s">
        <v>977</v>
      </c>
    </row>
    <row r="23" spans="1:10">
      <c r="A23" s="1"/>
      <c r="B23" s="29" t="s">
        <v>73</v>
      </c>
      <c r="C23" s="75" t="s">
        <v>430</v>
      </c>
      <c r="D23" s="75" t="s">
        <v>1174</v>
      </c>
      <c r="E23" s="75" t="s">
        <v>1586</v>
      </c>
      <c r="F23" s="77">
        <v>6420.5</v>
      </c>
      <c r="G23" s="77">
        <v>6420.5</v>
      </c>
      <c r="H23" s="77">
        <v>0</v>
      </c>
      <c r="I23" s="75" t="s">
        <v>1587</v>
      </c>
      <c r="J23" s="81" t="s">
        <v>1594</v>
      </c>
    </row>
    <row r="24" spans="1:10">
      <c r="A24" s="1"/>
      <c r="B24" s="29" t="s">
        <v>73</v>
      </c>
      <c r="C24" s="75" t="s">
        <v>148</v>
      </c>
      <c r="D24" s="75" t="s">
        <v>149</v>
      </c>
      <c r="E24" s="75" t="s">
        <v>1586</v>
      </c>
      <c r="F24" s="77">
        <v>58104</v>
      </c>
      <c r="G24" s="77">
        <v>57988.278</v>
      </c>
      <c r="H24" s="77">
        <v>0</v>
      </c>
      <c r="I24" s="75" t="s">
        <v>1587</v>
      </c>
      <c r="J24" s="81" t="s">
        <v>977</v>
      </c>
    </row>
    <row r="25" spans="1:10">
      <c r="A25" s="1"/>
      <c r="B25" s="29" t="s">
        <v>73</v>
      </c>
      <c r="C25" s="75" t="s">
        <v>652</v>
      </c>
      <c r="D25" s="75" t="s">
        <v>1063</v>
      </c>
      <c r="E25" s="75" t="s">
        <v>1586</v>
      </c>
      <c r="F25" s="77">
        <v>339.5</v>
      </c>
      <c r="G25" s="77">
        <v>339.5</v>
      </c>
      <c r="H25" s="77">
        <v>0</v>
      </c>
      <c r="I25" s="75" t="s">
        <v>1587</v>
      </c>
      <c r="J25" s="81" t="s">
        <v>977</v>
      </c>
    </row>
    <row r="26" spans="1:10">
      <c r="A26" s="1"/>
      <c r="B26" s="29" t="s">
        <v>73</v>
      </c>
      <c r="C26" s="75" t="s">
        <v>515</v>
      </c>
      <c r="D26" s="75" t="s">
        <v>1178</v>
      </c>
      <c r="E26" s="75" t="s">
        <v>1586</v>
      </c>
      <c r="F26" s="77">
        <v>16.3</v>
      </c>
      <c r="G26" s="77">
        <v>16.3</v>
      </c>
      <c r="H26" s="77">
        <v>0</v>
      </c>
      <c r="I26" s="75" t="s">
        <v>1587</v>
      </c>
      <c r="J26" s="81" t="s">
        <v>977</v>
      </c>
    </row>
    <row r="27" spans="1:10">
      <c r="A27" s="1"/>
      <c r="B27" s="29" t="s">
        <v>73</v>
      </c>
      <c r="C27" s="75" t="s">
        <v>515</v>
      </c>
      <c r="D27" s="75" t="s">
        <v>1178</v>
      </c>
      <c r="E27" s="75" t="s">
        <v>1589</v>
      </c>
      <c r="F27" s="77">
        <v>550.34</v>
      </c>
      <c r="G27" s="77">
        <v>550.34</v>
      </c>
      <c r="H27" s="77">
        <v>0</v>
      </c>
      <c r="I27" s="75" t="s">
        <v>1587</v>
      </c>
      <c r="J27" s="81" t="s">
        <v>977</v>
      </c>
    </row>
  </sheetData>
  <mergeCells count="1">
    <mergeCell ref="B3:G3"/>
  </mergeCells>
  <pageMargins left="0.75" right="0.75" top="1" bottom="1" header="0.5" footer="0.5"/>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9"/>
  <sheetViews>
    <sheetView showGridLines="0" zoomScale="80" zoomScaleNormal="80" workbookViewId="0">
      <pane xSplit="6" ySplit="7" topLeftCell="G8" activePane="bottomRight" state="frozen"/>
      <selection/>
      <selection pane="topRight"/>
      <selection pane="bottomLeft"/>
      <selection pane="bottomRight" activeCell="A1" sqref="A1"/>
    </sheetView>
  </sheetViews>
  <sheetFormatPr defaultColWidth="9" defaultRowHeight="14.5" outlineLevelCol="6"/>
  <cols>
    <col min="1" max="1" width="2" customWidth="1"/>
    <col min="2" max="2" width="53" customWidth="1"/>
    <col min="3" max="3" width="45" customWidth="1"/>
    <col min="4" max="4" width="30" customWidth="1"/>
    <col min="5" max="5" width="27" customWidth="1"/>
    <col min="6" max="6" width="9" customWidth="1"/>
    <col min="7" max="7" width="15" customWidth="1"/>
  </cols>
  <sheetData>
    <row r="1" spans="1:7">
      <c r="A1" s="1"/>
      <c r="B1" s="1"/>
      <c r="C1" s="1"/>
      <c r="D1" s="1"/>
      <c r="E1" s="1"/>
      <c r="F1" s="1"/>
      <c r="G1" s="1"/>
    </row>
    <row r="2" spans="1:7">
      <c r="A2" s="1"/>
      <c r="B2" s="1"/>
      <c r="C2" s="1"/>
      <c r="D2" s="1"/>
      <c r="E2" s="1"/>
      <c r="F2" s="1"/>
      <c r="G2" s="1"/>
    </row>
    <row r="3" customFormat="1" ht="69" customHeight="1" spans="1:7">
      <c r="A3" s="1"/>
      <c r="B3" s="2" t="s">
        <v>0</v>
      </c>
      <c r="C3" s="1"/>
      <c r="D3" s="1"/>
      <c r="E3" s="1"/>
      <c r="F3" s="1"/>
      <c r="G3" s="1"/>
    </row>
    <row r="4" customFormat="1" hidden="1" customHeight="1" spans="1:7">
      <c r="A4" s="1"/>
      <c r="B4" s="1"/>
      <c r="C4" s="1"/>
      <c r="D4" s="1"/>
      <c r="E4" s="1"/>
      <c r="F4" s="1"/>
      <c r="G4" s="1"/>
    </row>
    <row r="5" ht="23" spans="1:7">
      <c r="A5" s="1"/>
      <c r="B5" s="7" t="s">
        <v>1595</v>
      </c>
      <c r="C5" s="1"/>
      <c r="D5" s="1"/>
      <c r="E5" s="1"/>
      <c r="F5" s="1"/>
      <c r="G5" s="1"/>
    </row>
    <row r="6" customFormat="1" ht="27" customHeight="1" spans="1:7">
      <c r="A6" s="1"/>
      <c r="B6" s="4" t="s">
        <v>1596</v>
      </c>
      <c r="C6" s="4"/>
      <c r="D6" s="4"/>
      <c r="E6" s="4"/>
      <c r="F6" s="4"/>
      <c r="G6" s="4"/>
    </row>
    <row r="7" customFormat="1" ht="27" customHeight="1" spans="1:7">
      <c r="A7" s="1"/>
      <c r="B7" s="4" t="s">
        <v>3</v>
      </c>
      <c r="C7" s="4" t="s">
        <v>79</v>
      </c>
      <c r="D7" s="4" t="s">
        <v>1597</v>
      </c>
      <c r="E7" s="4" t="s">
        <v>1581</v>
      </c>
      <c r="F7" s="4" t="s">
        <v>1095</v>
      </c>
      <c r="G7" s="4" t="s">
        <v>1598</v>
      </c>
    </row>
    <row r="8" spans="1:7">
      <c r="A8" s="1"/>
      <c r="B8" s="22" t="s">
        <v>653</v>
      </c>
      <c r="C8" s="22" t="s">
        <v>1043</v>
      </c>
      <c r="D8" s="22" t="s">
        <v>1599</v>
      </c>
      <c r="E8" s="22" t="s">
        <v>1600</v>
      </c>
      <c r="F8" s="22" t="s">
        <v>1592</v>
      </c>
      <c r="G8" s="80">
        <v>1155</v>
      </c>
    </row>
    <row r="9" spans="1:7">
      <c r="A9" s="1"/>
      <c r="B9" s="22" t="s">
        <v>178</v>
      </c>
      <c r="C9" s="22" t="s">
        <v>1099</v>
      </c>
      <c r="D9" s="22" t="s">
        <v>1099</v>
      </c>
      <c r="E9" s="22" t="s">
        <v>1600</v>
      </c>
      <c r="F9" s="22" t="s">
        <v>1592</v>
      </c>
      <c r="G9" s="80">
        <v>0</v>
      </c>
    </row>
    <row r="10" spans="1:7">
      <c r="A10" s="1"/>
      <c r="B10" s="22" t="s">
        <v>190</v>
      </c>
      <c r="C10" s="22" t="s">
        <v>1101</v>
      </c>
      <c r="D10" s="22" t="s">
        <v>42</v>
      </c>
      <c r="E10" s="22" t="s">
        <v>1600</v>
      </c>
      <c r="F10" s="22" t="s">
        <v>1592</v>
      </c>
      <c r="G10" s="80">
        <v>0</v>
      </c>
    </row>
    <row r="11" spans="1:7">
      <c r="A11" s="1"/>
      <c r="B11" s="22" t="s">
        <v>650</v>
      </c>
      <c r="C11" s="22" t="s">
        <v>1048</v>
      </c>
      <c r="D11" s="22" t="s">
        <v>1601</v>
      </c>
      <c r="E11" s="22" t="s">
        <v>1600</v>
      </c>
      <c r="F11" s="22" t="s">
        <v>1592</v>
      </c>
      <c r="G11" s="80">
        <v>921.40956</v>
      </c>
    </row>
    <row r="12" spans="1:7">
      <c r="A12" s="1"/>
      <c r="B12" s="22" t="s">
        <v>650</v>
      </c>
      <c r="C12" s="22" t="s">
        <v>1048</v>
      </c>
      <c r="D12" s="22" t="s">
        <v>1602</v>
      </c>
      <c r="E12" s="22" t="s">
        <v>1600</v>
      </c>
      <c r="F12" s="22" t="s">
        <v>1592</v>
      </c>
      <c r="G12" s="80">
        <v>19.53841</v>
      </c>
    </row>
    <row r="13" spans="1:7">
      <c r="A13" s="1"/>
      <c r="B13" s="22" t="s">
        <v>81</v>
      </c>
      <c r="C13" s="22" t="s">
        <v>1107</v>
      </c>
      <c r="D13" s="22" t="s">
        <v>1603</v>
      </c>
      <c r="E13" s="22" t="s">
        <v>1586</v>
      </c>
      <c r="F13" s="22" t="s">
        <v>1587</v>
      </c>
      <c r="G13" s="80">
        <v>0</v>
      </c>
    </row>
    <row r="14" spans="1:7">
      <c r="A14" s="1"/>
      <c r="B14" s="22" t="s">
        <v>81</v>
      </c>
      <c r="C14" s="22" t="s">
        <v>1107</v>
      </c>
      <c r="D14" s="22" t="s">
        <v>1603</v>
      </c>
      <c r="E14" s="22" t="s">
        <v>1589</v>
      </c>
      <c r="F14" s="22" t="s">
        <v>1587</v>
      </c>
      <c r="G14" s="80">
        <v>0</v>
      </c>
    </row>
    <row r="15" spans="1:7">
      <c r="A15" s="1"/>
      <c r="B15" s="22" t="s">
        <v>81</v>
      </c>
      <c r="C15" s="22" t="s">
        <v>1107</v>
      </c>
      <c r="D15" s="22" t="s">
        <v>1604</v>
      </c>
      <c r="E15" s="22" t="s">
        <v>1586</v>
      </c>
      <c r="F15" s="22" t="s">
        <v>1587</v>
      </c>
      <c r="G15" s="80">
        <v>0</v>
      </c>
    </row>
    <row r="16" spans="1:7">
      <c r="A16" s="1"/>
      <c r="B16" s="22" t="s">
        <v>81</v>
      </c>
      <c r="C16" s="22" t="s">
        <v>1107</v>
      </c>
      <c r="D16" s="22" t="s">
        <v>1604</v>
      </c>
      <c r="E16" s="22" t="s">
        <v>1589</v>
      </c>
      <c r="F16" s="22" t="s">
        <v>1587</v>
      </c>
      <c r="G16" s="80">
        <v>0</v>
      </c>
    </row>
    <row r="17" spans="1:7">
      <c r="A17" s="1"/>
      <c r="B17" s="22" t="s">
        <v>81</v>
      </c>
      <c r="C17" s="22" t="s">
        <v>1107</v>
      </c>
      <c r="D17" s="22" t="s">
        <v>1605</v>
      </c>
      <c r="E17" s="22" t="s">
        <v>1586</v>
      </c>
      <c r="F17" s="22" t="s">
        <v>1587</v>
      </c>
      <c r="G17" s="80">
        <v>0</v>
      </c>
    </row>
    <row r="18" spans="1:7">
      <c r="A18" s="1"/>
      <c r="B18" s="22" t="s">
        <v>81</v>
      </c>
      <c r="C18" s="22" t="s">
        <v>1109</v>
      </c>
      <c r="D18" s="22" t="s">
        <v>1606</v>
      </c>
      <c r="E18" s="22" t="s">
        <v>1586</v>
      </c>
      <c r="F18" s="22" t="s">
        <v>1587</v>
      </c>
      <c r="G18" s="80">
        <v>0</v>
      </c>
    </row>
    <row r="19" spans="1:7">
      <c r="A19" s="1"/>
      <c r="B19" s="22" t="s">
        <v>81</v>
      </c>
      <c r="C19" s="22" t="s">
        <v>1109</v>
      </c>
      <c r="D19" s="22" t="s">
        <v>1606</v>
      </c>
      <c r="E19" s="22" t="s">
        <v>1589</v>
      </c>
      <c r="F19" s="22" t="s">
        <v>1587</v>
      </c>
      <c r="G19" s="80">
        <v>0</v>
      </c>
    </row>
    <row r="20" spans="1:7">
      <c r="A20" s="1"/>
      <c r="B20" s="22" t="s">
        <v>81</v>
      </c>
      <c r="C20" s="22" t="s">
        <v>1109</v>
      </c>
      <c r="D20" s="22" t="s">
        <v>1607</v>
      </c>
      <c r="E20" s="22" t="s">
        <v>1586</v>
      </c>
      <c r="F20" s="22" t="s">
        <v>1587</v>
      </c>
      <c r="G20" s="80">
        <v>0</v>
      </c>
    </row>
    <row r="21" spans="1:7">
      <c r="A21" s="1"/>
      <c r="B21" s="22" t="s">
        <v>81</v>
      </c>
      <c r="C21" s="22" t="s">
        <v>1109</v>
      </c>
      <c r="D21" s="22" t="s">
        <v>1607</v>
      </c>
      <c r="E21" s="22" t="s">
        <v>1589</v>
      </c>
      <c r="F21" s="22" t="s">
        <v>1587</v>
      </c>
      <c r="G21" s="80">
        <v>0</v>
      </c>
    </row>
    <row r="22" spans="1:7">
      <c r="A22" s="1"/>
      <c r="B22" s="22" t="s">
        <v>81</v>
      </c>
      <c r="C22" s="22" t="s">
        <v>1109</v>
      </c>
      <c r="D22" s="22" t="s">
        <v>1608</v>
      </c>
      <c r="E22" s="22" t="s">
        <v>1586</v>
      </c>
      <c r="F22" s="22" t="s">
        <v>1587</v>
      </c>
      <c r="G22" s="80">
        <v>0</v>
      </c>
    </row>
    <row r="23" spans="1:7">
      <c r="A23" s="1"/>
      <c r="B23" s="22" t="s">
        <v>81</v>
      </c>
      <c r="C23" s="22" t="s">
        <v>1109</v>
      </c>
      <c r="D23" s="22" t="s">
        <v>1608</v>
      </c>
      <c r="E23" s="22" t="s">
        <v>1589</v>
      </c>
      <c r="F23" s="22" t="s">
        <v>1587</v>
      </c>
      <c r="G23" s="80">
        <v>0</v>
      </c>
    </row>
    <row r="24" spans="1:7">
      <c r="A24" s="1"/>
      <c r="B24" s="22" t="s">
        <v>272</v>
      </c>
      <c r="C24" s="22" t="s">
        <v>1110</v>
      </c>
      <c r="D24" s="22" t="s">
        <v>1609</v>
      </c>
      <c r="E24" s="22" t="s">
        <v>1610</v>
      </c>
      <c r="F24" s="22" t="s">
        <v>1587</v>
      </c>
      <c r="G24" s="80">
        <v>6309.23457</v>
      </c>
    </row>
    <row r="25" spans="1:7">
      <c r="A25" s="1"/>
      <c r="B25" s="22" t="s">
        <v>272</v>
      </c>
      <c r="C25" s="22" t="s">
        <v>1110</v>
      </c>
      <c r="D25" s="22" t="s">
        <v>1611</v>
      </c>
      <c r="E25" s="22" t="s">
        <v>1610</v>
      </c>
      <c r="F25" s="22" t="s">
        <v>1587</v>
      </c>
      <c r="G25" s="80">
        <v>5899.82958</v>
      </c>
    </row>
    <row r="26" spans="1:7">
      <c r="A26" s="1"/>
      <c r="B26" s="22" t="s">
        <v>272</v>
      </c>
      <c r="C26" s="22" t="s">
        <v>1110</v>
      </c>
      <c r="D26" s="22" t="s">
        <v>1612</v>
      </c>
      <c r="E26" s="22" t="s">
        <v>1610</v>
      </c>
      <c r="F26" s="22" t="s">
        <v>1587</v>
      </c>
      <c r="G26" s="80">
        <v>6339.71819</v>
      </c>
    </row>
    <row r="27" spans="1:7">
      <c r="A27" s="1"/>
      <c r="B27" s="22" t="s">
        <v>272</v>
      </c>
      <c r="C27" s="22" t="s">
        <v>1110</v>
      </c>
      <c r="D27" s="22" t="s">
        <v>1613</v>
      </c>
      <c r="E27" s="22" t="s">
        <v>1610</v>
      </c>
      <c r="F27" s="22" t="s">
        <v>1587</v>
      </c>
      <c r="G27" s="80">
        <v>6340.71766</v>
      </c>
    </row>
    <row r="28" spans="1:7">
      <c r="A28" s="1"/>
      <c r="B28" s="22" t="s">
        <v>607</v>
      </c>
      <c r="C28" s="22" t="s">
        <v>1111</v>
      </c>
      <c r="D28" s="22" t="s">
        <v>1112</v>
      </c>
      <c r="E28" s="22" t="s">
        <v>1586</v>
      </c>
      <c r="F28" s="22" t="s">
        <v>1587</v>
      </c>
      <c r="G28" s="80">
        <v>0</v>
      </c>
    </row>
    <row r="29" spans="1:7">
      <c r="A29" s="1"/>
      <c r="B29" s="22" t="s">
        <v>607</v>
      </c>
      <c r="C29" s="22" t="s">
        <v>1111</v>
      </c>
      <c r="D29" s="22" t="s">
        <v>1113</v>
      </c>
      <c r="E29" s="22" t="s">
        <v>1586</v>
      </c>
      <c r="F29" s="22" t="s">
        <v>1587</v>
      </c>
      <c r="G29" s="80">
        <v>0</v>
      </c>
    </row>
    <row r="30" spans="1:7">
      <c r="A30" s="1"/>
      <c r="B30" s="22" t="s">
        <v>89</v>
      </c>
      <c r="C30" s="22" t="s">
        <v>1115</v>
      </c>
      <c r="D30" s="22" t="s">
        <v>293</v>
      </c>
      <c r="E30" s="22" t="s">
        <v>1610</v>
      </c>
      <c r="F30" s="22" t="s">
        <v>1587</v>
      </c>
      <c r="G30" s="80">
        <v>195559.85</v>
      </c>
    </row>
    <row r="31" spans="1:7">
      <c r="A31" s="1"/>
      <c r="B31" s="22" t="s">
        <v>89</v>
      </c>
      <c r="C31" s="22" t="s">
        <v>1116</v>
      </c>
      <c r="D31" s="22" t="s">
        <v>1614</v>
      </c>
      <c r="E31" s="22" t="s">
        <v>1610</v>
      </c>
      <c r="F31" s="22" t="s">
        <v>1587</v>
      </c>
      <c r="G31" s="80">
        <v>0</v>
      </c>
    </row>
    <row r="32" spans="1:7">
      <c r="A32" s="1"/>
      <c r="B32" s="22" t="s">
        <v>89</v>
      </c>
      <c r="C32" s="22" t="s">
        <v>1117</v>
      </c>
      <c r="D32" s="22" t="s">
        <v>1615</v>
      </c>
      <c r="E32" s="22" t="s">
        <v>1586</v>
      </c>
      <c r="F32" s="22" t="s">
        <v>1587</v>
      </c>
      <c r="G32" s="80">
        <v>0</v>
      </c>
    </row>
    <row r="33" spans="1:7">
      <c r="A33" s="1"/>
      <c r="B33" s="22" t="s">
        <v>89</v>
      </c>
      <c r="C33" s="22" t="s">
        <v>1117</v>
      </c>
      <c r="D33" s="22" t="s">
        <v>1615</v>
      </c>
      <c r="E33" s="22" t="s">
        <v>1610</v>
      </c>
      <c r="F33" s="22" t="s">
        <v>1587</v>
      </c>
      <c r="G33" s="80">
        <v>0</v>
      </c>
    </row>
    <row r="34" spans="1:7">
      <c r="A34" s="1"/>
      <c r="B34" s="22" t="s">
        <v>96</v>
      </c>
      <c r="C34" s="22" t="s">
        <v>105</v>
      </c>
      <c r="D34" s="22" t="s">
        <v>1616</v>
      </c>
      <c r="E34" s="22" t="s">
        <v>1610</v>
      </c>
      <c r="F34" s="22" t="s">
        <v>1587</v>
      </c>
      <c r="G34" s="80">
        <v>1016449</v>
      </c>
    </row>
    <row r="35" spans="1:7">
      <c r="A35" s="1"/>
      <c r="B35" s="22" t="s">
        <v>96</v>
      </c>
      <c r="C35" s="22" t="s">
        <v>105</v>
      </c>
      <c r="D35" s="22" t="s">
        <v>1617</v>
      </c>
      <c r="E35" s="22" t="s">
        <v>1610</v>
      </c>
      <c r="F35" s="22" t="s">
        <v>1587</v>
      </c>
      <c r="G35" s="80">
        <v>169659</v>
      </c>
    </row>
    <row r="36" spans="1:7">
      <c r="A36" s="1"/>
      <c r="B36" s="22" t="s">
        <v>96</v>
      </c>
      <c r="C36" s="22" t="s">
        <v>105</v>
      </c>
      <c r="D36" s="22" t="s">
        <v>1618</v>
      </c>
      <c r="E36" s="22" t="s">
        <v>1610</v>
      </c>
      <c r="F36" s="22" t="s">
        <v>1587</v>
      </c>
      <c r="G36" s="80">
        <v>1137722</v>
      </c>
    </row>
    <row r="37" spans="1:7">
      <c r="A37" s="1"/>
      <c r="B37" s="22" t="s">
        <v>96</v>
      </c>
      <c r="C37" s="22" t="s">
        <v>108</v>
      </c>
      <c r="D37" s="22" t="s">
        <v>1619</v>
      </c>
      <c r="E37" s="22" t="s">
        <v>1610</v>
      </c>
      <c r="F37" s="22" t="s">
        <v>1587</v>
      </c>
      <c r="G37" s="80">
        <v>0</v>
      </c>
    </row>
    <row r="38" spans="1:7">
      <c r="A38" s="1"/>
      <c r="B38" s="22" t="s">
        <v>96</v>
      </c>
      <c r="C38" s="22" t="s">
        <v>1590</v>
      </c>
      <c r="D38" s="22" t="s">
        <v>1620</v>
      </c>
      <c r="E38" s="22" t="s">
        <v>1591</v>
      </c>
      <c r="F38" s="22" t="s">
        <v>1592</v>
      </c>
      <c r="G38" s="80">
        <v>0</v>
      </c>
    </row>
    <row r="39" spans="1:7">
      <c r="A39" s="1"/>
      <c r="B39" s="22" t="s">
        <v>96</v>
      </c>
      <c r="C39" s="22" t="s">
        <v>1590</v>
      </c>
      <c r="D39" s="22" t="s">
        <v>1620</v>
      </c>
      <c r="E39" s="22" t="s">
        <v>1586</v>
      </c>
      <c r="F39" s="22" t="s">
        <v>1587</v>
      </c>
      <c r="G39" s="80">
        <v>0</v>
      </c>
    </row>
    <row r="40" spans="1:7">
      <c r="A40" s="1"/>
      <c r="B40" s="22" t="s">
        <v>96</v>
      </c>
      <c r="C40" s="22" t="s">
        <v>1133</v>
      </c>
      <c r="D40" s="22" t="s">
        <v>1621</v>
      </c>
      <c r="E40" s="22" t="s">
        <v>1586</v>
      </c>
      <c r="F40" s="22" t="s">
        <v>1587</v>
      </c>
      <c r="G40" s="80">
        <v>0</v>
      </c>
    </row>
    <row r="41" spans="1:7">
      <c r="A41" s="1"/>
      <c r="B41" s="22" t="s">
        <v>96</v>
      </c>
      <c r="C41" s="22" t="s">
        <v>1133</v>
      </c>
      <c r="D41" s="22" t="s">
        <v>1622</v>
      </c>
      <c r="E41" s="22" t="s">
        <v>1586</v>
      </c>
      <c r="F41" s="22" t="s">
        <v>1587</v>
      </c>
      <c r="G41" s="80">
        <v>0</v>
      </c>
    </row>
    <row r="42" spans="1:7">
      <c r="A42" s="1"/>
      <c r="B42" s="22" t="s">
        <v>96</v>
      </c>
      <c r="C42" s="22" t="s">
        <v>1133</v>
      </c>
      <c r="D42" s="22" t="s">
        <v>1623</v>
      </c>
      <c r="E42" s="22" t="s">
        <v>1586</v>
      </c>
      <c r="F42" s="22" t="s">
        <v>1587</v>
      </c>
      <c r="G42" s="80">
        <v>0</v>
      </c>
    </row>
    <row r="43" spans="1:7">
      <c r="A43" s="1"/>
      <c r="B43" s="22" t="s">
        <v>96</v>
      </c>
      <c r="C43" s="22" t="s">
        <v>1136</v>
      </c>
      <c r="D43" s="22" t="s">
        <v>1624</v>
      </c>
      <c r="E43" s="22" t="s">
        <v>1586</v>
      </c>
      <c r="F43" s="22" t="s">
        <v>1587</v>
      </c>
      <c r="G43" s="80">
        <v>0</v>
      </c>
    </row>
    <row r="44" spans="1:7">
      <c r="A44" s="1"/>
      <c r="B44" s="22" t="s">
        <v>96</v>
      </c>
      <c r="C44" s="22" t="s">
        <v>1136</v>
      </c>
      <c r="D44" s="22" t="s">
        <v>1625</v>
      </c>
      <c r="E44" s="22" t="s">
        <v>1586</v>
      </c>
      <c r="F44" s="22" t="s">
        <v>1587</v>
      </c>
      <c r="G44" s="80">
        <v>0</v>
      </c>
    </row>
    <row r="45" spans="1:7">
      <c r="A45" s="1"/>
      <c r="B45" s="22" t="s">
        <v>96</v>
      </c>
      <c r="C45" s="22" t="s">
        <v>1136</v>
      </c>
      <c r="D45" s="22" t="s">
        <v>1626</v>
      </c>
      <c r="E45" s="22" t="s">
        <v>1586</v>
      </c>
      <c r="F45" s="22" t="s">
        <v>1587</v>
      </c>
      <c r="G45" s="80">
        <v>0</v>
      </c>
    </row>
    <row r="46" spans="1:7">
      <c r="A46" s="1"/>
      <c r="B46" s="22" t="s">
        <v>110</v>
      </c>
      <c r="C46" s="22" t="s">
        <v>111</v>
      </c>
      <c r="D46" s="22" t="s">
        <v>1627</v>
      </c>
      <c r="E46" s="22" t="s">
        <v>1586</v>
      </c>
      <c r="F46" s="22" t="s">
        <v>1587</v>
      </c>
      <c r="G46" s="80">
        <v>0</v>
      </c>
    </row>
    <row r="47" spans="1:7">
      <c r="A47" s="1"/>
      <c r="B47" s="22" t="s">
        <v>110</v>
      </c>
      <c r="C47" s="22" t="s">
        <v>111</v>
      </c>
      <c r="D47" s="22" t="s">
        <v>1627</v>
      </c>
      <c r="E47" s="22" t="s">
        <v>1610</v>
      </c>
      <c r="F47" s="22" t="s">
        <v>1587</v>
      </c>
      <c r="G47" s="80">
        <v>1070535.469</v>
      </c>
    </row>
    <row r="48" spans="1:7">
      <c r="A48" s="1"/>
      <c r="B48" s="22" t="s">
        <v>110</v>
      </c>
      <c r="C48" s="22" t="s">
        <v>111</v>
      </c>
      <c r="D48" s="22" t="s">
        <v>1628</v>
      </c>
      <c r="E48" s="22" t="s">
        <v>1586</v>
      </c>
      <c r="F48" s="22" t="s">
        <v>1587</v>
      </c>
      <c r="G48" s="80">
        <v>0</v>
      </c>
    </row>
    <row r="49" spans="1:7">
      <c r="A49" s="1"/>
      <c r="B49" s="22" t="s">
        <v>110</v>
      </c>
      <c r="C49" s="22" t="s">
        <v>111</v>
      </c>
      <c r="D49" s="22" t="s">
        <v>1628</v>
      </c>
      <c r="E49" s="22" t="s">
        <v>1610</v>
      </c>
      <c r="F49" s="22" t="s">
        <v>1587</v>
      </c>
      <c r="G49" s="80">
        <v>0</v>
      </c>
    </row>
    <row r="50" spans="1:7">
      <c r="A50" s="1"/>
      <c r="B50" s="22" t="s">
        <v>651</v>
      </c>
      <c r="C50" s="22" t="s">
        <v>1141</v>
      </c>
      <c r="D50" s="22" t="s">
        <v>1629</v>
      </c>
      <c r="E50" s="22" t="s">
        <v>1630</v>
      </c>
      <c r="F50" s="22" t="s">
        <v>1587</v>
      </c>
      <c r="G50" s="80">
        <v>0</v>
      </c>
    </row>
    <row r="51" spans="1:7">
      <c r="A51" s="1"/>
      <c r="B51" s="22" t="s">
        <v>651</v>
      </c>
      <c r="C51" s="22" t="s">
        <v>1141</v>
      </c>
      <c r="D51" s="22" t="s">
        <v>1629</v>
      </c>
      <c r="E51" s="22" t="s">
        <v>1631</v>
      </c>
      <c r="F51" s="22" t="s">
        <v>1587</v>
      </c>
      <c r="G51" s="80">
        <v>253726.3</v>
      </c>
    </row>
    <row r="52" spans="1:7">
      <c r="A52" s="1"/>
      <c r="B52" s="22" t="s">
        <v>651</v>
      </c>
      <c r="C52" s="22" t="s">
        <v>1141</v>
      </c>
      <c r="D52" s="22" t="s">
        <v>1629</v>
      </c>
      <c r="E52" s="22" t="s">
        <v>1632</v>
      </c>
      <c r="F52" s="22" t="s">
        <v>1587</v>
      </c>
      <c r="G52" s="80">
        <v>570.86</v>
      </c>
    </row>
    <row r="53" spans="1:7">
      <c r="A53" s="1"/>
      <c r="B53" s="22" t="s">
        <v>651</v>
      </c>
      <c r="C53" s="22" t="s">
        <v>1141</v>
      </c>
      <c r="D53" s="22" t="s">
        <v>1633</v>
      </c>
      <c r="E53" s="22" t="s">
        <v>1630</v>
      </c>
      <c r="F53" s="22" t="s">
        <v>1587</v>
      </c>
      <c r="G53" s="80">
        <v>0</v>
      </c>
    </row>
    <row r="54" spans="1:7">
      <c r="A54" s="1"/>
      <c r="B54" s="22" t="s">
        <v>651</v>
      </c>
      <c r="C54" s="22" t="s">
        <v>1141</v>
      </c>
      <c r="D54" s="22" t="s">
        <v>1633</v>
      </c>
      <c r="E54" s="22" t="s">
        <v>1631</v>
      </c>
      <c r="F54" s="22" t="s">
        <v>1587</v>
      </c>
      <c r="G54" s="80">
        <v>84083.7</v>
      </c>
    </row>
    <row r="55" spans="1:7">
      <c r="A55" s="1"/>
      <c r="B55" s="22" t="s">
        <v>651</v>
      </c>
      <c r="C55" s="22" t="s">
        <v>1141</v>
      </c>
      <c r="D55" s="22" t="s">
        <v>1633</v>
      </c>
      <c r="E55" s="22" t="s">
        <v>1632</v>
      </c>
      <c r="F55" s="22" t="s">
        <v>1587</v>
      </c>
      <c r="G55" s="80">
        <v>189.18</v>
      </c>
    </row>
    <row r="56" spans="1:7">
      <c r="A56" s="1"/>
      <c r="B56" s="22" t="s">
        <v>617</v>
      </c>
      <c r="C56" s="22" t="s">
        <v>1150</v>
      </c>
      <c r="D56" s="22" t="s">
        <v>1150</v>
      </c>
      <c r="E56" s="22" t="s">
        <v>1586</v>
      </c>
      <c r="F56" s="22" t="s">
        <v>1587</v>
      </c>
      <c r="G56" s="80">
        <v>0</v>
      </c>
    </row>
    <row r="57" spans="1:7">
      <c r="A57" s="1"/>
      <c r="B57" s="22" t="s">
        <v>617</v>
      </c>
      <c r="C57" s="22" t="s">
        <v>1151</v>
      </c>
      <c r="D57" s="22" t="s">
        <v>1151</v>
      </c>
      <c r="E57" s="22" t="s">
        <v>1586</v>
      </c>
      <c r="F57" s="22" t="s">
        <v>1587</v>
      </c>
      <c r="G57" s="80">
        <v>0</v>
      </c>
    </row>
    <row r="58" spans="1:7">
      <c r="A58" s="1"/>
      <c r="B58" s="22" t="s">
        <v>114</v>
      </c>
      <c r="C58" s="22" t="s">
        <v>117</v>
      </c>
      <c r="D58" s="22" t="s">
        <v>1634</v>
      </c>
      <c r="E58" s="22" t="s">
        <v>1610</v>
      </c>
      <c r="F58" s="22" t="s">
        <v>1587</v>
      </c>
      <c r="G58" s="80">
        <v>982426.855</v>
      </c>
    </row>
    <row r="59" spans="1:7">
      <c r="A59" s="1"/>
      <c r="B59" s="22" t="s">
        <v>114</v>
      </c>
      <c r="C59" s="22" t="s">
        <v>117</v>
      </c>
      <c r="D59" s="22" t="s">
        <v>1635</v>
      </c>
      <c r="E59" s="22" t="s">
        <v>1610</v>
      </c>
      <c r="F59" s="22" t="s">
        <v>1587</v>
      </c>
      <c r="G59" s="80">
        <v>948556.775</v>
      </c>
    </row>
    <row r="60" spans="1:7">
      <c r="A60" s="1"/>
      <c r="B60" s="22" t="s">
        <v>114</v>
      </c>
      <c r="C60" s="22" t="s">
        <v>117</v>
      </c>
      <c r="D60" s="22" t="s">
        <v>1636</v>
      </c>
      <c r="E60" s="22" t="s">
        <v>1610</v>
      </c>
      <c r="F60" s="22" t="s">
        <v>1587</v>
      </c>
      <c r="G60" s="80">
        <v>945219.541</v>
      </c>
    </row>
    <row r="61" spans="1:7">
      <c r="A61" s="1"/>
      <c r="B61" s="22" t="s">
        <v>114</v>
      </c>
      <c r="C61" s="22" t="s">
        <v>123</v>
      </c>
      <c r="D61" s="22" t="s">
        <v>1637</v>
      </c>
      <c r="E61" s="22" t="s">
        <v>1610</v>
      </c>
      <c r="F61" s="22" t="s">
        <v>1587</v>
      </c>
      <c r="G61" s="80">
        <v>1254074.434</v>
      </c>
    </row>
    <row r="62" spans="1:7">
      <c r="A62" s="1"/>
      <c r="B62" s="22" t="s">
        <v>401</v>
      </c>
      <c r="C62" s="22" t="s">
        <v>1155</v>
      </c>
      <c r="D62" s="22" t="s">
        <v>1638</v>
      </c>
      <c r="E62" s="22" t="s">
        <v>1586</v>
      </c>
      <c r="F62" s="22" t="s">
        <v>1587</v>
      </c>
      <c r="G62" s="80">
        <v>0</v>
      </c>
    </row>
    <row r="63" spans="1:7">
      <c r="A63" s="1"/>
      <c r="B63" s="22" t="s">
        <v>134</v>
      </c>
      <c r="C63" s="22" t="s">
        <v>1162</v>
      </c>
      <c r="D63" s="22" t="s">
        <v>1639</v>
      </c>
      <c r="E63" s="22" t="s">
        <v>1586</v>
      </c>
      <c r="F63" s="22" t="s">
        <v>1587</v>
      </c>
      <c r="G63" s="80">
        <v>0</v>
      </c>
    </row>
    <row r="64" spans="1:7">
      <c r="A64" s="1"/>
      <c r="B64" s="22" t="s">
        <v>134</v>
      </c>
      <c r="C64" s="22" t="s">
        <v>1162</v>
      </c>
      <c r="D64" s="22" t="s">
        <v>1639</v>
      </c>
      <c r="E64" s="22" t="s">
        <v>1610</v>
      </c>
      <c r="F64" s="22" t="s">
        <v>1587</v>
      </c>
      <c r="G64" s="80">
        <v>0</v>
      </c>
    </row>
    <row r="65" spans="1:7">
      <c r="A65" s="1"/>
      <c r="B65" s="22" t="s">
        <v>134</v>
      </c>
      <c r="C65" s="22" t="s">
        <v>1162</v>
      </c>
      <c r="D65" s="22" t="s">
        <v>1163</v>
      </c>
      <c r="E65" s="22" t="s">
        <v>1586</v>
      </c>
      <c r="F65" s="22" t="s">
        <v>1587</v>
      </c>
      <c r="G65" s="80">
        <v>0</v>
      </c>
    </row>
    <row r="66" spans="1:7">
      <c r="A66" s="1"/>
      <c r="B66" s="22" t="s">
        <v>134</v>
      </c>
      <c r="C66" s="22" t="s">
        <v>1162</v>
      </c>
      <c r="D66" s="22" t="s">
        <v>1163</v>
      </c>
      <c r="E66" s="22" t="s">
        <v>1610</v>
      </c>
      <c r="F66" s="22" t="s">
        <v>1587</v>
      </c>
      <c r="G66" s="80">
        <v>0</v>
      </c>
    </row>
    <row r="67" spans="1:7">
      <c r="A67" s="1"/>
      <c r="B67" s="22" t="s">
        <v>134</v>
      </c>
      <c r="C67" s="22" t="s">
        <v>1162</v>
      </c>
      <c r="D67" s="22" t="s">
        <v>139</v>
      </c>
      <c r="E67" s="22" t="s">
        <v>1586</v>
      </c>
      <c r="F67" s="22" t="s">
        <v>1587</v>
      </c>
      <c r="G67" s="80">
        <v>0</v>
      </c>
    </row>
    <row r="68" spans="1:7">
      <c r="A68" s="1"/>
      <c r="B68" s="22" t="s">
        <v>134</v>
      </c>
      <c r="C68" s="22" t="s">
        <v>1162</v>
      </c>
      <c r="D68" s="22" t="s">
        <v>139</v>
      </c>
      <c r="E68" s="22" t="s">
        <v>1610</v>
      </c>
      <c r="F68" s="22" t="s">
        <v>1587</v>
      </c>
      <c r="G68" s="80">
        <v>0</v>
      </c>
    </row>
    <row r="69" spans="1:7">
      <c r="A69" s="1"/>
      <c r="B69" s="22" t="s">
        <v>134</v>
      </c>
      <c r="C69" s="22" t="s">
        <v>1164</v>
      </c>
      <c r="D69" s="22" t="s">
        <v>1640</v>
      </c>
      <c r="E69" s="22" t="s">
        <v>1610</v>
      </c>
      <c r="F69" s="22" t="s">
        <v>1587</v>
      </c>
      <c r="G69" s="80">
        <v>0</v>
      </c>
    </row>
    <row r="70" spans="1:7">
      <c r="A70" s="1"/>
      <c r="B70" s="22" t="s">
        <v>134</v>
      </c>
      <c r="C70" s="22" t="s">
        <v>141</v>
      </c>
      <c r="D70" s="22" t="s">
        <v>141</v>
      </c>
      <c r="E70" s="22" t="s">
        <v>1610</v>
      </c>
      <c r="F70" s="22" t="s">
        <v>1587</v>
      </c>
      <c r="G70" s="80">
        <v>1745197</v>
      </c>
    </row>
    <row r="71" spans="1:7">
      <c r="A71" s="1"/>
      <c r="B71" s="22" t="s">
        <v>134</v>
      </c>
      <c r="C71" s="22" t="s">
        <v>141</v>
      </c>
      <c r="D71" s="22" t="s">
        <v>1641</v>
      </c>
      <c r="E71" s="22" t="s">
        <v>1586</v>
      </c>
      <c r="F71" s="22" t="s">
        <v>1587</v>
      </c>
      <c r="G71" s="80">
        <v>0</v>
      </c>
    </row>
    <row r="72" spans="1:7">
      <c r="A72" s="1"/>
      <c r="B72" s="22" t="s">
        <v>134</v>
      </c>
      <c r="C72" s="22" t="s">
        <v>141</v>
      </c>
      <c r="D72" s="22" t="s">
        <v>1642</v>
      </c>
      <c r="E72" s="22" t="s">
        <v>1586</v>
      </c>
      <c r="F72" s="22" t="s">
        <v>1587</v>
      </c>
      <c r="G72" s="80">
        <v>0</v>
      </c>
    </row>
    <row r="73" spans="1:7">
      <c r="A73" s="1"/>
      <c r="B73" s="22" t="s">
        <v>635</v>
      </c>
      <c r="C73" s="22" t="s">
        <v>1059</v>
      </c>
      <c r="D73" s="22" t="s">
        <v>1643</v>
      </c>
      <c r="E73" s="22" t="s">
        <v>1644</v>
      </c>
      <c r="F73" s="22" t="s">
        <v>1587</v>
      </c>
      <c r="G73" s="80">
        <v>23168.43</v>
      </c>
    </row>
    <row r="74" spans="1:7">
      <c r="A74" s="1"/>
      <c r="B74" s="22" t="s">
        <v>635</v>
      </c>
      <c r="C74" s="22" t="s">
        <v>1059</v>
      </c>
      <c r="D74" s="22" t="s">
        <v>1645</v>
      </c>
      <c r="E74" s="22" t="s">
        <v>1644</v>
      </c>
      <c r="F74" s="22" t="s">
        <v>1587</v>
      </c>
      <c r="G74" s="80">
        <v>23168.43</v>
      </c>
    </row>
    <row r="75" spans="1:7">
      <c r="A75" s="1"/>
      <c r="B75" s="22" t="s">
        <v>635</v>
      </c>
      <c r="C75" s="22" t="s">
        <v>1059</v>
      </c>
      <c r="D75" s="22" t="s">
        <v>1646</v>
      </c>
      <c r="E75" s="22" t="s">
        <v>1644</v>
      </c>
      <c r="F75" s="22" t="s">
        <v>1587</v>
      </c>
      <c r="G75" s="80">
        <v>23168.43</v>
      </c>
    </row>
    <row r="76" spans="1:7">
      <c r="A76" s="1"/>
      <c r="B76" s="22" t="s">
        <v>635</v>
      </c>
      <c r="C76" s="22" t="s">
        <v>1171</v>
      </c>
      <c r="D76" s="22" t="s">
        <v>1647</v>
      </c>
      <c r="E76" s="22" t="s">
        <v>1644</v>
      </c>
      <c r="F76" s="22" t="s">
        <v>1587</v>
      </c>
      <c r="G76" s="80">
        <v>5599.04</v>
      </c>
    </row>
    <row r="77" spans="1:7">
      <c r="A77" s="1"/>
      <c r="B77" s="22" t="s">
        <v>635</v>
      </c>
      <c r="C77" s="22" t="s">
        <v>1171</v>
      </c>
      <c r="D77" s="22" t="s">
        <v>1648</v>
      </c>
      <c r="E77" s="22" t="s">
        <v>1644</v>
      </c>
      <c r="F77" s="22" t="s">
        <v>1587</v>
      </c>
      <c r="G77" s="80">
        <v>23940.72</v>
      </c>
    </row>
    <row r="78" spans="1:7">
      <c r="A78" s="1"/>
      <c r="B78" s="22" t="s">
        <v>635</v>
      </c>
      <c r="C78" s="22" t="s">
        <v>1172</v>
      </c>
      <c r="D78" s="22" t="s">
        <v>1649</v>
      </c>
      <c r="E78" s="22" t="s">
        <v>1644</v>
      </c>
      <c r="F78" s="22" t="s">
        <v>1587</v>
      </c>
      <c r="G78" s="80">
        <v>16217.9</v>
      </c>
    </row>
    <row r="79" spans="1:7">
      <c r="A79" s="1"/>
      <c r="B79" s="22" t="s">
        <v>635</v>
      </c>
      <c r="C79" s="22" t="s">
        <v>1172</v>
      </c>
      <c r="D79" s="22" t="s">
        <v>1650</v>
      </c>
      <c r="E79" s="22" t="s">
        <v>1644</v>
      </c>
      <c r="F79" s="22" t="s">
        <v>1587</v>
      </c>
      <c r="G79" s="80">
        <v>16990.19</v>
      </c>
    </row>
    <row r="80" spans="1:7">
      <c r="A80" s="1"/>
      <c r="B80" s="22" t="s">
        <v>635</v>
      </c>
      <c r="C80" s="22" t="s">
        <v>1173</v>
      </c>
      <c r="D80" s="22" t="s">
        <v>1312</v>
      </c>
      <c r="E80" s="22" t="s">
        <v>1644</v>
      </c>
      <c r="F80" s="22" t="s">
        <v>1587</v>
      </c>
      <c r="G80" s="80">
        <v>12036.69</v>
      </c>
    </row>
    <row r="81" spans="1:7">
      <c r="A81" s="1"/>
      <c r="B81" s="22" t="s">
        <v>635</v>
      </c>
      <c r="C81" s="22" t="s">
        <v>1173</v>
      </c>
      <c r="D81" s="22" t="s">
        <v>425</v>
      </c>
      <c r="E81" s="22" t="s">
        <v>1644</v>
      </c>
      <c r="F81" s="22" t="s">
        <v>1587</v>
      </c>
      <c r="G81" s="80">
        <v>0</v>
      </c>
    </row>
    <row r="82" spans="1:7">
      <c r="A82" s="1"/>
      <c r="B82" s="22" t="s">
        <v>430</v>
      </c>
      <c r="C82" s="22" t="s">
        <v>1174</v>
      </c>
      <c r="D82" s="22" t="s">
        <v>691</v>
      </c>
      <c r="E82" s="22" t="s">
        <v>1586</v>
      </c>
      <c r="F82" s="22" t="s">
        <v>1587</v>
      </c>
      <c r="G82" s="80">
        <v>0</v>
      </c>
    </row>
    <row r="83" spans="1:7">
      <c r="A83" s="1"/>
      <c r="B83" s="22" t="s">
        <v>430</v>
      </c>
      <c r="C83" s="22" t="s">
        <v>1174</v>
      </c>
      <c r="D83" s="22" t="s">
        <v>692</v>
      </c>
      <c r="E83" s="22" t="s">
        <v>1586</v>
      </c>
      <c r="F83" s="22" t="s">
        <v>1587</v>
      </c>
      <c r="G83" s="80">
        <v>0</v>
      </c>
    </row>
    <row r="84" spans="1:7">
      <c r="A84" s="1"/>
      <c r="B84" s="22" t="s">
        <v>148</v>
      </c>
      <c r="C84" s="22" t="s">
        <v>149</v>
      </c>
      <c r="D84" s="22" t="s">
        <v>1651</v>
      </c>
      <c r="E84" s="22" t="s">
        <v>1586</v>
      </c>
      <c r="F84" s="22" t="s">
        <v>1587</v>
      </c>
      <c r="G84" s="80">
        <v>0</v>
      </c>
    </row>
    <row r="85" spans="1:7">
      <c r="A85" s="1"/>
      <c r="B85" s="22" t="s">
        <v>148</v>
      </c>
      <c r="C85" s="22" t="s">
        <v>149</v>
      </c>
      <c r="D85" s="22" t="s">
        <v>1652</v>
      </c>
      <c r="E85" s="22" t="s">
        <v>1586</v>
      </c>
      <c r="F85" s="22" t="s">
        <v>1587</v>
      </c>
      <c r="G85" s="80">
        <v>0</v>
      </c>
    </row>
    <row r="86" spans="1:7">
      <c r="A86" s="1"/>
      <c r="B86" s="22" t="s">
        <v>148</v>
      </c>
      <c r="C86" s="22" t="s">
        <v>149</v>
      </c>
      <c r="D86" s="22" t="s">
        <v>1653</v>
      </c>
      <c r="E86" s="22" t="s">
        <v>1586</v>
      </c>
      <c r="F86" s="22" t="s">
        <v>1587</v>
      </c>
      <c r="G86" s="80">
        <v>115.722</v>
      </c>
    </row>
    <row r="87" spans="1:7">
      <c r="A87" s="1"/>
      <c r="B87" s="22" t="s">
        <v>148</v>
      </c>
      <c r="C87" s="22" t="s">
        <v>149</v>
      </c>
      <c r="D87" s="22" t="s">
        <v>1654</v>
      </c>
      <c r="E87" s="22" t="s">
        <v>1586</v>
      </c>
      <c r="F87" s="22" t="s">
        <v>1587</v>
      </c>
      <c r="G87" s="80">
        <v>0</v>
      </c>
    </row>
    <row r="88" spans="1:7">
      <c r="A88" s="1"/>
      <c r="B88" s="22" t="s">
        <v>652</v>
      </c>
      <c r="C88" s="22" t="s">
        <v>1063</v>
      </c>
      <c r="D88" s="22" t="s">
        <v>1655</v>
      </c>
      <c r="E88" s="22" t="s">
        <v>1586</v>
      </c>
      <c r="F88" s="22" t="s">
        <v>1587</v>
      </c>
      <c r="G88" s="80">
        <v>0</v>
      </c>
    </row>
    <row r="89" spans="1:7">
      <c r="A89" s="1"/>
      <c r="B89" s="22" t="s">
        <v>652</v>
      </c>
      <c r="C89" s="22" t="s">
        <v>1063</v>
      </c>
      <c r="D89" s="22" t="s">
        <v>1655</v>
      </c>
      <c r="E89" s="22" t="s">
        <v>1610</v>
      </c>
      <c r="F89" s="22" t="s">
        <v>1587</v>
      </c>
      <c r="G89" s="80">
        <v>203346.91</v>
      </c>
    </row>
    <row r="90" spans="1:7">
      <c r="A90" s="1"/>
      <c r="B90" s="22" t="s">
        <v>515</v>
      </c>
      <c r="C90" s="22" t="s">
        <v>1178</v>
      </c>
      <c r="D90" s="22" t="s">
        <v>1179</v>
      </c>
      <c r="E90" s="22" t="s">
        <v>1586</v>
      </c>
      <c r="F90" s="22" t="s">
        <v>1587</v>
      </c>
      <c r="G90" s="80">
        <v>0</v>
      </c>
    </row>
    <row r="91" spans="1:7">
      <c r="A91" s="1"/>
      <c r="B91" s="22" t="s">
        <v>515</v>
      </c>
      <c r="C91" s="22" t="s">
        <v>1178</v>
      </c>
      <c r="D91" s="22" t="s">
        <v>1656</v>
      </c>
      <c r="E91" s="22" t="s">
        <v>1586</v>
      </c>
      <c r="F91" s="22" t="s">
        <v>1587</v>
      </c>
      <c r="G91" s="80">
        <v>0</v>
      </c>
    </row>
    <row r="92" spans="1:7">
      <c r="A92" s="1"/>
      <c r="B92" s="22" t="s">
        <v>515</v>
      </c>
      <c r="C92" s="22" t="s">
        <v>1178</v>
      </c>
      <c r="D92" s="22" t="s">
        <v>1656</v>
      </c>
      <c r="E92" s="22" t="s">
        <v>1589</v>
      </c>
      <c r="F92" s="22" t="s">
        <v>1587</v>
      </c>
      <c r="G92" s="80">
        <v>0</v>
      </c>
    </row>
    <row r="93" spans="1:7">
      <c r="A93" s="1"/>
      <c r="B93" s="22" t="s">
        <v>515</v>
      </c>
      <c r="C93" s="22" t="s">
        <v>1178</v>
      </c>
      <c r="D93" s="22" t="s">
        <v>1657</v>
      </c>
      <c r="E93" s="22" t="s">
        <v>1586</v>
      </c>
      <c r="F93" s="22" t="s">
        <v>1587</v>
      </c>
      <c r="G93" s="80">
        <v>0</v>
      </c>
    </row>
    <row r="94" spans="1:7">
      <c r="A94" s="1"/>
      <c r="B94" s="22" t="s">
        <v>515</v>
      </c>
      <c r="C94" s="22" t="s">
        <v>1178</v>
      </c>
      <c r="D94" s="22" t="s">
        <v>1657</v>
      </c>
      <c r="E94" s="22" t="s">
        <v>1589</v>
      </c>
      <c r="F94" s="22" t="s">
        <v>1587</v>
      </c>
      <c r="G94" s="80">
        <v>0</v>
      </c>
    </row>
    <row r="95" spans="1:7">
      <c r="A95" s="1"/>
      <c r="B95" s="22" t="s">
        <v>515</v>
      </c>
      <c r="C95" s="22" t="s">
        <v>1178</v>
      </c>
      <c r="D95" s="22" t="s">
        <v>1658</v>
      </c>
      <c r="E95" s="22" t="s">
        <v>1586</v>
      </c>
      <c r="F95" s="22" t="s">
        <v>1587</v>
      </c>
      <c r="G95" s="80">
        <v>0</v>
      </c>
    </row>
    <row r="96" spans="1:7">
      <c r="A96" s="1"/>
      <c r="B96" s="22" t="s">
        <v>515</v>
      </c>
      <c r="C96" s="22" t="s">
        <v>1178</v>
      </c>
      <c r="D96" s="22" t="s">
        <v>1658</v>
      </c>
      <c r="E96" s="22" t="s">
        <v>1589</v>
      </c>
      <c r="F96" s="22" t="s">
        <v>1587</v>
      </c>
      <c r="G96" s="80">
        <v>0</v>
      </c>
    </row>
    <row r="97" spans="1:7">
      <c r="A97" s="1"/>
      <c r="B97" s="22" t="s">
        <v>157</v>
      </c>
      <c r="C97" s="22" t="s">
        <v>1184</v>
      </c>
      <c r="D97" s="22" t="s">
        <v>744</v>
      </c>
      <c r="E97" s="22" t="s">
        <v>1610</v>
      </c>
      <c r="F97" s="22" t="s">
        <v>1587</v>
      </c>
      <c r="G97" s="80">
        <v>0</v>
      </c>
    </row>
    <row r="98" spans="1:7">
      <c r="A98" s="1"/>
      <c r="B98" s="22" t="s">
        <v>161</v>
      </c>
      <c r="C98" s="22" t="s">
        <v>1185</v>
      </c>
      <c r="D98" s="22" t="s">
        <v>1659</v>
      </c>
      <c r="E98" s="22" t="s">
        <v>1610</v>
      </c>
      <c r="F98" s="22" t="s">
        <v>1587</v>
      </c>
      <c r="G98" s="80">
        <v>0</v>
      </c>
    </row>
    <row r="99" spans="1:7">
      <c r="A99" s="1"/>
      <c r="B99" s="22" t="s">
        <v>161</v>
      </c>
      <c r="C99" s="22" t="s">
        <v>1185</v>
      </c>
      <c r="D99" s="22" t="s">
        <v>1660</v>
      </c>
      <c r="E99" s="22" t="s">
        <v>1610</v>
      </c>
      <c r="F99" s="22" t="s">
        <v>1587</v>
      </c>
      <c r="G99" s="80">
        <v>0</v>
      </c>
    </row>
  </sheetData>
  <mergeCells count="2">
    <mergeCell ref="B3:G3"/>
    <mergeCell ref="B6:G6"/>
  </mergeCells>
  <pageMargins left="0.75" right="0.75" top="1" bottom="1" header="0.5" footer="0.5"/>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2"/>
  <sheetViews>
    <sheetView showGridLines="0" zoomScale="80" zoomScaleNormal="80" workbookViewId="0">
      <selection activeCell="A1" sqref="A1"/>
    </sheetView>
  </sheetViews>
  <sheetFormatPr defaultColWidth="9" defaultRowHeight="14.5"/>
  <cols>
    <col min="1" max="1" width="2" customWidth="1"/>
    <col min="2" max="2" width="20" customWidth="1"/>
    <col min="3" max="17" width="23" customWidth="1"/>
  </cols>
  <sheetData>
    <row r="1" spans="1:17">
      <c r="A1" s="1"/>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customFormat="1" ht="69" customHeight="1" spans="1:17">
      <c r="A3" s="1"/>
      <c r="B3" s="2" t="s">
        <v>0</v>
      </c>
      <c r="C3" s="1"/>
      <c r="D3" s="1"/>
      <c r="E3" s="1"/>
      <c r="F3" s="1"/>
      <c r="G3" s="1"/>
      <c r="H3" s="1"/>
      <c r="I3" s="1"/>
      <c r="J3" s="1"/>
      <c r="K3" s="1"/>
      <c r="L3" s="1"/>
      <c r="M3" s="1"/>
      <c r="N3" s="1"/>
      <c r="O3" s="1"/>
      <c r="P3" s="1"/>
      <c r="Q3" s="1"/>
    </row>
    <row r="4" customFormat="1" hidden="1" customHeight="1" spans="1:17">
      <c r="A4" s="1"/>
      <c r="B4" s="1"/>
      <c r="C4" s="1"/>
      <c r="D4" s="1"/>
      <c r="E4" s="1"/>
      <c r="F4" s="1"/>
      <c r="G4" s="1"/>
      <c r="H4" s="1"/>
      <c r="I4" s="1"/>
      <c r="J4" s="1"/>
      <c r="K4" s="1"/>
      <c r="L4" s="1"/>
      <c r="M4" s="1"/>
      <c r="N4" s="1"/>
      <c r="O4" s="1"/>
      <c r="P4" s="1"/>
      <c r="Q4" s="1"/>
    </row>
    <row r="5" spans="1:17">
      <c r="A5" s="1"/>
      <c r="B5" s="1"/>
      <c r="C5" s="1"/>
      <c r="D5" s="1"/>
      <c r="E5" s="1"/>
      <c r="F5" s="1"/>
      <c r="G5" s="1"/>
      <c r="H5" s="1"/>
      <c r="I5" s="1"/>
      <c r="J5" s="1"/>
      <c r="K5" s="1"/>
      <c r="L5" s="1"/>
      <c r="M5" s="1"/>
      <c r="N5" s="1"/>
      <c r="O5" s="1"/>
      <c r="P5" s="1"/>
      <c r="Q5" s="1"/>
    </row>
    <row r="6" customFormat="1" ht="27" customHeight="1" spans="1:17">
      <c r="A6" s="1"/>
      <c r="B6" s="4" t="s">
        <v>596</v>
      </c>
      <c r="C6" s="4" t="s">
        <v>1661</v>
      </c>
      <c r="D6" s="4"/>
      <c r="E6" s="4"/>
      <c r="F6" s="4"/>
      <c r="G6" s="4"/>
      <c r="H6" s="4"/>
      <c r="I6" s="4"/>
      <c r="J6" s="4"/>
      <c r="K6" s="4"/>
      <c r="L6" s="4"/>
      <c r="M6" s="4"/>
      <c r="N6" s="4"/>
      <c r="O6" s="4"/>
      <c r="P6" s="4"/>
      <c r="Q6" s="4"/>
    </row>
    <row r="7" customFormat="1" ht="40" customHeight="1" spans="1:17">
      <c r="A7" s="1"/>
      <c r="B7" s="4"/>
      <c r="C7" s="4" t="s">
        <v>272</v>
      </c>
      <c r="D7" s="4" t="s">
        <v>89</v>
      </c>
      <c r="E7" s="4" t="s">
        <v>96</v>
      </c>
      <c r="F7" s="4" t="s">
        <v>96</v>
      </c>
      <c r="G7" s="4" t="s">
        <v>110</v>
      </c>
      <c r="H7" s="4" t="s">
        <v>651</v>
      </c>
      <c r="I7" s="4" t="s">
        <v>114</v>
      </c>
      <c r="J7" s="4" t="s">
        <v>114</v>
      </c>
      <c r="K7" s="4" t="s">
        <v>134</v>
      </c>
      <c r="L7" s="4" t="s">
        <v>134</v>
      </c>
      <c r="M7" s="4" t="s">
        <v>134</v>
      </c>
      <c r="N7" s="4" t="s">
        <v>134</v>
      </c>
      <c r="O7" s="4" t="s">
        <v>652</v>
      </c>
      <c r="P7" s="4" t="s">
        <v>157</v>
      </c>
      <c r="Q7" s="4" t="s">
        <v>161</v>
      </c>
    </row>
    <row r="8" customFormat="1" ht="40" customHeight="1" spans="1:17">
      <c r="A8" s="1"/>
      <c r="B8" s="4"/>
      <c r="C8" s="4" t="s">
        <v>79</v>
      </c>
      <c r="D8" s="4" t="s">
        <v>94</v>
      </c>
      <c r="E8" s="4" t="s">
        <v>1662</v>
      </c>
      <c r="F8" s="4" t="s">
        <v>1663</v>
      </c>
      <c r="G8" s="4" t="s">
        <v>1664</v>
      </c>
      <c r="H8" s="4" t="s">
        <v>1665</v>
      </c>
      <c r="I8" s="4" t="s">
        <v>117</v>
      </c>
      <c r="J8" s="4" t="s">
        <v>123</v>
      </c>
      <c r="K8" s="4" t="s">
        <v>1666</v>
      </c>
      <c r="L8" s="4" t="s">
        <v>1667</v>
      </c>
      <c r="M8" s="4" t="s">
        <v>136</v>
      </c>
      <c r="N8" s="4" t="s">
        <v>1668</v>
      </c>
      <c r="O8" s="4" t="s">
        <v>322</v>
      </c>
      <c r="P8" s="4" t="s">
        <v>322</v>
      </c>
      <c r="Q8" s="4" t="s">
        <v>1669</v>
      </c>
    </row>
    <row r="9" spans="1:17">
      <c r="A9" s="1"/>
      <c r="B9" s="79" t="s">
        <v>180</v>
      </c>
      <c r="C9" s="77">
        <v>871.6</v>
      </c>
      <c r="D9" s="77">
        <v>2971.88</v>
      </c>
      <c r="E9" s="77">
        <v>89.31</v>
      </c>
      <c r="F9" s="77">
        <v>89.31</v>
      </c>
      <c r="G9" s="77">
        <v>4509.2</v>
      </c>
      <c r="H9" s="77">
        <v>512.89</v>
      </c>
      <c r="I9" s="77">
        <v>8942</v>
      </c>
      <c r="J9" s="77">
        <v>22904</v>
      </c>
      <c r="K9" s="77">
        <v>4064.62517</v>
      </c>
      <c r="L9" s="77">
        <v>4364.8983</v>
      </c>
      <c r="M9" s="77">
        <v>4358.57239</v>
      </c>
      <c r="N9" s="77">
        <v>4366.8354</v>
      </c>
      <c r="O9" s="77">
        <v>2580</v>
      </c>
      <c r="P9" s="77">
        <v>0</v>
      </c>
      <c r="Q9" s="77">
        <v>6757.28</v>
      </c>
    </row>
    <row r="10" spans="1:17">
      <c r="A10" s="1"/>
      <c r="B10" s="79" t="s">
        <v>1670</v>
      </c>
      <c r="C10" s="77">
        <v>871.4</v>
      </c>
      <c r="D10" s="77" t="s">
        <v>1516</v>
      </c>
      <c r="E10" s="77">
        <v>91.6</v>
      </c>
      <c r="F10" s="77">
        <v>91.6</v>
      </c>
      <c r="G10" s="77">
        <v>4509.2</v>
      </c>
      <c r="H10" s="77">
        <v>516.81</v>
      </c>
      <c r="I10" s="77">
        <v>9138</v>
      </c>
      <c r="J10" s="77">
        <v>22839</v>
      </c>
      <c r="K10" s="77">
        <v>4157.54967</v>
      </c>
      <c r="L10" s="77">
        <v>4413.77487</v>
      </c>
      <c r="M10" s="77">
        <v>4406.90765</v>
      </c>
      <c r="N10" s="77">
        <v>4415.71198</v>
      </c>
      <c r="O10" s="77">
        <v>2580</v>
      </c>
      <c r="P10" s="77">
        <v>0</v>
      </c>
      <c r="Q10" s="77">
        <v>6757</v>
      </c>
    </row>
    <row r="11" spans="1:17">
      <c r="A11" s="1"/>
      <c r="B11" s="79" t="s">
        <v>297</v>
      </c>
      <c r="C11" s="77">
        <v>871.4</v>
      </c>
      <c r="D11" s="77" t="s">
        <v>1516</v>
      </c>
      <c r="E11" s="77">
        <v>94.05</v>
      </c>
      <c r="F11" s="77">
        <v>94.05</v>
      </c>
      <c r="G11" s="77">
        <v>4502.3</v>
      </c>
      <c r="H11" s="77">
        <v>515.83</v>
      </c>
      <c r="I11" s="77">
        <v>9362</v>
      </c>
      <c r="J11" s="77">
        <v>23258</v>
      </c>
      <c r="K11" s="77">
        <v>4226.91879</v>
      </c>
      <c r="L11" s="77">
        <v>4452.83699</v>
      </c>
      <c r="M11" s="77">
        <v>4445.83511</v>
      </c>
      <c r="N11" s="77">
        <v>4454.57764</v>
      </c>
      <c r="O11" s="77">
        <v>2580</v>
      </c>
      <c r="P11" s="77">
        <v>0</v>
      </c>
      <c r="Q11" s="77">
        <v>6758.2</v>
      </c>
    </row>
    <row r="12" spans="1:17">
      <c r="A12" s="1"/>
      <c r="B12" s="79" t="s">
        <v>1671</v>
      </c>
      <c r="C12" s="77">
        <v>871.8</v>
      </c>
      <c r="D12" s="77" t="s">
        <v>1516</v>
      </c>
      <c r="E12" s="77">
        <v>96.11</v>
      </c>
      <c r="F12" s="77">
        <v>96.11</v>
      </c>
      <c r="G12" s="77">
        <v>4502.3</v>
      </c>
      <c r="H12" s="77">
        <v>514.85</v>
      </c>
      <c r="I12" s="77">
        <v>9586</v>
      </c>
      <c r="J12" s="77">
        <v>23334</v>
      </c>
      <c r="K12" s="77">
        <v>4267.78679</v>
      </c>
      <c r="L12" s="77">
        <v>4479.33617</v>
      </c>
      <c r="M12" s="77">
        <v>4472.21909</v>
      </c>
      <c r="N12" s="77">
        <v>4481.6658</v>
      </c>
      <c r="O12" s="77">
        <v>2580</v>
      </c>
      <c r="P12" s="77">
        <v>0</v>
      </c>
      <c r="Q12" s="77">
        <v>6776.19</v>
      </c>
    </row>
    <row r="13" spans="1:17">
      <c r="A13" s="1"/>
      <c r="B13" s="79" t="s">
        <v>441</v>
      </c>
      <c r="C13" s="77">
        <v>872.2</v>
      </c>
      <c r="D13" s="77" t="s">
        <v>1516</v>
      </c>
      <c r="E13" s="77">
        <v>97.82</v>
      </c>
      <c r="F13" s="77">
        <v>97.82</v>
      </c>
      <c r="G13" s="77">
        <v>4502.3</v>
      </c>
      <c r="H13" s="77">
        <v>516.81</v>
      </c>
      <c r="I13" s="77">
        <v>9745</v>
      </c>
      <c r="J13" s="77">
        <v>23396</v>
      </c>
      <c r="K13" s="77">
        <v>4297.46628</v>
      </c>
      <c r="L13" s="77">
        <v>4495.62836</v>
      </c>
      <c r="M13" s="77">
        <v>4488.33084</v>
      </c>
      <c r="N13" s="77">
        <v>4497.68333</v>
      </c>
      <c r="O13" s="77">
        <v>2580</v>
      </c>
      <c r="P13" s="77">
        <v>0</v>
      </c>
      <c r="Q13" s="77">
        <v>6774.59</v>
      </c>
    </row>
    <row r="14" spans="1:17">
      <c r="A14" s="1"/>
      <c r="B14" s="79" t="s">
        <v>1672</v>
      </c>
      <c r="C14" s="77">
        <v>873.1</v>
      </c>
      <c r="D14" s="77" t="s">
        <v>1516</v>
      </c>
      <c r="E14" s="77">
        <v>99.21</v>
      </c>
      <c r="F14" s="77">
        <v>99.21</v>
      </c>
      <c r="G14" s="77">
        <v>4502.3</v>
      </c>
      <c r="H14" s="77">
        <v>517.79</v>
      </c>
      <c r="I14" s="77">
        <v>9885</v>
      </c>
      <c r="J14" s="77">
        <v>23434</v>
      </c>
      <c r="K14" s="77">
        <v>4204.77753</v>
      </c>
      <c r="L14" s="77">
        <v>4448.12584</v>
      </c>
      <c r="M14" s="77">
        <v>4440.32021</v>
      </c>
      <c r="N14" s="77">
        <v>4449.63112</v>
      </c>
      <c r="O14" s="77">
        <v>2580</v>
      </c>
      <c r="P14" s="77">
        <v>0</v>
      </c>
      <c r="Q14" s="77">
        <v>6771.79</v>
      </c>
    </row>
    <row r="15" spans="1:17">
      <c r="A15" s="1"/>
      <c r="B15" s="79" t="s">
        <v>348</v>
      </c>
      <c r="C15" s="77">
        <v>872.9</v>
      </c>
      <c r="D15" s="77" t="s">
        <v>1516</v>
      </c>
      <c r="E15" s="77">
        <v>99.14</v>
      </c>
      <c r="F15" s="77">
        <v>99.14</v>
      </c>
      <c r="G15" s="77">
        <v>4504.7</v>
      </c>
      <c r="H15" s="77">
        <v>524.66</v>
      </c>
      <c r="I15" s="77">
        <v>9856</v>
      </c>
      <c r="J15" s="77">
        <v>22795</v>
      </c>
      <c r="K15" s="77">
        <v>3987.95395</v>
      </c>
      <c r="L15" s="77">
        <v>4357.6355</v>
      </c>
      <c r="M15" s="77">
        <v>4349.92218</v>
      </c>
      <c r="N15" s="77">
        <v>4358.9447</v>
      </c>
      <c r="O15" s="77">
        <v>2580</v>
      </c>
      <c r="P15" s="77">
        <v>0</v>
      </c>
      <c r="Q15" s="77">
        <v>6769.38</v>
      </c>
    </row>
    <row r="16" spans="1:17">
      <c r="A16" s="1"/>
      <c r="B16" s="79" t="s">
        <v>1673</v>
      </c>
      <c r="C16" s="77">
        <v>871.9</v>
      </c>
      <c r="D16" s="77" t="s">
        <v>1516</v>
      </c>
      <c r="E16" s="77">
        <v>97.85</v>
      </c>
      <c r="F16" s="77">
        <v>97.85</v>
      </c>
      <c r="G16" s="77">
        <v>4501.3</v>
      </c>
      <c r="H16" s="77">
        <v>519.75</v>
      </c>
      <c r="I16" s="77">
        <v>9774</v>
      </c>
      <c r="J16" s="77">
        <v>22729</v>
      </c>
      <c r="K16" s="77">
        <v>3780.31693</v>
      </c>
      <c r="L16" s="77">
        <v>4256.54564</v>
      </c>
      <c r="M16" s="77">
        <v>4248.60229</v>
      </c>
      <c r="N16" s="77">
        <v>4257.65839</v>
      </c>
      <c r="O16" s="77">
        <v>2570</v>
      </c>
      <c r="P16" s="77">
        <v>0</v>
      </c>
      <c r="Q16" s="77">
        <v>6767.06</v>
      </c>
    </row>
    <row r="17" spans="1:17">
      <c r="A17" s="1"/>
      <c r="B17" s="79" t="s">
        <v>453</v>
      </c>
      <c r="C17" s="77">
        <v>870.9</v>
      </c>
      <c r="D17" s="77" t="s">
        <v>1516</v>
      </c>
      <c r="E17" s="77">
        <v>97.09</v>
      </c>
      <c r="F17" s="77">
        <v>97.09</v>
      </c>
      <c r="G17" s="77">
        <v>4503.8</v>
      </c>
      <c r="H17" s="77">
        <v>525.64</v>
      </c>
      <c r="I17" s="77">
        <v>9675</v>
      </c>
      <c r="J17" s="77">
        <v>22843</v>
      </c>
      <c r="K17" s="77">
        <v>3949.44153</v>
      </c>
      <c r="L17" s="77">
        <v>4287.55951</v>
      </c>
      <c r="M17" s="77">
        <v>4280.28488</v>
      </c>
      <c r="N17" s="77">
        <v>4289.10408</v>
      </c>
      <c r="O17" s="77">
        <v>2560</v>
      </c>
      <c r="P17" s="77">
        <v>0</v>
      </c>
      <c r="Q17" s="77">
        <v>6767.22</v>
      </c>
    </row>
    <row r="18" spans="1:17">
      <c r="A18" s="1"/>
      <c r="B18" s="79" t="s">
        <v>249</v>
      </c>
      <c r="C18" s="77">
        <v>870.5</v>
      </c>
      <c r="D18" s="77">
        <v>2975.07</v>
      </c>
      <c r="E18" s="77">
        <v>96.38</v>
      </c>
      <c r="F18" s="77">
        <v>96.38</v>
      </c>
      <c r="G18" s="77">
        <v>4504.6</v>
      </c>
      <c r="H18" s="77">
        <v>518.77</v>
      </c>
      <c r="I18" s="77">
        <v>9575</v>
      </c>
      <c r="J18" s="77">
        <v>22731</v>
      </c>
      <c r="K18" s="77">
        <v>3715.77606</v>
      </c>
      <c r="L18" s="77">
        <v>4211.9873</v>
      </c>
      <c r="M18" s="77">
        <v>4205.34973</v>
      </c>
      <c r="N18" s="77">
        <v>4213.13934</v>
      </c>
      <c r="O18" s="77">
        <v>2560</v>
      </c>
      <c r="P18" s="77">
        <v>0</v>
      </c>
      <c r="Q18" s="77">
        <v>6791.35</v>
      </c>
    </row>
    <row r="19" spans="1:17">
      <c r="A19" s="1"/>
      <c r="B19" s="79" t="s">
        <v>1674</v>
      </c>
      <c r="C19" s="77">
        <v>870.8</v>
      </c>
      <c r="D19" s="77">
        <v>2973.7</v>
      </c>
      <c r="E19" s="77">
        <v>95.06</v>
      </c>
      <c r="F19" s="77">
        <v>95.06</v>
      </c>
      <c r="G19" s="77">
        <v>4496.3</v>
      </c>
      <c r="H19" s="77">
        <v>514.85</v>
      </c>
      <c r="I19" s="77">
        <v>9467</v>
      </c>
      <c r="J19" s="77">
        <v>22786</v>
      </c>
      <c r="K19" s="77">
        <v>3659.59778</v>
      </c>
      <c r="L19" s="77">
        <v>4175.47722</v>
      </c>
      <c r="M19" s="77">
        <v>4170.20645</v>
      </c>
      <c r="N19" s="77">
        <v>4177.33574</v>
      </c>
      <c r="O19" s="77">
        <v>2760</v>
      </c>
      <c r="P19" s="77">
        <v>0</v>
      </c>
      <c r="Q19" s="77">
        <v>6803.94</v>
      </c>
    </row>
    <row r="20" spans="1:17">
      <c r="A20" s="1"/>
      <c r="B20" s="79" t="s">
        <v>1675</v>
      </c>
      <c r="C20" s="77">
        <v>864.9</v>
      </c>
      <c r="D20" s="77">
        <v>2973.1</v>
      </c>
      <c r="E20" s="77">
        <v>93.88</v>
      </c>
      <c r="F20" s="77">
        <v>93.88</v>
      </c>
      <c r="G20" s="77">
        <v>4501.7</v>
      </c>
      <c r="H20" s="77">
        <v>515.83</v>
      </c>
      <c r="I20" s="77">
        <v>9338</v>
      </c>
      <c r="J20" s="77">
        <v>22755</v>
      </c>
      <c r="K20" s="77">
        <v>3596.58813</v>
      </c>
      <c r="L20" s="77">
        <v>4138.77068</v>
      </c>
      <c r="M20" s="77">
        <v>4134.73969</v>
      </c>
      <c r="N20" s="77">
        <v>4140.47241</v>
      </c>
      <c r="O20" s="77">
        <v>2760</v>
      </c>
      <c r="P20" s="77">
        <v>0</v>
      </c>
      <c r="Q20" s="77">
        <v>6805.53</v>
      </c>
    </row>
    <row r="21" spans="1:17">
      <c r="A21" s="1"/>
      <c r="B21" s="79" t="s">
        <v>560</v>
      </c>
      <c r="C21" s="77">
        <v>860.4</v>
      </c>
      <c r="D21" s="77">
        <v>2975.67</v>
      </c>
      <c r="E21" s="77">
        <v>92.05</v>
      </c>
      <c r="F21" s="77">
        <v>92.05</v>
      </c>
      <c r="G21" s="77">
        <v>4500.6</v>
      </c>
      <c r="H21" s="77">
        <v>515.83</v>
      </c>
      <c r="I21" s="77">
        <v>9206</v>
      </c>
      <c r="J21" s="77">
        <v>22819</v>
      </c>
      <c r="K21" s="77">
        <v>3564.43558</v>
      </c>
      <c r="L21" s="77">
        <v>4126.99318</v>
      </c>
      <c r="M21" s="77">
        <v>4125.44022</v>
      </c>
      <c r="N21" s="77">
        <v>4129.28391</v>
      </c>
      <c r="O21" s="77">
        <v>2760</v>
      </c>
      <c r="P21" s="77">
        <v>0</v>
      </c>
      <c r="Q21" s="77">
        <v>6806.17</v>
      </c>
    </row>
    <row r="22" spans="1:17">
      <c r="A22" s="1"/>
      <c r="B22" s="79" t="s">
        <v>1676</v>
      </c>
      <c r="C22" s="77">
        <v>857.4</v>
      </c>
      <c r="D22" s="77">
        <v>2974.11</v>
      </c>
      <c r="E22" s="77">
        <v>91.65</v>
      </c>
      <c r="F22" s="77">
        <v>91.65</v>
      </c>
      <c r="G22" s="77">
        <v>4506.3</v>
      </c>
      <c r="H22" s="77">
        <v>513.87</v>
      </c>
      <c r="I22" s="77">
        <v>9141</v>
      </c>
      <c r="J22" s="77">
        <v>22761</v>
      </c>
      <c r="K22" s="77">
        <v>3551.9516</v>
      </c>
      <c r="L22" s="77">
        <v>4130.13382</v>
      </c>
      <c r="M22" s="77">
        <v>4130.84679</v>
      </c>
      <c r="N22" s="77">
        <v>4133.8768</v>
      </c>
      <c r="O22" s="77">
        <v>2750</v>
      </c>
      <c r="P22" s="77">
        <v>0</v>
      </c>
      <c r="Q22" s="77">
        <v>6803.59</v>
      </c>
    </row>
    <row r="23" spans="1:17">
      <c r="A23" s="1"/>
      <c r="B23" s="79" t="s">
        <v>349</v>
      </c>
      <c r="C23" s="77">
        <v>857.1</v>
      </c>
      <c r="D23" s="77">
        <v>2974.63</v>
      </c>
      <c r="E23" s="77">
        <v>91.1</v>
      </c>
      <c r="F23" s="77">
        <v>91.1</v>
      </c>
      <c r="G23" s="77">
        <v>4503.8</v>
      </c>
      <c r="H23" s="77">
        <v>516.81</v>
      </c>
      <c r="I23" s="77">
        <v>9101</v>
      </c>
      <c r="J23" s="77">
        <v>22907</v>
      </c>
      <c r="K23" s="77">
        <v>3826.95541</v>
      </c>
      <c r="L23" s="77">
        <v>4214.14642</v>
      </c>
      <c r="M23" s="77">
        <v>4215.73029</v>
      </c>
      <c r="N23" s="77">
        <v>4217.85049</v>
      </c>
      <c r="O23" s="77">
        <v>2760</v>
      </c>
      <c r="P23" s="77">
        <v>0</v>
      </c>
      <c r="Q23" s="77">
        <v>6802.9</v>
      </c>
    </row>
    <row r="24" spans="1:17">
      <c r="A24" s="1"/>
      <c r="B24" s="79" t="s">
        <v>1677</v>
      </c>
      <c r="C24" s="77">
        <v>857.1</v>
      </c>
      <c r="D24" s="77">
        <v>2973.62</v>
      </c>
      <c r="E24" s="77">
        <v>91.14</v>
      </c>
      <c r="F24" s="77">
        <v>91.14</v>
      </c>
      <c r="G24" s="77">
        <v>4508.6</v>
      </c>
      <c r="H24" s="77">
        <v>513.87</v>
      </c>
      <c r="I24" s="77">
        <v>9075</v>
      </c>
      <c r="J24" s="77">
        <v>22870</v>
      </c>
      <c r="K24" s="77">
        <v>3923.53096</v>
      </c>
      <c r="L24" s="77">
        <v>4258.90121</v>
      </c>
      <c r="M24" s="77">
        <v>4260.38895</v>
      </c>
      <c r="N24" s="77">
        <v>4262.48703</v>
      </c>
      <c r="O24" s="77">
        <v>2760</v>
      </c>
      <c r="P24" s="77">
        <v>0</v>
      </c>
      <c r="Q24" s="77">
        <v>6807.98</v>
      </c>
    </row>
    <row r="25" spans="1:17">
      <c r="A25" s="1"/>
      <c r="B25" s="79" t="s">
        <v>551</v>
      </c>
      <c r="C25" s="77">
        <v>857.4</v>
      </c>
      <c r="D25" s="77">
        <v>2974.49</v>
      </c>
      <c r="E25" s="77">
        <v>91.23</v>
      </c>
      <c r="F25" s="77">
        <v>91.23</v>
      </c>
      <c r="G25" s="77">
        <v>4499.4</v>
      </c>
      <c r="H25" s="77">
        <v>516.81</v>
      </c>
      <c r="I25" s="77">
        <v>9065</v>
      </c>
      <c r="J25" s="77">
        <v>22753</v>
      </c>
      <c r="K25" s="77">
        <v>3942.96379</v>
      </c>
      <c r="L25" s="77">
        <v>4276.95999</v>
      </c>
      <c r="M25" s="77">
        <v>4274.22943</v>
      </c>
      <c r="N25" s="77">
        <v>4279.32892</v>
      </c>
      <c r="O25" s="77">
        <v>2760</v>
      </c>
      <c r="P25" s="77">
        <v>0</v>
      </c>
      <c r="Q25" s="77">
        <v>6867.53</v>
      </c>
    </row>
    <row r="26" spans="1:17">
      <c r="A26" s="1"/>
      <c r="B26" s="79" t="s">
        <v>442</v>
      </c>
      <c r="C26" s="77">
        <v>861.7</v>
      </c>
      <c r="D26" s="77">
        <v>2969.74</v>
      </c>
      <c r="E26" s="77">
        <v>90.71</v>
      </c>
      <c r="F26" s="77">
        <v>90.71</v>
      </c>
      <c r="G26" s="77">
        <v>4502.4</v>
      </c>
      <c r="H26" s="77">
        <v>515.83</v>
      </c>
      <c r="I26" s="77">
        <v>9044</v>
      </c>
      <c r="J26" s="77">
        <v>22920</v>
      </c>
      <c r="K26" s="77">
        <v>3804.93164</v>
      </c>
      <c r="L26" s="77">
        <v>4243.00156</v>
      </c>
      <c r="M26" s="77">
        <v>4238.43803</v>
      </c>
      <c r="N26" s="77">
        <v>4244.82079</v>
      </c>
      <c r="O26" s="77">
        <v>2760</v>
      </c>
      <c r="P26" s="77">
        <v>0</v>
      </c>
      <c r="Q26" s="77">
        <v>6921.13</v>
      </c>
    </row>
    <row r="27" spans="1:17">
      <c r="A27" s="1"/>
      <c r="B27" s="79" t="s">
        <v>250</v>
      </c>
      <c r="C27" s="77">
        <v>793.4</v>
      </c>
      <c r="D27" s="77">
        <v>2970.69</v>
      </c>
      <c r="E27" s="77">
        <v>90</v>
      </c>
      <c r="F27" s="77">
        <v>90</v>
      </c>
      <c r="G27" s="77">
        <v>4498.2</v>
      </c>
      <c r="H27" s="77">
        <v>515.83</v>
      </c>
      <c r="I27" s="77">
        <v>8970</v>
      </c>
      <c r="J27" s="77">
        <v>22842</v>
      </c>
      <c r="K27" s="77">
        <v>3739.92004</v>
      </c>
      <c r="L27" s="77">
        <v>4217.87605</v>
      </c>
      <c r="M27" s="77">
        <v>4211.83777</v>
      </c>
      <c r="N27" s="77">
        <v>4219.49921</v>
      </c>
      <c r="O27" s="77">
        <v>2760</v>
      </c>
      <c r="P27" s="77">
        <v>0</v>
      </c>
      <c r="Q27" s="77">
        <v>6919.09</v>
      </c>
    </row>
    <row r="28" spans="1:17">
      <c r="A28" s="1"/>
      <c r="B28" s="79" t="s">
        <v>1678</v>
      </c>
      <c r="C28" s="77">
        <v>793.5</v>
      </c>
      <c r="D28" s="77">
        <v>2971.86</v>
      </c>
      <c r="E28" s="77">
        <v>89.43</v>
      </c>
      <c r="F28" s="77">
        <v>89.43</v>
      </c>
      <c r="G28" s="77">
        <v>4502.3</v>
      </c>
      <c r="H28" s="77">
        <v>514.85</v>
      </c>
      <c r="I28" s="77">
        <v>8896</v>
      </c>
      <c r="J28" s="77">
        <v>22730</v>
      </c>
      <c r="K28" s="77">
        <v>3753.81737</v>
      </c>
      <c r="L28" s="77">
        <v>4231.0276</v>
      </c>
      <c r="M28" s="77">
        <v>4224.70512</v>
      </c>
      <c r="N28" s="77">
        <v>4232.57217</v>
      </c>
      <c r="O28" s="77">
        <v>2760</v>
      </c>
      <c r="P28" s="77">
        <v>0</v>
      </c>
      <c r="Q28" s="77">
        <v>6917.05</v>
      </c>
    </row>
    <row r="29" spans="1:17">
      <c r="A29" s="1"/>
      <c r="B29" s="79" t="s">
        <v>360</v>
      </c>
      <c r="C29" s="77">
        <v>894.6</v>
      </c>
      <c r="D29" s="77">
        <v>2971.65</v>
      </c>
      <c r="E29" s="77">
        <v>88.49</v>
      </c>
      <c r="F29" s="77">
        <v>88.49</v>
      </c>
      <c r="G29" s="77">
        <v>4502.3</v>
      </c>
      <c r="H29" s="77">
        <v>515.83</v>
      </c>
      <c r="I29" s="77">
        <v>8822</v>
      </c>
      <c r="J29" s="77">
        <v>22822</v>
      </c>
      <c r="K29" s="77">
        <v>3723.66714</v>
      </c>
      <c r="L29" s="77">
        <v>4212.96883</v>
      </c>
      <c r="M29" s="77">
        <v>4205.45769</v>
      </c>
      <c r="N29" s="77">
        <v>4213.84583</v>
      </c>
      <c r="O29" s="77">
        <v>2760</v>
      </c>
      <c r="P29" s="77">
        <v>0</v>
      </c>
      <c r="Q29" s="77">
        <v>6915.2</v>
      </c>
    </row>
    <row r="30" spans="1:17">
      <c r="A30" s="1"/>
      <c r="B30" s="79" t="s">
        <v>1679</v>
      </c>
      <c r="C30" s="77">
        <v>894.8</v>
      </c>
      <c r="D30" s="77">
        <v>2974.57</v>
      </c>
      <c r="E30" s="77">
        <v>86.85</v>
      </c>
      <c r="F30" s="77">
        <v>86.85</v>
      </c>
      <c r="G30" s="77">
        <v>4495.4</v>
      </c>
      <c r="H30" s="77">
        <v>515.83</v>
      </c>
      <c r="I30" s="77">
        <v>8668</v>
      </c>
      <c r="J30" s="77">
        <v>22897</v>
      </c>
      <c r="K30" s="77">
        <v>3687.03918</v>
      </c>
      <c r="L30" s="77">
        <v>4193.33954</v>
      </c>
      <c r="M30" s="77">
        <v>4186.21025</v>
      </c>
      <c r="N30" s="77">
        <v>4194.41299</v>
      </c>
      <c r="O30" s="77">
        <v>2760</v>
      </c>
      <c r="P30" s="77">
        <v>0</v>
      </c>
      <c r="Q30" s="77">
        <v>6913.49</v>
      </c>
    </row>
    <row r="31" spans="1:17">
      <c r="A31" s="1"/>
      <c r="B31" s="79" t="s">
        <v>1680</v>
      </c>
      <c r="C31" s="77">
        <v>858.2</v>
      </c>
      <c r="D31" s="77">
        <v>2972.46</v>
      </c>
      <c r="E31" s="77">
        <v>86.24</v>
      </c>
      <c r="F31" s="77">
        <v>86.24</v>
      </c>
      <c r="G31" s="77">
        <v>4502.3</v>
      </c>
      <c r="H31" s="77">
        <v>515.83</v>
      </c>
      <c r="I31" s="77">
        <v>8621</v>
      </c>
      <c r="J31" s="77">
        <v>22844</v>
      </c>
      <c r="K31" s="77">
        <v>3733.32443</v>
      </c>
      <c r="L31" s="77">
        <v>4236.32736</v>
      </c>
      <c r="M31" s="77">
        <v>4229.13857</v>
      </c>
      <c r="N31" s="77">
        <v>4237.28333</v>
      </c>
      <c r="O31" s="77">
        <v>2760</v>
      </c>
      <c r="P31" s="77">
        <v>0</v>
      </c>
      <c r="Q31" s="77">
        <v>6911.71</v>
      </c>
    </row>
    <row r="32" spans="1:17">
      <c r="A32" s="1"/>
      <c r="B32" s="79" t="s">
        <v>509</v>
      </c>
      <c r="C32" s="77">
        <v>870.9</v>
      </c>
      <c r="D32" s="77">
        <v>2971.93</v>
      </c>
      <c r="E32" s="77">
        <v>87.35</v>
      </c>
      <c r="F32" s="77">
        <v>87.35</v>
      </c>
      <c r="G32" s="77">
        <v>4502.3</v>
      </c>
      <c r="H32" s="77">
        <v>515.83</v>
      </c>
      <c r="I32" s="77">
        <v>8725</v>
      </c>
      <c r="J32" s="77">
        <v>22864</v>
      </c>
      <c r="K32" s="77">
        <v>3975.70534</v>
      </c>
      <c r="L32" s="77">
        <v>4312.68501</v>
      </c>
      <c r="M32" s="77">
        <v>4305.47981</v>
      </c>
      <c r="N32" s="77">
        <v>4314.30817</v>
      </c>
      <c r="O32" s="77">
        <v>2770</v>
      </c>
      <c r="P32" s="77">
        <v>0</v>
      </c>
      <c r="Q32" s="77">
        <v>6909.91</v>
      </c>
    </row>
  </sheetData>
  <mergeCells count="3">
    <mergeCell ref="B3:G3"/>
    <mergeCell ref="C6:Q6"/>
    <mergeCell ref="B6:B8"/>
  </mergeCells>
  <pageMargins left="0.75" right="0.75" top="1" bottom="1" header="0.5" footer="0.5"/>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2"/>
  <sheetViews>
    <sheetView showGridLines="0" zoomScale="80" zoomScaleNormal="80" workbookViewId="0">
      <selection activeCell="A1" sqref="A1"/>
    </sheetView>
  </sheetViews>
  <sheetFormatPr defaultColWidth="9" defaultRowHeight="14.5"/>
  <cols>
    <col min="1" max="1" width="2" customWidth="1"/>
    <col min="2" max="2" width="20" customWidth="1"/>
    <col min="3" max="18" width="23" customWidth="1"/>
  </cols>
  <sheetData>
    <row r="1" spans="1:18">
      <c r="A1" s="1"/>
      <c r="B1" s="1"/>
      <c r="C1" s="1"/>
      <c r="D1" s="1"/>
      <c r="E1" s="1"/>
      <c r="F1" s="1"/>
      <c r="G1" s="1"/>
      <c r="H1" s="1"/>
      <c r="I1" s="1"/>
      <c r="J1" s="1"/>
      <c r="K1" s="1"/>
      <c r="L1" s="1"/>
      <c r="M1" s="1"/>
      <c r="N1" s="1"/>
      <c r="O1" s="1"/>
      <c r="P1" s="1"/>
      <c r="Q1" s="1"/>
      <c r="R1" s="1"/>
    </row>
    <row r="2" spans="1:18">
      <c r="A2" s="1"/>
      <c r="B2" s="1"/>
      <c r="C2" s="1"/>
      <c r="D2" s="1"/>
      <c r="E2" s="1"/>
      <c r="F2" s="1"/>
      <c r="G2" s="1"/>
      <c r="H2" s="1"/>
      <c r="I2" s="1"/>
      <c r="J2" s="1"/>
      <c r="K2" s="1"/>
      <c r="L2" s="1"/>
      <c r="M2" s="1"/>
      <c r="N2" s="1"/>
      <c r="O2" s="1"/>
      <c r="P2" s="1"/>
      <c r="Q2" s="1"/>
      <c r="R2" s="1"/>
    </row>
    <row r="3" customFormat="1" ht="69" customHeight="1" spans="1:18">
      <c r="A3" s="1"/>
      <c r="B3" s="2" t="s">
        <v>0</v>
      </c>
      <c r="C3" s="1"/>
      <c r="D3" s="1"/>
      <c r="E3" s="1"/>
      <c r="F3" s="1"/>
      <c r="G3" s="1"/>
      <c r="H3" s="1"/>
      <c r="I3" s="1"/>
      <c r="J3" s="1"/>
      <c r="K3" s="1"/>
      <c r="L3" s="1"/>
      <c r="M3" s="1"/>
      <c r="N3" s="1"/>
      <c r="O3" s="1"/>
      <c r="P3" s="1"/>
      <c r="Q3" s="1"/>
      <c r="R3" s="1"/>
    </row>
    <row r="4" customFormat="1" hidden="1" customHeight="1" spans="1:18">
      <c r="A4" s="1"/>
      <c r="B4" s="1"/>
      <c r="C4" s="1"/>
      <c r="D4" s="1"/>
      <c r="E4" s="1"/>
      <c r="F4" s="1"/>
      <c r="G4" s="1"/>
      <c r="H4" s="1"/>
      <c r="I4" s="1"/>
      <c r="J4" s="1"/>
      <c r="K4" s="1"/>
      <c r="L4" s="1"/>
      <c r="M4" s="1"/>
      <c r="N4" s="1"/>
      <c r="O4" s="1"/>
      <c r="P4" s="1"/>
      <c r="Q4" s="1"/>
      <c r="R4" s="1"/>
    </row>
    <row r="5" spans="1:18">
      <c r="A5" s="1"/>
      <c r="B5" s="1"/>
      <c r="C5" s="1"/>
      <c r="D5" s="1"/>
      <c r="E5" s="1"/>
      <c r="F5" s="1"/>
      <c r="G5" s="1"/>
      <c r="H5" s="1"/>
      <c r="I5" s="1"/>
      <c r="J5" s="1"/>
      <c r="K5" s="1"/>
      <c r="L5" s="1"/>
      <c r="M5" s="1"/>
      <c r="N5" s="1"/>
      <c r="O5" s="1"/>
      <c r="P5" s="1"/>
      <c r="Q5" s="1"/>
      <c r="R5" s="1"/>
    </row>
    <row r="6" customFormat="1" ht="27" customHeight="1" spans="1:18">
      <c r="A6" s="1"/>
      <c r="B6" s="4" t="s">
        <v>596</v>
      </c>
      <c r="C6" s="4" t="s">
        <v>1681</v>
      </c>
      <c r="D6" s="4"/>
      <c r="E6" s="4"/>
      <c r="F6" s="4"/>
      <c r="G6" s="4"/>
      <c r="H6" s="4"/>
      <c r="I6" s="4"/>
      <c r="J6" s="4"/>
      <c r="K6" s="4"/>
      <c r="L6" s="4"/>
      <c r="M6" s="4"/>
      <c r="N6" s="4"/>
      <c r="O6" s="4"/>
      <c r="P6" s="4"/>
      <c r="Q6" s="4"/>
      <c r="R6" s="4"/>
    </row>
    <row r="7" customFormat="1" ht="40" customHeight="1" spans="1:18">
      <c r="A7" s="1"/>
      <c r="B7" s="4"/>
      <c r="C7" s="4" t="s">
        <v>272</v>
      </c>
      <c r="D7" s="4" t="s">
        <v>89</v>
      </c>
      <c r="E7" s="4" t="s">
        <v>89</v>
      </c>
      <c r="F7" s="4" t="s">
        <v>96</v>
      </c>
      <c r="G7" s="4" t="s">
        <v>96</v>
      </c>
      <c r="H7" s="4" t="s">
        <v>96</v>
      </c>
      <c r="I7" s="4" t="s">
        <v>96</v>
      </c>
      <c r="J7" s="4" t="s">
        <v>110</v>
      </c>
      <c r="K7" s="4" t="s">
        <v>651</v>
      </c>
      <c r="L7" s="4" t="s">
        <v>114</v>
      </c>
      <c r="M7" s="4" t="s">
        <v>114</v>
      </c>
      <c r="N7" s="4" t="s">
        <v>134</v>
      </c>
      <c r="O7" s="4" t="s">
        <v>134</v>
      </c>
      <c r="P7" s="4" t="s">
        <v>652</v>
      </c>
      <c r="Q7" s="4" t="s">
        <v>157</v>
      </c>
      <c r="R7" s="4" t="s">
        <v>161</v>
      </c>
    </row>
    <row r="8" customFormat="1" ht="40" customHeight="1" spans="1:18">
      <c r="A8" s="1"/>
      <c r="B8" s="4"/>
      <c r="C8" s="4" t="s">
        <v>1110</v>
      </c>
      <c r="D8" s="4" t="s">
        <v>1116</v>
      </c>
      <c r="E8" s="4" t="s">
        <v>1117</v>
      </c>
      <c r="F8" s="4" t="s">
        <v>105</v>
      </c>
      <c r="G8" s="4" t="s">
        <v>108</v>
      </c>
      <c r="H8" s="4" t="s">
        <v>1590</v>
      </c>
      <c r="I8" s="4" t="s">
        <v>1136</v>
      </c>
      <c r="J8" s="4" t="s">
        <v>111</v>
      </c>
      <c r="K8" s="4" t="s">
        <v>1141</v>
      </c>
      <c r="L8" s="4" t="s">
        <v>117</v>
      </c>
      <c r="M8" s="4" t="s">
        <v>123</v>
      </c>
      <c r="N8" s="4" t="s">
        <v>1162</v>
      </c>
      <c r="O8" s="4" t="s">
        <v>141</v>
      </c>
      <c r="P8" s="4" t="s">
        <v>1063</v>
      </c>
      <c r="Q8" s="4" t="s">
        <v>1184</v>
      </c>
      <c r="R8" s="4" t="s">
        <v>1185</v>
      </c>
    </row>
    <row r="9" spans="1:18">
      <c r="A9" s="1"/>
      <c r="B9" s="79" t="s">
        <v>180</v>
      </c>
      <c r="C9" s="77">
        <v>16.7</v>
      </c>
      <c r="D9" s="77">
        <v>22.43</v>
      </c>
      <c r="E9" s="77">
        <v>22.43</v>
      </c>
      <c r="F9" s="77">
        <v>17.6</v>
      </c>
      <c r="G9" s="77">
        <v>17.6</v>
      </c>
      <c r="H9" s="77">
        <v>21.55</v>
      </c>
      <c r="I9" s="77">
        <v>21.55</v>
      </c>
      <c r="J9" s="77">
        <v>17</v>
      </c>
      <c r="K9" s="77">
        <v>31.17</v>
      </c>
      <c r="L9" s="77">
        <v>16.8</v>
      </c>
      <c r="M9" s="77">
        <v>19.5</v>
      </c>
      <c r="N9" s="77">
        <v>23.2</v>
      </c>
      <c r="O9" s="77">
        <v>17.512</v>
      </c>
      <c r="P9" s="77">
        <v>17.4</v>
      </c>
      <c r="Q9" s="77">
        <v>0</v>
      </c>
      <c r="R9" s="77">
        <v>25.18</v>
      </c>
    </row>
    <row r="10" spans="1:18">
      <c r="A10" s="1"/>
      <c r="B10" s="79" t="s">
        <v>1670</v>
      </c>
      <c r="C10" s="77">
        <v>16.6</v>
      </c>
      <c r="D10" s="77">
        <v>21.66</v>
      </c>
      <c r="E10" s="77">
        <v>21.66</v>
      </c>
      <c r="F10" s="77">
        <v>17.3</v>
      </c>
      <c r="G10" s="77">
        <v>17.3</v>
      </c>
      <c r="H10" s="77">
        <v>21.49</v>
      </c>
      <c r="I10" s="77">
        <v>21.49</v>
      </c>
      <c r="J10" s="77">
        <v>17.1</v>
      </c>
      <c r="K10" s="77">
        <v>30.75</v>
      </c>
      <c r="L10" s="77">
        <v>16.7</v>
      </c>
      <c r="M10" s="77">
        <v>19.1</v>
      </c>
      <c r="N10" s="77">
        <v>22.9</v>
      </c>
      <c r="O10" s="77">
        <v>17.35</v>
      </c>
      <c r="P10" s="77">
        <v>17.3</v>
      </c>
      <c r="Q10" s="77">
        <v>0</v>
      </c>
      <c r="R10" s="77">
        <v>25.02</v>
      </c>
    </row>
    <row r="11" spans="1:18">
      <c r="A11" s="1"/>
      <c r="B11" s="79" t="s">
        <v>297</v>
      </c>
      <c r="C11" s="77">
        <v>16.2</v>
      </c>
      <c r="D11" s="77">
        <v>21.34</v>
      </c>
      <c r="E11" s="77">
        <v>21.34</v>
      </c>
      <c r="F11" s="77">
        <v>17.4</v>
      </c>
      <c r="G11" s="77">
        <v>17.4</v>
      </c>
      <c r="H11" s="77">
        <v>21.35</v>
      </c>
      <c r="I11" s="77">
        <v>21.35</v>
      </c>
      <c r="J11" s="77">
        <v>17.1</v>
      </c>
      <c r="K11" s="77">
        <v>31.14</v>
      </c>
      <c r="L11" s="77">
        <v>16.6</v>
      </c>
      <c r="M11" s="77">
        <v>19.7</v>
      </c>
      <c r="N11" s="77">
        <v>22.69</v>
      </c>
      <c r="O11" s="77">
        <v>17.0758</v>
      </c>
      <c r="P11" s="77">
        <v>17.3</v>
      </c>
      <c r="Q11" s="77">
        <v>0</v>
      </c>
      <c r="R11" s="77">
        <v>24.7</v>
      </c>
    </row>
    <row r="12" spans="1:18">
      <c r="A12" s="1"/>
      <c r="B12" s="79" t="s">
        <v>1671</v>
      </c>
      <c r="C12" s="77">
        <v>15</v>
      </c>
      <c r="D12" s="77">
        <v>21.33</v>
      </c>
      <c r="E12" s="77">
        <v>21.33</v>
      </c>
      <c r="F12" s="77">
        <v>17.2</v>
      </c>
      <c r="G12" s="77">
        <v>17.2</v>
      </c>
      <c r="H12" s="77">
        <v>21.25</v>
      </c>
      <c r="I12" s="77">
        <v>21.25</v>
      </c>
      <c r="J12" s="77">
        <v>17.2</v>
      </c>
      <c r="K12" s="77">
        <v>30.89</v>
      </c>
      <c r="L12" s="77">
        <v>16.5</v>
      </c>
      <c r="M12" s="77">
        <v>19</v>
      </c>
      <c r="N12" s="77">
        <v>22.5</v>
      </c>
      <c r="O12" s="77">
        <v>16.925</v>
      </c>
      <c r="P12" s="77">
        <v>17.3</v>
      </c>
      <c r="Q12" s="77">
        <v>0</v>
      </c>
      <c r="R12" s="77">
        <v>24.45</v>
      </c>
    </row>
    <row r="13" spans="1:18">
      <c r="A13" s="1"/>
      <c r="B13" s="79" t="s">
        <v>441</v>
      </c>
      <c r="C13" s="77">
        <v>14.1</v>
      </c>
      <c r="D13" s="77">
        <v>21.06</v>
      </c>
      <c r="E13" s="77">
        <v>21.06</v>
      </c>
      <c r="F13" s="77">
        <v>17.3</v>
      </c>
      <c r="G13" s="77">
        <v>17.3</v>
      </c>
      <c r="H13" s="77">
        <v>21.05</v>
      </c>
      <c r="I13" s="77">
        <v>21.05</v>
      </c>
      <c r="J13" s="77">
        <v>17.2</v>
      </c>
      <c r="K13" s="77">
        <v>30.57</v>
      </c>
      <c r="L13" s="77">
        <v>16.6</v>
      </c>
      <c r="M13" s="77">
        <v>18.9</v>
      </c>
      <c r="N13" s="77">
        <v>22.32</v>
      </c>
      <c r="O13" s="77">
        <v>16.85</v>
      </c>
      <c r="P13" s="77">
        <v>17.3</v>
      </c>
      <c r="Q13" s="77">
        <v>0</v>
      </c>
      <c r="R13" s="77">
        <v>24.34</v>
      </c>
    </row>
    <row r="14" spans="1:18">
      <c r="A14" s="1"/>
      <c r="B14" s="79" t="s">
        <v>1672</v>
      </c>
      <c r="C14" s="77">
        <v>14.1</v>
      </c>
      <c r="D14" s="77">
        <v>20.78</v>
      </c>
      <c r="E14" s="77">
        <v>20.78</v>
      </c>
      <c r="F14" s="77">
        <v>17.2</v>
      </c>
      <c r="G14" s="77">
        <v>17.2</v>
      </c>
      <c r="H14" s="77">
        <v>20.94</v>
      </c>
      <c r="I14" s="77">
        <v>20.94</v>
      </c>
      <c r="J14" s="77">
        <v>17.2</v>
      </c>
      <c r="K14" s="77">
        <v>30.22</v>
      </c>
      <c r="L14" s="77">
        <v>16.6</v>
      </c>
      <c r="M14" s="77">
        <v>18.7</v>
      </c>
      <c r="N14" s="77">
        <v>22.21</v>
      </c>
      <c r="O14" s="77">
        <v>16.475</v>
      </c>
      <c r="P14" s="77">
        <v>17.3</v>
      </c>
      <c r="Q14" s="77">
        <v>0</v>
      </c>
      <c r="R14" s="77">
        <v>24.23</v>
      </c>
    </row>
    <row r="15" spans="1:18">
      <c r="A15" s="1"/>
      <c r="B15" s="79" t="s">
        <v>348</v>
      </c>
      <c r="C15" s="77">
        <v>13.4</v>
      </c>
      <c r="D15" s="77">
        <v>20.55</v>
      </c>
      <c r="E15" s="77">
        <v>20.55</v>
      </c>
      <c r="F15" s="77">
        <v>17.1</v>
      </c>
      <c r="G15" s="77">
        <v>17.1</v>
      </c>
      <c r="H15" s="77">
        <v>20.72</v>
      </c>
      <c r="I15" s="77">
        <v>20.72</v>
      </c>
      <c r="J15" s="77">
        <v>17.3</v>
      </c>
      <c r="K15" s="77">
        <v>30.21</v>
      </c>
      <c r="L15" s="77">
        <v>16.5</v>
      </c>
      <c r="M15" s="77">
        <v>18.4</v>
      </c>
      <c r="N15" s="77">
        <v>22.07</v>
      </c>
      <c r="O15" s="77">
        <v>16.775</v>
      </c>
      <c r="P15" s="77">
        <v>17.2</v>
      </c>
      <c r="Q15" s="77">
        <v>0</v>
      </c>
      <c r="R15" s="77">
        <v>24.11</v>
      </c>
    </row>
    <row r="16" spans="1:18">
      <c r="A16" s="1"/>
      <c r="B16" s="79" t="s">
        <v>1673</v>
      </c>
      <c r="C16" s="77">
        <v>14</v>
      </c>
      <c r="D16" s="77">
        <v>20.66</v>
      </c>
      <c r="E16" s="77">
        <v>20.66</v>
      </c>
      <c r="F16" s="77">
        <v>17.1</v>
      </c>
      <c r="G16" s="77">
        <v>17.1</v>
      </c>
      <c r="H16" s="77">
        <v>20.49</v>
      </c>
      <c r="I16" s="77">
        <v>20.49</v>
      </c>
      <c r="J16" s="77">
        <v>17.1</v>
      </c>
      <c r="K16" s="77">
        <v>30.06</v>
      </c>
      <c r="L16" s="77">
        <v>16.4</v>
      </c>
      <c r="M16" s="77">
        <v>18</v>
      </c>
      <c r="N16" s="77">
        <v>21.97</v>
      </c>
      <c r="O16" s="77">
        <v>16.55</v>
      </c>
      <c r="P16" s="77">
        <v>17.1</v>
      </c>
      <c r="Q16" s="77">
        <v>0</v>
      </c>
      <c r="R16" s="77">
        <v>23.97</v>
      </c>
    </row>
    <row r="17" spans="1:18">
      <c r="A17" s="1"/>
      <c r="B17" s="79" t="s">
        <v>453</v>
      </c>
      <c r="C17" s="77">
        <v>15</v>
      </c>
      <c r="D17" s="77">
        <v>21.42</v>
      </c>
      <c r="E17" s="77">
        <v>21.42</v>
      </c>
      <c r="F17" s="77">
        <v>17.2</v>
      </c>
      <c r="G17" s="77">
        <v>17.2</v>
      </c>
      <c r="H17" s="77">
        <v>20.94</v>
      </c>
      <c r="I17" s="77">
        <v>20.94</v>
      </c>
      <c r="J17" s="77">
        <v>17.6</v>
      </c>
      <c r="K17" s="77">
        <v>30.84</v>
      </c>
      <c r="L17" s="77">
        <v>16.6</v>
      </c>
      <c r="M17" s="77">
        <v>18.7</v>
      </c>
      <c r="N17" s="77">
        <v>22.02</v>
      </c>
      <c r="O17" s="77">
        <v>16.65</v>
      </c>
      <c r="P17" s="77">
        <v>17.4</v>
      </c>
      <c r="Q17" s="77">
        <v>0</v>
      </c>
      <c r="R17" s="77">
        <v>23.83</v>
      </c>
    </row>
    <row r="18" spans="1:18">
      <c r="A18" s="1"/>
      <c r="B18" s="79" t="s">
        <v>249</v>
      </c>
      <c r="C18" s="77">
        <v>16.2</v>
      </c>
      <c r="D18" s="77">
        <v>23.3</v>
      </c>
      <c r="E18" s="77">
        <v>23.3</v>
      </c>
      <c r="F18" s="77">
        <v>17.7</v>
      </c>
      <c r="G18" s="77">
        <v>17.7</v>
      </c>
      <c r="H18" s="77">
        <v>21.48</v>
      </c>
      <c r="I18" s="77">
        <v>21.48</v>
      </c>
      <c r="J18" s="77">
        <v>17.8</v>
      </c>
      <c r="K18" s="77">
        <v>32.31</v>
      </c>
      <c r="L18" s="77">
        <v>17</v>
      </c>
      <c r="M18" s="77">
        <v>18.8</v>
      </c>
      <c r="N18" s="77">
        <v>22.13</v>
      </c>
      <c r="O18" s="77">
        <v>16.5</v>
      </c>
      <c r="P18" s="77">
        <v>17.7</v>
      </c>
      <c r="Q18" s="77">
        <v>0</v>
      </c>
      <c r="R18" s="77">
        <v>23.52</v>
      </c>
    </row>
    <row r="19" spans="1:18">
      <c r="A19" s="1"/>
      <c r="B19" s="79" t="s">
        <v>1674</v>
      </c>
      <c r="C19" s="77">
        <v>19.3</v>
      </c>
      <c r="D19" s="77">
        <v>24.91</v>
      </c>
      <c r="E19" s="77">
        <v>24.91</v>
      </c>
      <c r="F19" s="77">
        <v>18.3</v>
      </c>
      <c r="G19" s="77">
        <v>18.3</v>
      </c>
      <c r="H19" s="77">
        <v>22.11</v>
      </c>
      <c r="I19" s="77">
        <v>22.11</v>
      </c>
      <c r="J19" s="77">
        <v>18.1</v>
      </c>
      <c r="K19" s="77">
        <v>33.64</v>
      </c>
      <c r="L19" s="77">
        <v>17.5</v>
      </c>
      <c r="M19" s="77">
        <v>19.2</v>
      </c>
      <c r="N19" s="77">
        <v>22.51</v>
      </c>
      <c r="O19" s="77">
        <v>16.75</v>
      </c>
      <c r="P19" s="77">
        <v>18.7</v>
      </c>
      <c r="Q19" s="77">
        <v>0</v>
      </c>
      <c r="R19" s="77">
        <v>23.7</v>
      </c>
    </row>
    <row r="20" spans="1:18">
      <c r="A20" s="1"/>
      <c r="B20" s="79" t="s">
        <v>1675</v>
      </c>
      <c r="C20" s="77">
        <v>22.3</v>
      </c>
      <c r="D20" s="77">
        <v>25.63</v>
      </c>
      <c r="E20" s="77">
        <v>25.63</v>
      </c>
      <c r="F20" s="77">
        <v>19.1</v>
      </c>
      <c r="G20" s="77">
        <v>19.1</v>
      </c>
      <c r="H20" s="77">
        <v>22.31</v>
      </c>
      <c r="I20" s="77">
        <v>22.31</v>
      </c>
      <c r="J20" s="77">
        <v>18.2</v>
      </c>
      <c r="K20" s="77">
        <v>34.76</v>
      </c>
      <c r="L20" s="77">
        <v>18.2</v>
      </c>
      <c r="M20" s="77">
        <v>21</v>
      </c>
      <c r="N20" s="77">
        <v>22.93</v>
      </c>
      <c r="O20" s="77">
        <v>17.125</v>
      </c>
      <c r="P20" s="77">
        <v>19.4</v>
      </c>
      <c r="Q20" s="77">
        <v>0</v>
      </c>
      <c r="R20" s="77">
        <v>24.63</v>
      </c>
    </row>
    <row r="21" spans="1:18">
      <c r="A21" s="1"/>
      <c r="B21" s="79" t="s">
        <v>560</v>
      </c>
      <c r="C21" s="77">
        <v>24.5</v>
      </c>
      <c r="D21" s="77">
        <v>27.72</v>
      </c>
      <c r="E21" s="77">
        <v>27.72</v>
      </c>
      <c r="F21" s="77">
        <v>19.7</v>
      </c>
      <c r="G21" s="77">
        <v>19.7</v>
      </c>
      <c r="H21" s="77">
        <v>22.91</v>
      </c>
      <c r="I21" s="77">
        <v>22.91</v>
      </c>
      <c r="J21" s="77">
        <v>18.5</v>
      </c>
      <c r="K21" s="77">
        <v>36.77</v>
      </c>
      <c r="L21" s="77">
        <v>19.1</v>
      </c>
      <c r="M21" s="77">
        <v>21.7</v>
      </c>
      <c r="N21" s="77">
        <v>23.46</v>
      </c>
      <c r="O21" s="77">
        <v>17.35</v>
      </c>
      <c r="P21" s="77">
        <v>19.5</v>
      </c>
      <c r="Q21" s="77">
        <v>0</v>
      </c>
      <c r="R21" s="77">
        <v>26.56</v>
      </c>
    </row>
    <row r="22" spans="1:18">
      <c r="A22" s="1"/>
      <c r="B22" s="79" t="s">
        <v>1676</v>
      </c>
      <c r="C22" s="77">
        <v>25.8</v>
      </c>
      <c r="D22" s="77">
        <v>28.59</v>
      </c>
      <c r="E22" s="77">
        <v>28.59</v>
      </c>
      <c r="F22" s="77">
        <v>20.7</v>
      </c>
      <c r="G22" s="77">
        <v>20.7</v>
      </c>
      <c r="H22" s="77">
        <v>23.37</v>
      </c>
      <c r="I22" s="77">
        <v>23.37</v>
      </c>
      <c r="J22" s="77">
        <v>19</v>
      </c>
      <c r="K22" s="77">
        <v>35.41</v>
      </c>
      <c r="L22" s="77">
        <v>20.3</v>
      </c>
      <c r="M22" s="77">
        <v>22.7</v>
      </c>
      <c r="N22" s="77">
        <v>24.02</v>
      </c>
      <c r="O22" s="77">
        <v>17.763</v>
      </c>
      <c r="P22" s="77">
        <v>19.5</v>
      </c>
      <c r="Q22" s="77">
        <v>0</v>
      </c>
      <c r="R22" s="77">
        <v>27.91</v>
      </c>
    </row>
    <row r="23" spans="1:18">
      <c r="A23" s="1"/>
      <c r="B23" s="79" t="s">
        <v>349</v>
      </c>
      <c r="C23" s="77">
        <v>25.4</v>
      </c>
      <c r="D23" s="77">
        <v>27.57</v>
      </c>
      <c r="E23" s="77">
        <v>27.57</v>
      </c>
      <c r="F23" s="77">
        <v>21.7</v>
      </c>
      <c r="G23" s="77">
        <v>21.7</v>
      </c>
      <c r="H23" s="77">
        <v>23.86</v>
      </c>
      <c r="I23" s="77">
        <v>23.86</v>
      </c>
      <c r="J23" s="77">
        <v>18.6</v>
      </c>
      <c r="K23" s="77">
        <v>34.34</v>
      </c>
      <c r="L23" s="77">
        <v>20.9</v>
      </c>
      <c r="M23" s="77">
        <v>22.6</v>
      </c>
      <c r="N23" s="77">
        <v>24.73</v>
      </c>
      <c r="O23" s="77">
        <v>18.025</v>
      </c>
      <c r="P23" s="77">
        <v>20.1</v>
      </c>
      <c r="Q23" s="77">
        <v>0</v>
      </c>
      <c r="R23" s="77">
        <v>28.42</v>
      </c>
    </row>
    <row r="24" spans="1:18">
      <c r="A24" s="1"/>
      <c r="B24" s="79" t="s">
        <v>1677</v>
      </c>
      <c r="C24" s="77">
        <v>24.5</v>
      </c>
      <c r="D24" s="77">
        <v>27.23</v>
      </c>
      <c r="E24" s="77">
        <v>27.23</v>
      </c>
      <c r="F24" s="77">
        <v>20</v>
      </c>
      <c r="G24" s="77">
        <v>20</v>
      </c>
      <c r="H24" s="77">
        <v>24.13</v>
      </c>
      <c r="I24" s="77">
        <v>24.13</v>
      </c>
      <c r="J24" s="77">
        <v>18.7</v>
      </c>
      <c r="K24" s="77">
        <v>33.9</v>
      </c>
      <c r="L24" s="77">
        <v>19.7</v>
      </c>
      <c r="M24" s="77">
        <v>22.2</v>
      </c>
      <c r="N24" s="77">
        <v>25</v>
      </c>
      <c r="O24" s="77">
        <v>17.925</v>
      </c>
      <c r="P24" s="77">
        <v>19.8</v>
      </c>
      <c r="Q24" s="77">
        <v>0</v>
      </c>
      <c r="R24" s="77">
        <v>27.2</v>
      </c>
    </row>
    <row r="25" spans="1:18">
      <c r="A25" s="1"/>
      <c r="B25" s="79" t="s">
        <v>551</v>
      </c>
      <c r="C25" s="77">
        <v>22.4</v>
      </c>
      <c r="D25" s="77">
        <v>25.51</v>
      </c>
      <c r="E25" s="77">
        <v>25.51</v>
      </c>
      <c r="F25" s="77">
        <v>19.8</v>
      </c>
      <c r="G25" s="77">
        <v>19.8</v>
      </c>
      <c r="H25" s="77">
        <v>23.87</v>
      </c>
      <c r="I25" s="77">
        <v>23.87</v>
      </c>
      <c r="J25" s="77">
        <v>18</v>
      </c>
      <c r="K25" s="77">
        <v>33.15</v>
      </c>
      <c r="L25" s="77">
        <v>19.5</v>
      </c>
      <c r="M25" s="77">
        <v>21.8</v>
      </c>
      <c r="N25" s="77">
        <v>24.9</v>
      </c>
      <c r="O25" s="77">
        <v>17.625</v>
      </c>
      <c r="P25" s="77">
        <v>19.1</v>
      </c>
      <c r="Q25" s="77">
        <v>0</v>
      </c>
      <c r="R25" s="77">
        <v>25.56</v>
      </c>
    </row>
    <row r="26" spans="1:18">
      <c r="A26" s="1"/>
      <c r="B26" s="79" t="s">
        <v>442</v>
      </c>
      <c r="C26" s="77">
        <v>20.4</v>
      </c>
      <c r="D26" s="77">
        <v>22.94</v>
      </c>
      <c r="E26" s="77">
        <v>22.94</v>
      </c>
      <c r="F26" s="77">
        <v>19.5</v>
      </c>
      <c r="G26" s="77">
        <v>19.5</v>
      </c>
      <c r="H26" s="77">
        <v>23.85</v>
      </c>
      <c r="I26" s="77">
        <v>23.85</v>
      </c>
      <c r="J26" s="77">
        <v>17.6</v>
      </c>
      <c r="K26" s="77">
        <v>32.07</v>
      </c>
      <c r="L26" s="77">
        <v>18.7</v>
      </c>
      <c r="M26" s="77">
        <v>21.4</v>
      </c>
      <c r="N26" s="77">
        <v>24.63</v>
      </c>
      <c r="O26" s="77">
        <v>17.525</v>
      </c>
      <c r="P26" s="77">
        <v>18.1</v>
      </c>
      <c r="Q26" s="77">
        <v>0</v>
      </c>
      <c r="R26" s="77">
        <v>23.38</v>
      </c>
    </row>
    <row r="27" spans="1:18">
      <c r="A27" s="1"/>
      <c r="B27" s="79" t="s">
        <v>250</v>
      </c>
      <c r="C27" s="77">
        <v>19.5</v>
      </c>
      <c r="D27" s="77">
        <v>23.16</v>
      </c>
      <c r="E27" s="77">
        <v>23.16</v>
      </c>
      <c r="F27" s="77">
        <v>18.4</v>
      </c>
      <c r="G27" s="77">
        <v>18.4</v>
      </c>
      <c r="H27" s="77">
        <v>23.29</v>
      </c>
      <c r="I27" s="77">
        <v>23.29</v>
      </c>
      <c r="J27" s="77">
        <v>17.6</v>
      </c>
      <c r="K27" s="77">
        <v>31.95</v>
      </c>
      <c r="L27" s="77">
        <v>17.9</v>
      </c>
      <c r="M27" s="77">
        <v>21.2</v>
      </c>
      <c r="N27" s="77">
        <v>24.22</v>
      </c>
      <c r="O27" s="77">
        <v>17.25</v>
      </c>
      <c r="P27" s="77">
        <v>17.8</v>
      </c>
      <c r="Q27" s="77">
        <v>0</v>
      </c>
      <c r="R27" s="77">
        <v>23.11</v>
      </c>
    </row>
    <row r="28" spans="1:18">
      <c r="A28" s="1"/>
      <c r="B28" s="79" t="s">
        <v>1678</v>
      </c>
      <c r="C28" s="77">
        <v>18.7</v>
      </c>
      <c r="D28" s="77">
        <v>22.46</v>
      </c>
      <c r="E28" s="77">
        <v>22.46</v>
      </c>
      <c r="F28" s="77">
        <v>18.5</v>
      </c>
      <c r="G28" s="77">
        <v>18.5</v>
      </c>
      <c r="H28" s="77">
        <v>22.63</v>
      </c>
      <c r="I28" s="77">
        <v>22.63</v>
      </c>
      <c r="J28" s="77">
        <v>17.6</v>
      </c>
      <c r="K28" s="77">
        <v>31.37</v>
      </c>
      <c r="L28" s="77">
        <v>17.9</v>
      </c>
      <c r="M28" s="77">
        <v>19</v>
      </c>
      <c r="N28" s="77">
        <v>23.69</v>
      </c>
      <c r="O28" s="77">
        <v>16.975</v>
      </c>
      <c r="P28" s="77">
        <v>17.6</v>
      </c>
      <c r="Q28" s="77">
        <v>0</v>
      </c>
      <c r="R28" s="77">
        <v>21.9</v>
      </c>
    </row>
    <row r="29" spans="1:18">
      <c r="A29" s="1"/>
      <c r="B29" s="79" t="s">
        <v>360</v>
      </c>
      <c r="C29" s="77">
        <v>19.8</v>
      </c>
      <c r="D29" s="77">
        <v>21.98</v>
      </c>
      <c r="E29" s="77">
        <v>21.98</v>
      </c>
      <c r="F29" s="77">
        <v>18.5</v>
      </c>
      <c r="G29" s="77">
        <v>18.5</v>
      </c>
      <c r="H29" s="77">
        <v>22.26</v>
      </c>
      <c r="I29" s="77">
        <v>22.26</v>
      </c>
      <c r="J29" s="77">
        <v>17.6</v>
      </c>
      <c r="K29" s="77">
        <v>31.09</v>
      </c>
      <c r="L29" s="77">
        <v>17.9</v>
      </c>
      <c r="M29" s="77">
        <v>18.6</v>
      </c>
      <c r="N29" s="77">
        <v>23.3</v>
      </c>
      <c r="O29" s="77">
        <v>17.175</v>
      </c>
      <c r="P29" s="77">
        <v>17.5</v>
      </c>
      <c r="Q29" s="77">
        <v>0</v>
      </c>
      <c r="R29" s="77">
        <v>21.09</v>
      </c>
    </row>
    <row r="30" spans="1:18">
      <c r="A30" s="1"/>
      <c r="B30" s="79" t="s">
        <v>1679</v>
      </c>
      <c r="C30" s="77">
        <v>19.9</v>
      </c>
      <c r="D30" s="77">
        <v>22.78</v>
      </c>
      <c r="E30" s="77">
        <v>22.78</v>
      </c>
      <c r="F30" s="77">
        <v>18.5</v>
      </c>
      <c r="G30" s="77">
        <v>18.5</v>
      </c>
      <c r="H30" s="77">
        <v>21.9</v>
      </c>
      <c r="I30" s="77">
        <v>21.9</v>
      </c>
      <c r="J30" s="77">
        <v>17.5</v>
      </c>
      <c r="K30" s="77">
        <v>30.69</v>
      </c>
      <c r="L30" s="77">
        <v>17.7</v>
      </c>
      <c r="M30" s="77">
        <v>20.1</v>
      </c>
      <c r="N30" s="77">
        <v>23.01</v>
      </c>
      <c r="O30" s="77">
        <v>16.9</v>
      </c>
      <c r="P30" s="77">
        <v>17.5</v>
      </c>
      <c r="Q30" s="77">
        <v>0</v>
      </c>
      <c r="R30" s="77">
        <v>20.87</v>
      </c>
    </row>
    <row r="31" spans="1:18">
      <c r="A31" s="1"/>
      <c r="B31" s="79" t="s">
        <v>1680</v>
      </c>
      <c r="C31" s="77">
        <v>17.8</v>
      </c>
      <c r="D31" s="77">
        <v>22.35</v>
      </c>
      <c r="E31" s="77">
        <v>22.35</v>
      </c>
      <c r="F31" s="77">
        <v>18.2</v>
      </c>
      <c r="G31" s="77">
        <v>18.2</v>
      </c>
      <c r="H31" s="77">
        <v>21.67</v>
      </c>
      <c r="I31" s="77">
        <v>21.67</v>
      </c>
      <c r="J31" s="77">
        <v>17.1</v>
      </c>
      <c r="K31" s="77">
        <v>30.65</v>
      </c>
      <c r="L31" s="77">
        <v>17.4</v>
      </c>
      <c r="M31" s="77">
        <v>20.1</v>
      </c>
      <c r="N31" s="77">
        <v>22.72</v>
      </c>
      <c r="O31" s="77">
        <v>16.813</v>
      </c>
      <c r="P31" s="77">
        <v>17.5</v>
      </c>
      <c r="Q31" s="77">
        <v>0</v>
      </c>
      <c r="R31" s="77">
        <v>20.87</v>
      </c>
    </row>
    <row r="32" spans="1:18">
      <c r="A32" s="1"/>
      <c r="B32" s="79" t="s">
        <v>509</v>
      </c>
      <c r="C32" s="77">
        <v>18.1</v>
      </c>
      <c r="D32" s="77">
        <v>21.98</v>
      </c>
      <c r="E32" s="77">
        <v>21.98</v>
      </c>
      <c r="F32" s="77">
        <v>17.2</v>
      </c>
      <c r="G32" s="77">
        <v>17.2</v>
      </c>
      <c r="H32" s="77">
        <v>21.43</v>
      </c>
      <c r="I32" s="77">
        <v>21.43</v>
      </c>
      <c r="J32" s="77">
        <v>17</v>
      </c>
      <c r="K32" s="77">
        <v>30.57</v>
      </c>
      <c r="L32" s="77">
        <v>17</v>
      </c>
      <c r="M32" s="77">
        <v>19.4</v>
      </c>
      <c r="N32" s="77">
        <v>22.54</v>
      </c>
      <c r="O32" s="77">
        <v>16.913</v>
      </c>
      <c r="P32" s="77">
        <v>17.5</v>
      </c>
      <c r="Q32" s="77">
        <v>0</v>
      </c>
      <c r="R32" s="77">
        <v>20.87</v>
      </c>
    </row>
  </sheetData>
  <mergeCells count="3">
    <mergeCell ref="B3:G3"/>
    <mergeCell ref="C6:R6"/>
    <mergeCell ref="B6:B8"/>
  </mergeCells>
  <pageMargins left="0.75" right="0.75" top="1" bottom="1" header="0.5" footer="0.5"/>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showGridLines="0" zoomScale="80" zoomScaleNormal="80" workbookViewId="0">
      <pane xSplit="4" ySplit="7" topLeftCell="E8" activePane="bottomRight" state="frozen"/>
      <selection/>
      <selection pane="topRight"/>
      <selection pane="bottomLeft"/>
      <selection pane="bottomRight" activeCell="A1" sqref="A1"/>
    </sheetView>
  </sheetViews>
  <sheetFormatPr defaultColWidth="9" defaultRowHeight="14.5" outlineLevelCol="7"/>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c r="A1" s="1"/>
      <c r="B1" s="1"/>
      <c r="C1" s="1"/>
      <c r="D1" s="1"/>
      <c r="E1" s="1"/>
      <c r="F1" s="1"/>
      <c r="G1" s="1"/>
      <c r="H1" s="1"/>
    </row>
    <row r="2" spans="1:8">
      <c r="A2" s="1"/>
      <c r="B2" s="1"/>
      <c r="C2" s="1"/>
      <c r="D2" s="1"/>
      <c r="E2" s="1"/>
      <c r="F2" s="1"/>
      <c r="G2" s="1"/>
      <c r="H2" s="1"/>
    </row>
    <row r="3" customFormat="1" ht="69" customHeight="1" spans="1:8">
      <c r="A3" s="1"/>
      <c r="B3" s="2" t="s">
        <v>0</v>
      </c>
      <c r="C3" s="1"/>
      <c r="D3" s="1"/>
      <c r="E3" s="1"/>
      <c r="F3" s="1"/>
      <c r="G3" s="1"/>
      <c r="H3" s="1"/>
    </row>
    <row r="4" customFormat="1" hidden="1" customHeight="1" spans="1:8">
      <c r="A4" s="1"/>
      <c r="B4" s="1"/>
      <c r="C4" s="1"/>
      <c r="D4" s="1"/>
      <c r="E4" s="1"/>
      <c r="F4" s="1"/>
      <c r="G4" s="1"/>
      <c r="H4" s="1"/>
    </row>
    <row r="5" ht="23" spans="1:8">
      <c r="A5" s="1"/>
      <c r="B5" s="7" t="s">
        <v>1682</v>
      </c>
      <c r="C5" s="1"/>
      <c r="D5" s="1"/>
      <c r="E5" s="1"/>
      <c r="F5" s="1"/>
      <c r="G5" s="1"/>
      <c r="H5" s="1"/>
    </row>
    <row r="6" spans="1:8">
      <c r="A6" s="1"/>
      <c r="B6" s="1"/>
      <c r="C6" s="1"/>
      <c r="D6" s="1"/>
      <c r="E6" s="1"/>
      <c r="F6" s="1"/>
      <c r="G6" s="1"/>
      <c r="H6" s="1"/>
    </row>
    <row r="7" customFormat="1" ht="45" customHeight="1" spans="1:8">
      <c r="A7" s="1"/>
      <c r="B7" s="4" t="s">
        <v>69</v>
      </c>
      <c r="C7" s="4" t="s">
        <v>3</v>
      </c>
      <c r="D7" s="4" t="s">
        <v>1683</v>
      </c>
      <c r="E7" s="4" t="s">
        <v>1684</v>
      </c>
      <c r="F7" s="4" t="s">
        <v>1685</v>
      </c>
      <c r="G7" s="4" t="s">
        <v>8</v>
      </c>
      <c r="H7" s="4" t="s">
        <v>1585</v>
      </c>
    </row>
    <row r="8" spans="1:8">
      <c r="A8" s="1"/>
      <c r="B8" s="75" t="s">
        <v>73</v>
      </c>
      <c r="C8" s="76" t="s">
        <v>272</v>
      </c>
      <c r="D8" s="76" t="s">
        <v>1686</v>
      </c>
      <c r="E8" s="77">
        <v>130</v>
      </c>
      <c r="F8" s="75" t="s">
        <v>348</v>
      </c>
      <c r="G8" s="75" t="s">
        <v>1687</v>
      </c>
      <c r="H8" s="78"/>
    </row>
    <row r="9" spans="1:8">
      <c r="A9" s="1"/>
      <c r="B9" s="75" t="s">
        <v>73</v>
      </c>
      <c r="C9" s="76" t="s">
        <v>89</v>
      </c>
      <c r="D9" s="76" t="s">
        <v>1688</v>
      </c>
      <c r="E9" s="77">
        <v>311.5</v>
      </c>
      <c r="F9" s="75" t="s">
        <v>348</v>
      </c>
      <c r="G9" s="75" t="s">
        <v>1687</v>
      </c>
      <c r="H9" s="78"/>
    </row>
    <row r="10" spans="1:8">
      <c r="A10" s="1"/>
      <c r="B10" s="75" t="s">
        <v>73</v>
      </c>
      <c r="C10" s="76" t="s">
        <v>96</v>
      </c>
      <c r="D10" s="76" t="s">
        <v>1689</v>
      </c>
      <c r="E10" s="77">
        <v>3942.315</v>
      </c>
      <c r="F10" s="75" t="s">
        <v>348</v>
      </c>
      <c r="G10" s="75" t="s">
        <v>1687</v>
      </c>
      <c r="H10" s="78"/>
    </row>
    <row r="11" spans="1:8">
      <c r="A11" s="1"/>
      <c r="B11" s="75" t="s">
        <v>73</v>
      </c>
      <c r="C11" s="76" t="s">
        <v>110</v>
      </c>
      <c r="D11" s="76" t="s">
        <v>1690</v>
      </c>
      <c r="E11" s="77">
        <v>2380</v>
      </c>
      <c r="F11" s="75" t="s">
        <v>348</v>
      </c>
      <c r="G11" s="75" t="s">
        <v>1687</v>
      </c>
      <c r="H11" s="78"/>
    </row>
    <row r="12" spans="1:8">
      <c r="A12" s="1"/>
      <c r="B12" s="75" t="s">
        <v>73</v>
      </c>
      <c r="C12" s="76" t="s">
        <v>114</v>
      </c>
      <c r="D12" s="76" t="s">
        <v>1691</v>
      </c>
      <c r="E12" s="77">
        <v>3737</v>
      </c>
      <c r="F12" s="75" t="s">
        <v>348</v>
      </c>
      <c r="G12" s="75" t="s">
        <v>1687</v>
      </c>
      <c r="H12" s="78"/>
    </row>
    <row r="13" spans="1:8">
      <c r="A13" s="1"/>
      <c r="B13" s="75" t="s">
        <v>73</v>
      </c>
      <c r="C13" s="76" t="s">
        <v>114</v>
      </c>
      <c r="D13" s="76" t="s">
        <v>1692</v>
      </c>
      <c r="E13" s="77">
        <v>1337</v>
      </c>
      <c r="F13" s="75" t="s">
        <v>348</v>
      </c>
      <c r="G13" s="75" t="s">
        <v>1687</v>
      </c>
      <c r="H13" s="78"/>
    </row>
    <row r="14" spans="1:8">
      <c r="A14" s="1"/>
      <c r="B14" s="75" t="s">
        <v>73</v>
      </c>
      <c r="C14" s="76" t="s">
        <v>134</v>
      </c>
      <c r="D14" s="76" t="s">
        <v>1693</v>
      </c>
      <c r="E14" s="77">
        <v>1829.97</v>
      </c>
      <c r="F14" s="75" t="s">
        <v>348</v>
      </c>
      <c r="G14" s="75" t="s">
        <v>1687</v>
      </c>
      <c r="H14" s="78"/>
    </row>
    <row r="15" spans="1:8">
      <c r="A15" s="1"/>
      <c r="B15" s="75" t="s">
        <v>73</v>
      </c>
      <c r="C15" s="76" t="s">
        <v>652</v>
      </c>
      <c r="D15" s="76" t="s">
        <v>1694</v>
      </c>
      <c r="E15" s="77">
        <v>200</v>
      </c>
      <c r="F15" s="75" t="s">
        <v>348</v>
      </c>
      <c r="G15" s="75" t="s">
        <v>1687</v>
      </c>
      <c r="H15" s="78"/>
    </row>
    <row r="16" spans="1:8">
      <c r="A16" s="1"/>
      <c r="B16" s="75" t="s">
        <v>73</v>
      </c>
      <c r="C16" s="76" t="s">
        <v>157</v>
      </c>
      <c r="D16" s="76" t="s">
        <v>1695</v>
      </c>
      <c r="E16" s="77">
        <v>1275</v>
      </c>
      <c r="F16" s="75" t="s">
        <v>348</v>
      </c>
      <c r="G16" s="75" t="s">
        <v>1687</v>
      </c>
      <c r="H16" s="78"/>
    </row>
    <row r="17" spans="1:8">
      <c r="A17" s="1"/>
      <c r="B17" s="75" t="s">
        <v>73</v>
      </c>
      <c r="C17" s="76" t="s">
        <v>161</v>
      </c>
      <c r="D17" s="76" t="s">
        <v>1696</v>
      </c>
      <c r="E17" s="77">
        <v>707.92</v>
      </c>
      <c r="F17" s="75" t="s">
        <v>348</v>
      </c>
      <c r="G17" s="75" t="s">
        <v>1687</v>
      </c>
      <c r="H17" s="78"/>
    </row>
  </sheetData>
  <mergeCells count="1">
    <mergeCell ref="B3:G3"/>
  </mergeCells>
  <pageMargins left="0.75" right="0.75" top="1" bottom="1" header="0.5" footer="0.5"/>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56"/>
  <sheetViews>
    <sheetView showGridLines="0" zoomScale="85" zoomScaleNormal="85" workbookViewId="0">
      <pane xSplit="2" ySplit="7" topLeftCell="C8" activePane="bottomRight" state="frozen"/>
      <selection/>
      <selection pane="topRight"/>
      <selection pane="bottomLeft"/>
      <selection pane="bottomRight" activeCell="A1" sqref="A1"/>
    </sheetView>
  </sheetViews>
  <sheetFormatPr defaultColWidth="9" defaultRowHeight="14.5"/>
  <cols>
    <col min="1" max="1" width="11" customWidth="1"/>
    <col min="2" max="2" width="9" customWidth="1"/>
    <col min="3" max="40" width="20" customWidth="1"/>
  </cols>
  <sheetData>
    <row r="1" spans="1:4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customFormat="1" ht="69" customHeight="1" spans="1:40">
      <c r="A3" s="2" t="s">
        <v>0</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customFormat="1" ht="30" customHeight="1" spans="1:40">
      <c r="A4" s="69" t="s">
        <v>1697</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row>
    <row r="5" customFormat="1" ht="22" hidden="1" customHeight="1" spans="1:40">
      <c r="A5" s="4" t="s">
        <v>69</v>
      </c>
      <c r="B5" s="4" t="s">
        <v>596</v>
      </c>
      <c r="C5" s="35">
        <v>43410</v>
      </c>
      <c r="D5" s="35">
        <v>43411</v>
      </c>
      <c r="E5" s="35">
        <v>46666</v>
      </c>
      <c r="F5" s="35">
        <v>47130</v>
      </c>
      <c r="G5" s="35">
        <v>49422</v>
      </c>
      <c r="H5" s="35">
        <v>43419</v>
      </c>
      <c r="I5" s="35">
        <v>43420</v>
      </c>
      <c r="J5" s="35">
        <v>61157</v>
      </c>
      <c r="K5" s="35">
        <v>58848</v>
      </c>
      <c r="L5" s="35">
        <v>58849</v>
      </c>
      <c r="M5" s="35">
        <v>58344</v>
      </c>
      <c r="N5" s="35">
        <v>58345</v>
      </c>
      <c r="O5" s="35">
        <v>43418</v>
      </c>
      <c r="P5" s="35">
        <v>62259</v>
      </c>
      <c r="Q5" s="35">
        <v>47614</v>
      </c>
      <c r="R5" s="35">
        <v>47616</v>
      </c>
      <c r="S5" s="35">
        <v>65327</v>
      </c>
      <c r="T5" s="35">
        <v>61811</v>
      </c>
      <c r="U5" s="35">
        <v>43412</v>
      </c>
      <c r="V5" s="35">
        <v>43415</v>
      </c>
      <c r="W5" s="35">
        <v>61237</v>
      </c>
      <c r="X5" s="35">
        <v>44059</v>
      </c>
      <c r="Y5" s="35">
        <v>59062</v>
      </c>
      <c r="Z5" s="35">
        <v>43417</v>
      </c>
      <c r="AA5" s="35">
        <v>43416</v>
      </c>
      <c r="AB5" s="35">
        <v>43421</v>
      </c>
      <c r="AC5" s="35">
        <v>43422</v>
      </c>
      <c r="AD5" s="35">
        <v>43429</v>
      </c>
      <c r="AE5" s="35">
        <v>43430</v>
      </c>
      <c r="AF5" s="35">
        <v>43431</v>
      </c>
      <c r="AG5" s="35">
        <v>43432</v>
      </c>
      <c r="AH5" s="35">
        <v>43433</v>
      </c>
      <c r="AI5" s="35">
        <v>47535</v>
      </c>
      <c r="AJ5" s="35">
        <v>47536</v>
      </c>
      <c r="AK5" s="35">
        <v>44659</v>
      </c>
      <c r="AL5" s="35">
        <v>44660</v>
      </c>
      <c r="AM5" s="35">
        <v>43413</v>
      </c>
      <c r="AN5" s="35">
        <v>43414</v>
      </c>
    </row>
    <row r="6" customFormat="1" ht="40" customHeight="1" spans="1:40">
      <c r="A6" s="4"/>
      <c r="B6" s="4"/>
      <c r="C6" s="34" t="s">
        <v>653</v>
      </c>
      <c r="D6" s="34" t="s">
        <v>178</v>
      </c>
      <c r="E6" s="34" t="s">
        <v>190</v>
      </c>
      <c r="F6" s="34" t="s">
        <v>650</v>
      </c>
      <c r="G6" s="34" t="s">
        <v>619</v>
      </c>
      <c r="H6" s="34" t="s">
        <v>643</v>
      </c>
      <c r="I6" s="34"/>
      <c r="J6" s="34" t="s">
        <v>620</v>
      </c>
      <c r="K6" s="34" t="s">
        <v>96</v>
      </c>
      <c r="L6" s="34"/>
      <c r="M6" s="34"/>
      <c r="N6" s="34"/>
      <c r="O6" s="34"/>
      <c r="P6" s="34" t="s">
        <v>621</v>
      </c>
      <c r="Q6" s="34" t="s">
        <v>646</v>
      </c>
      <c r="R6" s="34" t="s">
        <v>622</v>
      </c>
      <c r="S6" s="34" t="s">
        <v>379</v>
      </c>
      <c r="T6" s="34" t="s">
        <v>623</v>
      </c>
      <c r="U6" s="34" t="s">
        <v>647</v>
      </c>
      <c r="V6" s="34" t="s">
        <v>631</v>
      </c>
      <c r="W6" s="34" t="s">
        <v>134</v>
      </c>
      <c r="X6" s="34"/>
      <c r="Y6" s="34"/>
      <c r="Z6" s="34"/>
      <c r="AA6" s="34" t="s">
        <v>632</v>
      </c>
      <c r="AB6" s="34" t="s">
        <v>633</v>
      </c>
      <c r="AC6" s="34" t="s">
        <v>634</v>
      </c>
      <c r="AD6" s="34" t="s">
        <v>635</v>
      </c>
      <c r="AE6" s="34"/>
      <c r="AF6" s="34"/>
      <c r="AG6" s="34"/>
      <c r="AH6" s="34"/>
      <c r="AI6" s="34"/>
      <c r="AJ6" s="34"/>
      <c r="AK6" s="34"/>
      <c r="AL6" s="34"/>
      <c r="AM6" s="34" t="s">
        <v>648</v>
      </c>
      <c r="AN6" s="34" t="s">
        <v>636</v>
      </c>
    </row>
    <row r="7" customFormat="1" ht="57" customHeight="1" spans="1:40">
      <c r="A7" s="4"/>
      <c r="B7" s="4"/>
      <c r="C7" s="35" t="s">
        <v>1698</v>
      </c>
      <c r="D7" s="35" t="s">
        <v>1699</v>
      </c>
      <c r="E7" s="35" t="s">
        <v>1700</v>
      </c>
      <c r="F7" s="35" t="s">
        <v>1701</v>
      </c>
      <c r="G7" s="35" t="s">
        <v>1702</v>
      </c>
      <c r="H7" s="35" t="s">
        <v>1703</v>
      </c>
      <c r="I7" s="35" t="s">
        <v>1704</v>
      </c>
      <c r="J7" s="35" t="s">
        <v>1705</v>
      </c>
      <c r="K7" s="35" t="s">
        <v>1706</v>
      </c>
      <c r="L7" s="35" t="s">
        <v>1707</v>
      </c>
      <c r="M7" s="35" t="s">
        <v>1708</v>
      </c>
      <c r="N7" s="35" t="s">
        <v>1709</v>
      </c>
      <c r="O7" s="35" t="s">
        <v>1710</v>
      </c>
      <c r="P7" s="35" t="s">
        <v>1711</v>
      </c>
      <c r="Q7" s="35" t="s">
        <v>1712</v>
      </c>
      <c r="R7" s="35" t="s">
        <v>1713</v>
      </c>
      <c r="S7" s="35" t="s">
        <v>1714</v>
      </c>
      <c r="T7" s="35" t="s">
        <v>1715</v>
      </c>
      <c r="U7" s="35" t="s">
        <v>1716</v>
      </c>
      <c r="V7" s="35" t="s">
        <v>1717</v>
      </c>
      <c r="W7" s="35" t="s">
        <v>1718</v>
      </c>
      <c r="X7" s="35" t="s">
        <v>1719</v>
      </c>
      <c r="Y7" s="35" t="s">
        <v>1720</v>
      </c>
      <c r="Z7" s="35" t="s">
        <v>1721</v>
      </c>
      <c r="AA7" s="35" t="s">
        <v>1722</v>
      </c>
      <c r="AB7" s="35" t="s">
        <v>1723</v>
      </c>
      <c r="AC7" s="35" t="s">
        <v>1724</v>
      </c>
      <c r="AD7" s="35" t="s">
        <v>1725</v>
      </c>
      <c r="AE7" s="35" t="s">
        <v>1726</v>
      </c>
      <c r="AF7" s="35" t="s">
        <v>1727</v>
      </c>
      <c r="AG7" s="35" t="s">
        <v>1728</v>
      </c>
      <c r="AH7" s="35" t="s">
        <v>1729</v>
      </c>
      <c r="AI7" s="35" t="s">
        <v>1730</v>
      </c>
      <c r="AJ7" s="35" t="s">
        <v>1731</v>
      </c>
      <c r="AK7" s="35" t="s">
        <v>1732</v>
      </c>
      <c r="AL7" s="35" t="s">
        <v>1733</v>
      </c>
      <c r="AM7" s="35" t="s">
        <v>1734</v>
      </c>
      <c r="AN7" s="35" t="s">
        <v>1735</v>
      </c>
    </row>
    <row r="8" customFormat="1" ht="24" customHeight="1" spans="1:40">
      <c r="A8" s="36" t="s">
        <v>73</v>
      </c>
      <c r="B8" s="36" t="s">
        <v>819</v>
      </c>
      <c r="C8" s="70">
        <v>24</v>
      </c>
      <c r="D8" s="70">
        <v>0</v>
      </c>
      <c r="E8" s="70">
        <v>0</v>
      </c>
      <c r="F8" s="70">
        <v>19.70976</v>
      </c>
      <c r="G8" s="70"/>
      <c r="H8" s="70">
        <v>5.2</v>
      </c>
      <c r="I8" s="70">
        <v>6.4</v>
      </c>
      <c r="J8" s="70">
        <v>8.95</v>
      </c>
      <c r="K8" s="70">
        <v>10.2</v>
      </c>
      <c r="L8" s="70">
        <v>10.2</v>
      </c>
      <c r="M8" s="70">
        <v>10.2</v>
      </c>
      <c r="N8" s="70">
        <v>10.2</v>
      </c>
      <c r="O8" s="70"/>
      <c r="P8" s="70"/>
      <c r="Q8" s="70">
        <v>9</v>
      </c>
      <c r="R8" s="70">
        <v>11</v>
      </c>
      <c r="S8" s="70"/>
      <c r="T8" s="70"/>
      <c r="U8" s="70"/>
      <c r="V8" s="70"/>
      <c r="W8" s="70">
        <v>8.88319</v>
      </c>
      <c r="X8" s="70">
        <v>9.89617</v>
      </c>
      <c r="Y8" s="70"/>
      <c r="Z8" s="70"/>
      <c r="AA8" s="70"/>
      <c r="AB8" s="70">
        <v>11.491</v>
      </c>
      <c r="AC8" s="70">
        <v>12.62</v>
      </c>
      <c r="AD8" s="70">
        <v>482.67572</v>
      </c>
      <c r="AE8" s="70">
        <v>482.67572</v>
      </c>
      <c r="AF8" s="70">
        <v>482.67572</v>
      </c>
      <c r="AG8" s="70">
        <v>466.58653</v>
      </c>
      <c r="AH8" s="70">
        <v>498.76492</v>
      </c>
      <c r="AI8" s="70">
        <v>231.23819</v>
      </c>
      <c r="AJ8" s="70">
        <v>0</v>
      </c>
      <c r="AK8" s="70">
        <v>337.87301</v>
      </c>
      <c r="AL8" s="70">
        <v>353.9622</v>
      </c>
      <c r="AM8" s="70"/>
      <c r="AN8" s="70"/>
    </row>
    <row r="9" customFormat="1" ht="24" customHeight="1" spans="1:40">
      <c r="A9" s="38" t="s">
        <v>73</v>
      </c>
      <c r="B9" s="38" t="s">
        <v>820</v>
      </c>
      <c r="C9" s="71">
        <v>24</v>
      </c>
      <c r="D9" s="71">
        <v>0</v>
      </c>
      <c r="E9" s="71">
        <v>0</v>
      </c>
      <c r="F9" s="71">
        <v>19.70976</v>
      </c>
      <c r="G9" s="71"/>
      <c r="H9" s="71">
        <v>5.5</v>
      </c>
      <c r="I9" s="71">
        <v>6.6</v>
      </c>
      <c r="J9" s="71">
        <v>8.72</v>
      </c>
      <c r="K9" s="71">
        <v>10.1</v>
      </c>
      <c r="L9" s="71">
        <v>10.1</v>
      </c>
      <c r="M9" s="71">
        <v>10.1</v>
      </c>
      <c r="N9" s="71">
        <v>10.1</v>
      </c>
      <c r="O9" s="71"/>
      <c r="P9" s="71"/>
      <c r="Q9" s="71">
        <v>9</v>
      </c>
      <c r="R9" s="71">
        <v>11</v>
      </c>
      <c r="S9" s="71"/>
      <c r="T9" s="71"/>
      <c r="U9" s="71"/>
      <c r="V9" s="71"/>
      <c r="W9" s="71">
        <v>8.76463</v>
      </c>
      <c r="X9" s="71">
        <v>10.0606</v>
      </c>
      <c r="Y9" s="71"/>
      <c r="Z9" s="71"/>
      <c r="AA9" s="71"/>
      <c r="AB9" s="71">
        <v>11.66</v>
      </c>
      <c r="AC9" s="71">
        <v>12.32</v>
      </c>
      <c r="AD9" s="71">
        <v>482.67572</v>
      </c>
      <c r="AE9" s="71">
        <v>482.67572</v>
      </c>
      <c r="AF9" s="71">
        <v>482.67572</v>
      </c>
      <c r="AG9" s="71">
        <v>466.58653</v>
      </c>
      <c r="AH9" s="71">
        <v>498.76492</v>
      </c>
      <c r="AI9" s="71">
        <v>245.99807</v>
      </c>
      <c r="AJ9" s="71">
        <v>0</v>
      </c>
      <c r="AK9" s="71">
        <v>337.87301</v>
      </c>
      <c r="AL9" s="71">
        <v>353.9622</v>
      </c>
      <c r="AM9" s="71"/>
      <c r="AN9" s="71"/>
    </row>
    <row r="10" customFormat="1" ht="24" customHeight="1" spans="1:40">
      <c r="A10" s="38" t="s">
        <v>73</v>
      </c>
      <c r="B10" s="38" t="s">
        <v>821</v>
      </c>
      <c r="C10" s="71">
        <v>25</v>
      </c>
      <c r="D10" s="71">
        <v>0</v>
      </c>
      <c r="E10" s="71">
        <v>0</v>
      </c>
      <c r="F10" s="71">
        <v>19.70976</v>
      </c>
      <c r="G10" s="71"/>
      <c r="H10" s="71">
        <v>5.3</v>
      </c>
      <c r="I10" s="71">
        <v>7.9</v>
      </c>
      <c r="J10" s="71">
        <v>8.479</v>
      </c>
      <c r="K10" s="71">
        <v>9.2</v>
      </c>
      <c r="L10" s="71">
        <v>9.2</v>
      </c>
      <c r="M10" s="71">
        <v>9.2</v>
      </c>
      <c r="N10" s="71">
        <v>9.2</v>
      </c>
      <c r="O10" s="71"/>
      <c r="P10" s="71"/>
      <c r="Q10" s="71">
        <v>9</v>
      </c>
      <c r="R10" s="71">
        <v>11</v>
      </c>
      <c r="S10" s="71"/>
      <c r="T10" s="71"/>
      <c r="U10" s="71"/>
      <c r="V10" s="71"/>
      <c r="W10" s="71">
        <v>7.95911</v>
      </c>
      <c r="X10" s="71">
        <v>8.75604</v>
      </c>
      <c r="Y10" s="71"/>
      <c r="Z10" s="71"/>
      <c r="AA10" s="71"/>
      <c r="AB10" s="71">
        <v>10.711</v>
      </c>
      <c r="AC10" s="71">
        <v>11.47</v>
      </c>
      <c r="AD10" s="71">
        <v>482.67572</v>
      </c>
      <c r="AE10" s="71">
        <v>482.67572</v>
      </c>
      <c r="AF10" s="71">
        <v>482.67572</v>
      </c>
      <c r="AG10" s="71">
        <v>466.58653</v>
      </c>
      <c r="AH10" s="71">
        <v>498.76492</v>
      </c>
      <c r="AI10" s="71">
        <v>245.99807</v>
      </c>
      <c r="AJ10" s="71">
        <v>0</v>
      </c>
      <c r="AK10" s="71">
        <v>337.87301</v>
      </c>
      <c r="AL10" s="71">
        <v>353.9622</v>
      </c>
      <c r="AM10" s="71"/>
      <c r="AN10" s="71"/>
    </row>
    <row r="11" customFormat="1" ht="24" customHeight="1" spans="1:40">
      <c r="A11" s="38" t="s">
        <v>73</v>
      </c>
      <c r="B11" s="38" t="s">
        <v>822</v>
      </c>
      <c r="C11" s="71">
        <v>25</v>
      </c>
      <c r="D11" s="71">
        <v>0</v>
      </c>
      <c r="E11" s="71">
        <v>0</v>
      </c>
      <c r="F11" s="71">
        <v>19.70976</v>
      </c>
      <c r="G11" s="71"/>
      <c r="H11" s="71">
        <v>5.1</v>
      </c>
      <c r="I11" s="71">
        <v>7.6</v>
      </c>
      <c r="J11" s="71">
        <v>7.605</v>
      </c>
      <c r="K11" s="71">
        <v>8.3</v>
      </c>
      <c r="L11" s="71">
        <v>8.3</v>
      </c>
      <c r="M11" s="71">
        <v>8.3</v>
      </c>
      <c r="N11" s="71">
        <v>8.3</v>
      </c>
      <c r="O11" s="71"/>
      <c r="P11" s="71"/>
      <c r="Q11" s="71">
        <v>10</v>
      </c>
      <c r="R11" s="71">
        <v>11</v>
      </c>
      <c r="S11" s="71"/>
      <c r="T11" s="71"/>
      <c r="U11" s="71"/>
      <c r="V11" s="71"/>
      <c r="W11" s="71">
        <v>8.4744</v>
      </c>
      <c r="X11" s="71">
        <v>8.52499</v>
      </c>
      <c r="Y11" s="71"/>
      <c r="Z11" s="71"/>
      <c r="AA11" s="71"/>
      <c r="AB11" s="71">
        <v>9.991</v>
      </c>
      <c r="AC11" s="71">
        <v>10.66</v>
      </c>
      <c r="AD11" s="71">
        <v>482.67572</v>
      </c>
      <c r="AE11" s="71">
        <v>482.67572</v>
      </c>
      <c r="AF11" s="71">
        <v>482.67572</v>
      </c>
      <c r="AG11" s="71">
        <v>466.58653</v>
      </c>
      <c r="AH11" s="71">
        <v>498.76492</v>
      </c>
      <c r="AI11" s="71">
        <v>245.99807</v>
      </c>
      <c r="AJ11" s="71">
        <v>0</v>
      </c>
      <c r="AK11" s="71">
        <v>337.87301</v>
      </c>
      <c r="AL11" s="71">
        <v>353.9622</v>
      </c>
      <c r="AM11" s="71"/>
      <c r="AN11" s="71"/>
    </row>
    <row r="12" customFormat="1" ht="24" customHeight="1" spans="1:40">
      <c r="A12" s="38" t="s">
        <v>73</v>
      </c>
      <c r="B12" s="38" t="s">
        <v>823</v>
      </c>
      <c r="C12" s="71">
        <v>24</v>
      </c>
      <c r="D12" s="71">
        <v>0</v>
      </c>
      <c r="E12" s="71">
        <v>0</v>
      </c>
      <c r="F12" s="71">
        <v>19.70976</v>
      </c>
      <c r="G12" s="71"/>
      <c r="H12" s="71">
        <v>5.3</v>
      </c>
      <c r="I12" s="71">
        <v>8.3</v>
      </c>
      <c r="J12" s="71">
        <v>7.53</v>
      </c>
      <c r="K12" s="71">
        <v>8</v>
      </c>
      <c r="L12" s="71">
        <v>8</v>
      </c>
      <c r="M12" s="71">
        <v>8</v>
      </c>
      <c r="N12" s="71">
        <v>8</v>
      </c>
      <c r="O12" s="71"/>
      <c r="P12" s="71"/>
      <c r="Q12" s="71">
        <v>9</v>
      </c>
      <c r="R12" s="71">
        <v>10</v>
      </c>
      <c r="S12" s="71"/>
      <c r="T12" s="71"/>
      <c r="U12" s="71"/>
      <c r="V12" s="71"/>
      <c r="W12" s="71">
        <v>10.60818</v>
      </c>
      <c r="X12" s="71">
        <v>9.93214</v>
      </c>
      <c r="Y12" s="71"/>
      <c r="Z12" s="71"/>
      <c r="AA12" s="71"/>
      <c r="AB12" s="71">
        <v>9.89</v>
      </c>
      <c r="AC12" s="71">
        <v>10.39</v>
      </c>
      <c r="AD12" s="71">
        <v>482.67572</v>
      </c>
      <c r="AE12" s="71">
        <v>482.67572</v>
      </c>
      <c r="AF12" s="71">
        <v>482.67572</v>
      </c>
      <c r="AG12" s="71">
        <v>466.58653</v>
      </c>
      <c r="AH12" s="71">
        <v>498.76492</v>
      </c>
      <c r="AI12" s="71">
        <v>245.99807</v>
      </c>
      <c r="AJ12" s="71">
        <v>0</v>
      </c>
      <c r="AK12" s="71">
        <v>337.87301</v>
      </c>
      <c r="AL12" s="71">
        <v>353.9622</v>
      </c>
      <c r="AM12" s="71"/>
      <c r="AN12" s="71"/>
    </row>
    <row r="13" customFormat="1" ht="24" customHeight="1" spans="1:40">
      <c r="A13" s="38" t="s">
        <v>73</v>
      </c>
      <c r="B13" s="38" t="s">
        <v>824</v>
      </c>
      <c r="C13" s="71">
        <v>24</v>
      </c>
      <c r="D13" s="71">
        <v>0</v>
      </c>
      <c r="E13" s="71">
        <v>0</v>
      </c>
      <c r="F13" s="71">
        <v>19.70976</v>
      </c>
      <c r="G13" s="71"/>
      <c r="H13" s="71">
        <v>5.7</v>
      </c>
      <c r="I13" s="71">
        <v>8</v>
      </c>
      <c r="J13" s="71">
        <v>7.74</v>
      </c>
      <c r="K13" s="71">
        <v>8.3</v>
      </c>
      <c r="L13" s="71">
        <v>8.3</v>
      </c>
      <c r="M13" s="71">
        <v>8.3</v>
      </c>
      <c r="N13" s="71">
        <v>8.3</v>
      </c>
      <c r="O13" s="71"/>
      <c r="P13" s="71"/>
      <c r="Q13" s="71">
        <v>10</v>
      </c>
      <c r="R13" s="71">
        <v>11</v>
      </c>
      <c r="S13" s="71"/>
      <c r="T13" s="71"/>
      <c r="U13" s="71"/>
      <c r="V13" s="71"/>
      <c r="W13" s="71">
        <v>9.68065</v>
      </c>
      <c r="X13" s="71">
        <v>9.94912</v>
      </c>
      <c r="Y13" s="71"/>
      <c r="Z13" s="71"/>
      <c r="AA13" s="71"/>
      <c r="AB13" s="71">
        <v>10.075</v>
      </c>
      <c r="AC13" s="71">
        <v>10.65</v>
      </c>
      <c r="AD13" s="71">
        <v>482.67572</v>
      </c>
      <c r="AE13" s="71">
        <v>482.67572</v>
      </c>
      <c r="AF13" s="71">
        <v>482.67572</v>
      </c>
      <c r="AG13" s="71">
        <v>466.58653</v>
      </c>
      <c r="AH13" s="71">
        <v>498.76492</v>
      </c>
      <c r="AI13" s="71">
        <v>245.99807</v>
      </c>
      <c r="AJ13" s="71">
        <v>0</v>
      </c>
      <c r="AK13" s="71">
        <v>337.87301</v>
      </c>
      <c r="AL13" s="71">
        <v>353.9622</v>
      </c>
      <c r="AM13" s="71"/>
      <c r="AN13" s="71"/>
    </row>
    <row r="14" customFormat="1" ht="24" customHeight="1" spans="1:40">
      <c r="A14" s="38" t="s">
        <v>73</v>
      </c>
      <c r="B14" s="38" t="s">
        <v>825</v>
      </c>
      <c r="C14" s="71">
        <v>23</v>
      </c>
      <c r="D14" s="71">
        <v>0</v>
      </c>
      <c r="E14" s="71">
        <v>0</v>
      </c>
      <c r="F14" s="71">
        <v>19.70976</v>
      </c>
      <c r="G14" s="71"/>
      <c r="H14" s="71">
        <v>5.2</v>
      </c>
      <c r="I14" s="71">
        <v>8.8</v>
      </c>
      <c r="J14" s="71">
        <v>8.13</v>
      </c>
      <c r="K14" s="71">
        <v>8.5</v>
      </c>
      <c r="L14" s="71">
        <v>8.5</v>
      </c>
      <c r="M14" s="71">
        <v>8.5</v>
      </c>
      <c r="N14" s="71">
        <v>8.5</v>
      </c>
      <c r="O14" s="71"/>
      <c r="P14" s="71"/>
      <c r="Q14" s="71">
        <v>9</v>
      </c>
      <c r="R14" s="71">
        <v>10</v>
      </c>
      <c r="S14" s="71"/>
      <c r="T14" s="71"/>
      <c r="U14" s="71"/>
      <c r="V14" s="71"/>
      <c r="W14" s="71">
        <v>9.98457</v>
      </c>
      <c r="X14" s="71">
        <v>9.80808</v>
      </c>
      <c r="Y14" s="71"/>
      <c r="Z14" s="71"/>
      <c r="AA14" s="71"/>
      <c r="AB14" s="71">
        <v>10.593</v>
      </c>
      <c r="AC14" s="71">
        <v>10.65</v>
      </c>
      <c r="AD14" s="71">
        <v>482.67572</v>
      </c>
      <c r="AE14" s="71">
        <v>482.67572</v>
      </c>
      <c r="AF14" s="71">
        <v>482.67572</v>
      </c>
      <c r="AG14" s="71">
        <v>466.58653</v>
      </c>
      <c r="AH14" s="71">
        <v>498.76492</v>
      </c>
      <c r="AI14" s="71">
        <v>245.99807</v>
      </c>
      <c r="AJ14" s="71">
        <v>0</v>
      </c>
      <c r="AK14" s="71">
        <v>337.87301</v>
      </c>
      <c r="AL14" s="71">
        <v>353.9622</v>
      </c>
      <c r="AM14" s="71"/>
      <c r="AN14" s="71"/>
    </row>
    <row r="15" customFormat="1" ht="24" customHeight="1" spans="1:40">
      <c r="A15" s="40" t="s">
        <v>73</v>
      </c>
      <c r="B15" s="40" t="s">
        <v>826</v>
      </c>
      <c r="C15" s="72">
        <v>23</v>
      </c>
      <c r="D15" s="72">
        <v>0</v>
      </c>
      <c r="E15" s="72">
        <v>0</v>
      </c>
      <c r="F15" s="72">
        <v>19.70976</v>
      </c>
      <c r="G15" s="72"/>
      <c r="H15" s="72">
        <v>4.5</v>
      </c>
      <c r="I15" s="72">
        <v>8.6</v>
      </c>
      <c r="J15" s="72">
        <v>8.35</v>
      </c>
      <c r="K15" s="72">
        <v>8</v>
      </c>
      <c r="L15" s="72">
        <v>8</v>
      </c>
      <c r="M15" s="72">
        <v>8</v>
      </c>
      <c r="N15" s="72">
        <v>8</v>
      </c>
      <c r="O15" s="72"/>
      <c r="P15" s="72"/>
      <c r="Q15" s="72">
        <v>9</v>
      </c>
      <c r="R15" s="72">
        <v>10</v>
      </c>
      <c r="S15" s="72"/>
      <c r="T15" s="72"/>
      <c r="U15" s="72"/>
      <c r="V15" s="72"/>
      <c r="W15" s="72">
        <v>8.35232</v>
      </c>
      <c r="X15" s="72">
        <v>8.82028</v>
      </c>
      <c r="Y15" s="72"/>
      <c r="Z15" s="72"/>
      <c r="AA15" s="72"/>
      <c r="AB15" s="72">
        <v>10.76</v>
      </c>
      <c r="AC15" s="72">
        <v>11.25</v>
      </c>
      <c r="AD15" s="72">
        <v>482.67572</v>
      </c>
      <c r="AE15" s="72">
        <v>482.67572</v>
      </c>
      <c r="AF15" s="72">
        <v>482.67572</v>
      </c>
      <c r="AG15" s="72">
        <v>466.58653</v>
      </c>
      <c r="AH15" s="72">
        <v>498.76492</v>
      </c>
      <c r="AI15" s="72">
        <v>245.99807</v>
      </c>
      <c r="AJ15" s="72">
        <v>0</v>
      </c>
      <c r="AK15" s="72">
        <v>337.87301</v>
      </c>
      <c r="AL15" s="72">
        <v>353.9622</v>
      </c>
      <c r="AM15" s="72"/>
      <c r="AN15" s="72"/>
    </row>
    <row r="16" customFormat="1" ht="24" customHeight="1" spans="1:40">
      <c r="A16" s="36" t="s">
        <v>73</v>
      </c>
      <c r="B16" s="36" t="s">
        <v>827</v>
      </c>
      <c r="C16" s="70">
        <v>23</v>
      </c>
      <c r="D16" s="70">
        <v>0</v>
      </c>
      <c r="E16" s="70">
        <v>0</v>
      </c>
      <c r="F16" s="70">
        <v>19.70976</v>
      </c>
      <c r="G16" s="70"/>
      <c r="H16" s="70">
        <v>4.3</v>
      </c>
      <c r="I16" s="70">
        <v>8</v>
      </c>
      <c r="J16" s="70">
        <v>8.247</v>
      </c>
      <c r="K16" s="70">
        <v>5.9</v>
      </c>
      <c r="L16" s="70">
        <v>5.9</v>
      </c>
      <c r="M16" s="70">
        <v>5.9</v>
      </c>
      <c r="N16" s="70">
        <v>5.9</v>
      </c>
      <c r="O16" s="70"/>
      <c r="P16" s="70"/>
      <c r="Q16" s="70">
        <v>9</v>
      </c>
      <c r="R16" s="70">
        <v>10</v>
      </c>
      <c r="S16" s="70"/>
      <c r="T16" s="70"/>
      <c r="U16" s="70"/>
      <c r="V16" s="70"/>
      <c r="W16" s="70">
        <v>8.43913</v>
      </c>
      <c r="X16" s="70">
        <v>8.46036</v>
      </c>
      <c r="Y16" s="70"/>
      <c r="Z16" s="70"/>
      <c r="AA16" s="70"/>
      <c r="AB16" s="70">
        <v>11.286</v>
      </c>
      <c r="AC16" s="70">
        <v>11.75</v>
      </c>
      <c r="AD16" s="70">
        <v>482.67572</v>
      </c>
      <c r="AE16" s="70">
        <v>482.67572</v>
      </c>
      <c r="AF16" s="70">
        <v>482.67572</v>
      </c>
      <c r="AG16" s="70">
        <v>466.58653</v>
      </c>
      <c r="AH16" s="70">
        <v>498.76492</v>
      </c>
      <c r="AI16" s="70">
        <v>245.99807</v>
      </c>
      <c r="AJ16" s="70">
        <v>0</v>
      </c>
      <c r="AK16" s="70">
        <v>337.87301</v>
      </c>
      <c r="AL16" s="70">
        <v>353.9622</v>
      </c>
      <c r="AM16" s="70"/>
      <c r="AN16" s="70"/>
    </row>
    <row r="17" customFormat="1" ht="24" customHeight="1" spans="1:40">
      <c r="A17" s="38" t="s">
        <v>73</v>
      </c>
      <c r="B17" s="38" t="s">
        <v>828</v>
      </c>
      <c r="C17" s="71">
        <v>23</v>
      </c>
      <c r="D17" s="71">
        <v>0</v>
      </c>
      <c r="E17" s="71">
        <v>0</v>
      </c>
      <c r="F17" s="71">
        <v>19.70976</v>
      </c>
      <c r="G17" s="71">
        <v>0</v>
      </c>
      <c r="H17" s="71">
        <v>4.8</v>
      </c>
      <c r="I17" s="71">
        <v>7.5</v>
      </c>
      <c r="J17" s="71">
        <v>8.168</v>
      </c>
      <c r="K17" s="71">
        <v>5.1</v>
      </c>
      <c r="L17" s="71">
        <v>5.1</v>
      </c>
      <c r="M17" s="71">
        <v>5.1</v>
      </c>
      <c r="N17" s="71">
        <v>5.1</v>
      </c>
      <c r="O17" s="71">
        <v>0</v>
      </c>
      <c r="P17" s="71">
        <v>0</v>
      </c>
      <c r="Q17" s="71">
        <v>8</v>
      </c>
      <c r="R17" s="71">
        <v>9</v>
      </c>
      <c r="S17" s="71">
        <v>0</v>
      </c>
      <c r="T17" s="71">
        <v>0.025</v>
      </c>
      <c r="U17" s="71">
        <v>0</v>
      </c>
      <c r="V17" s="71">
        <v>0</v>
      </c>
      <c r="W17" s="71">
        <v>7.18199</v>
      </c>
      <c r="X17" s="71">
        <v>7.98487</v>
      </c>
      <c r="Y17" s="71">
        <v>0</v>
      </c>
      <c r="Z17" s="71">
        <v>0</v>
      </c>
      <c r="AA17" s="71">
        <v>0</v>
      </c>
      <c r="AB17" s="71">
        <v>11.269</v>
      </c>
      <c r="AC17" s="71">
        <v>11.48</v>
      </c>
      <c r="AD17" s="71">
        <v>482.67572</v>
      </c>
      <c r="AE17" s="71">
        <v>482.67572</v>
      </c>
      <c r="AF17" s="71">
        <v>482.67572</v>
      </c>
      <c r="AG17" s="71">
        <v>466.58653</v>
      </c>
      <c r="AH17" s="71">
        <v>498.76492</v>
      </c>
      <c r="AI17" s="71">
        <v>245.99807</v>
      </c>
      <c r="AJ17" s="71">
        <v>0</v>
      </c>
      <c r="AK17" s="71">
        <v>337.87301</v>
      </c>
      <c r="AL17" s="71">
        <v>353.9622</v>
      </c>
      <c r="AM17" s="71">
        <v>0</v>
      </c>
      <c r="AN17" s="71">
        <v>0</v>
      </c>
    </row>
    <row r="18" customFormat="1" ht="24" customHeight="1" spans="1:40">
      <c r="A18" s="38" t="s">
        <v>73</v>
      </c>
      <c r="B18" s="38" t="s">
        <v>829</v>
      </c>
      <c r="C18" s="71">
        <v>24</v>
      </c>
      <c r="D18" s="71">
        <v>0</v>
      </c>
      <c r="E18" s="71">
        <v>0</v>
      </c>
      <c r="F18" s="71">
        <v>19.70976</v>
      </c>
      <c r="G18" s="71">
        <v>0</v>
      </c>
      <c r="H18" s="71">
        <v>5</v>
      </c>
      <c r="I18" s="71">
        <v>7.4</v>
      </c>
      <c r="J18" s="71">
        <v>7.986</v>
      </c>
      <c r="K18" s="71">
        <v>6.3</v>
      </c>
      <c r="L18" s="71">
        <v>6.3</v>
      </c>
      <c r="M18" s="71">
        <v>6.3</v>
      </c>
      <c r="N18" s="71">
        <v>6.3</v>
      </c>
      <c r="O18" s="71">
        <v>0</v>
      </c>
      <c r="P18" s="71">
        <v>0</v>
      </c>
      <c r="Q18" s="71">
        <v>8</v>
      </c>
      <c r="R18" s="71">
        <v>9</v>
      </c>
      <c r="S18" s="71">
        <v>1.09191</v>
      </c>
      <c r="T18" s="71">
        <v>0</v>
      </c>
      <c r="U18" s="71">
        <v>0</v>
      </c>
      <c r="V18" s="71">
        <v>0.1</v>
      </c>
      <c r="W18" s="71">
        <v>8.58292</v>
      </c>
      <c r="X18" s="71">
        <v>7.96448</v>
      </c>
      <c r="Y18" s="71">
        <v>0</v>
      </c>
      <c r="Z18" s="71">
        <v>0</v>
      </c>
      <c r="AA18" s="71">
        <v>0.1</v>
      </c>
      <c r="AB18" s="71">
        <v>10.777</v>
      </c>
      <c r="AC18" s="71">
        <v>10.49</v>
      </c>
      <c r="AD18" s="71">
        <v>482.67572</v>
      </c>
      <c r="AE18" s="71">
        <v>482.67572</v>
      </c>
      <c r="AF18" s="71">
        <v>482.67572</v>
      </c>
      <c r="AG18" s="71">
        <v>466.58653</v>
      </c>
      <c r="AH18" s="71">
        <v>498.76492</v>
      </c>
      <c r="AI18" s="71">
        <v>245.99807</v>
      </c>
      <c r="AJ18" s="71">
        <v>0</v>
      </c>
      <c r="AK18" s="71">
        <v>337.87301</v>
      </c>
      <c r="AL18" s="71">
        <v>353.9622</v>
      </c>
      <c r="AM18" s="71">
        <v>0</v>
      </c>
      <c r="AN18" s="71">
        <v>0.135</v>
      </c>
    </row>
    <row r="19" customFormat="1" ht="24" customHeight="1" spans="1:40">
      <c r="A19" s="38" t="s">
        <v>73</v>
      </c>
      <c r="B19" s="38" t="s">
        <v>830</v>
      </c>
      <c r="C19" s="71">
        <v>24</v>
      </c>
      <c r="D19" s="71">
        <v>0</v>
      </c>
      <c r="E19" s="71">
        <v>0</v>
      </c>
      <c r="F19" s="71">
        <v>19.70976</v>
      </c>
      <c r="G19" s="71">
        <v>0</v>
      </c>
      <c r="H19" s="71">
        <v>5.3</v>
      </c>
      <c r="I19" s="71">
        <v>8.4</v>
      </c>
      <c r="J19" s="71">
        <v>7.721</v>
      </c>
      <c r="K19" s="71">
        <v>7.5</v>
      </c>
      <c r="L19" s="71">
        <v>7.5</v>
      </c>
      <c r="M19" s="71">
        <v>7.5</v>
      </c>
      <c r="N19" s="71">
        <v>7.5</v>
      </c>
      <c r="O19" s="71">
        <v>17.9</v>
      </c>
      <c r="P19" s="71">
        <v>0</v>
      </c>
      <c r="Q19" s="71">
        <v>8</v>
      </c>
      <c r="R19" s="71">
        <v>9</v>
      </c>
      <c r="S19" s="71">
        <v>13.96104</v>
      </c>
      <c r="T19" s="71">
        <v>0</v>
      </c>
      <c r="U19" s="71">
        <v>0</v>
      </c>
      <c r="V19" s="71">
        <v>17.2</v>
      </c>
      <c r="W19" s="71">
        <v>9.02054</v>
      </c>
      <c r="X19" s="71">
        <v>9.13372</v>
      </c>
      <c r="Y19" s="71">
        <v>0</v>
      </c>
      <c r="Z19" s="71">
        <v>0</v>
      </c>
      <c r="AA19" s="71">
        <v>18.6</v>
      </c>
      <c r="AB19" s="71">
        <v>10.019</v>
      </c>
      <c r="AC19" s="71">
        <v>10.06</v>
      </c>
      <c r="AD19" s="71">
        <v>482.67572</v>
      </c>
      <c r="AE19" s="71">
        <v>482.67572</v>
      </c>
      <c r="AF19" s="71">
        <v>482.67572</v>
      </c>
      <c r="AG19" s="71">
        <v>466.58653</v>
      </c>
      <c r="AH19" s="71">
        <v>498.76492</v>
      </c>
      <c r="AI19" s="71">
        <v>245.99807</v>
      </c>
      <c r="AJ19" s="71">
        <v>0</v>
      </c>
      <c r="AK19" s="71">
        <v>337.87301</v>
      </c>
      <c r="AL19" s="71">
        <v>353.9622</v>
      </c>
      <c r="AM19" s="71">
        <v>0</v>
      </c>
      <c r="AN19" s="71">
        <v>4.091</v>
      </c>
    </row>
    <row r="20" customFormat="1" ht="24" customHeight="1" spans="1:40">
      <c r="A20" s="38" t="s">
        <v>73</v>
      </c>
      <c r="B20" s="38" t="s">
        <v>831</v>
      </c>
      <c r="C20" s="71">
        <v>24</v>
      </c>
      <c r="D20" s="71">
        <v>0</v>
      </c>
      <c r="E20" s="71">
        <v>0</v>
      </c>
      <c r="F20" s="71">
        <v>19.70976</v>
      </c>
      <c r="G20" s="71">
        <v>6.44</v>
      </c>
      <c r="H20" s="71">
        <v>6.6</v>
      </c>
      <c r="I20" s="71">
        <v>8.2</v>
      </c>
      <c r="J20" s="71">
        <v>7.336</v>
      </c>
      <c r="K20" s="71">
        <v>8.1</v>
      </c>
      <c r="L20" s="71">
        <v>8.1</v>
      </c>
      <c r="M20" s="71">
        <v>8.1</v>
      </c>
      <c r="N20" s="71">
        <v>8.1</v>
      </c>
      <c r="O20" s="71">
        <v>249.3</v>
      </c>
      <c r="P20" s="71">
        <v>61.64</v>
      </c>
      <c r="Q20" s="71">
        <v>9</v>
      </c>
      <c r="R20" s="71">
        <v>10</v>
      </c>
      <c r="S20" s="71">
        <v>163.16643</v>
      </c>
      <c r="T20" s="71">
        <v>0.61378</v>
      </c>
      <c r="U20" s="71">
        <v>70</v>
      </c>
      <c r="V20" s="71">
        <v>229.8</v>
      </c>
      <c r="W20" s="71">
        <v>9.33827</v>
      </c>
      <c r="X20" s="71">
        <v>10.56326</v>
      </c>
      <c r="Y20" s="71">
        <v>30.45597</v>
      </c>
      <c r="Z20" s="71">
        <v>33.65855</v>
      </c>
      <c r="AA20" s="71">
        <v>218.2</v>
      </c>
      <c r="AB20" s="71">
        <v>9.537</v>
      </c>
      <c r="AC20" s="71">
        <v>9.51</v>
      </c>
      <c r="AD20" s="71">
        <v>482.67572</v>
      </c>
      <c r="AE20" s="71">
        <v>482.67572</v>
      </c>
      <c r="AF20" s="71">
        <v>482.67572</v>
      </c>
      <c r="AG20" s="71">
        <v>0</v>
      </c>
      <c r="AH20" s="71">
        <v>498.76492</v>
      </c>
      <c r="AI20" s="71">
        <v>245.99807</v>
      </c>
      <c r="AJ20" s="71">
        <v>0</v>
      </c>
      <c r="AK20" s="71">
        <v>337.87301</v>
      </c>
      <c r="AL20" s="71">
        <v>353.9622</v>
      </c>
      <c r="AM20" s="71">
        <v>94</v>
      </c>
      <c r="AN20" s="71">
        <v>24.907</v>
      </c>
    </row>
    <row r="21" customFormat="1" ht="24" customHeight="1" spans="1:40">
      <c r="A21" s="38" t="s">
        <v>73</v>
      </c>
      <c r="B21" s="38" t="s">
        <v>832</v>
      </c>
      <c r="C21" s="71">
        <v>24</v>
      </c>
      <c r="D21" s="71">
        <v>0</v>
      </c>
      <c r="E21" s="71">
        <v>0</v>
      </c>
      <c r="F21" s="71">
        <v>19.70976</v>
      </c>
      <c r="G21" s="71">
        <v>18.72</v>
      </c>
      <c r="H21" s="71">
        <v>6.4</v>
      </c>
      <c r="I21" s="71">
        <v>8.8</v>
      </c>
      <c r="J21" s="71">
        <v>7.444</v>
      </c>
      <c r="K21" s="71">
        <v>8.5</v>
      </c>
      <c r="L21" s="71">
        <v>8.5</v>
      </c>
      <c r="M21" s="71">
        <v>8.5</v>
      </c>
      <c r="N21" s="71">
        <v>8.5</v>
      </c>
      <c r="O21" s="71">
        <v>476.2</v>
      </c>
      <c r="P21" s="71">
        <v>272</v>
      </c>
      <c r="Q21" s="71">
        <v>8</v>
      </c>
      <c r="R21" s="71">
        <v>9</v>
      </c>
      <c r="S21" s="71">
        <v>434.40909</v>
      </c>
      <c r="T21" s="71">
        <v>5.67589</v>
      </c>
      <c r="U21" s="71">
        <v>207</v>
      </c>
      <c r="V21" s="71">
        <v>597.8</v>
      </c>
      <c r="W21" s="71">
        <v>8.25991</v>
      </c>
      <c r="X21" s="71">
        <v>8.98304</v>
      </c>
      <c r="Y21" s="71">
        <v>222.10367</v>
      </c>
      <c r="Z21" s="71">
        <v>220.69134</v>
      </c>
      <c r="AA21" s="71">
        <v>563.9</v>
      </c>
      <c r="AB21" s="71">
        <v>10.573</v>
      </c>
      <c r="AC21" s="71">
        <v>9.76</v>
      </c>
      <c r="AD21" s="71">
        <v>482.67572</v>
      </c>
      <c r="AE21" s="71">
        <v>482.67572</v>
      </c>
      <c r="AF21" s="71">
        <v>482.67572</v>
      </c>
      <c r="AG21" s="71">
        <v>0</v>
      </c>
      <c r="AH21" s="71">
        <v>498.76492</v>
      </c>
      <c r="AI21" s="71">
        <v>245.99807</v>
      </c>
      <c r="AJ21" s="71">
        <v>0</v>
      </c>
      <c r="AK21" s="71">
        <v>337.87301</v>
      </c>
      <c r="AL21" s="71">
        <v>353.9622</v>
      </c>
      <c r="AM21" s="71">
        <v>241</v>
      </c>
      <c r="AN21" s="71">
        <v>76.78</v>
      </c>
    </row>
    <row r="22" customFormat="1" ht="24" customHeight="1" spans="1:40">
      <c r="A22" s="38" t="s">
        <v>73</v>
      </c>
      <c r="B22" s="38" t="s">
        <v>833</v>
      </c>
      <c r="C22" s="71">
        <v>24</v>
      </c>
      <c r="D22" s="71">
        <v>0</v>
      </c>
      <c r="E22" s="71">
        <v>0</v>
      </c>
      <c r="F22" s="71">
        <v>19.70976</v>
      </c>
      <c r="G22" s="71">
        <v>48.67</v>
      </c>
      <c r="H22" s="71">
        <v>6.1</v>
      </c>
      <c r="I22" s="71">
        <v>8.7</v>
      </c>
      <c r="J22" s="71">
        <v>7.811</v>
      </c>
      <c r="K22" s="71">
        <v>8.6</v>
      </c>
      <c r="L22" s="71">
        <v>8.6</v>
      </c>
      <c r="M22" s="71">
        <v>8.6</v>
      </c>
      <c r="N22" s="71">
        <v>8.6</v>
      </c>
      <c r="O22" s="71">
        <v>717.3</v>
      </c>
      <c r="P22" s="71">
        <v>535.2</v>
      </c>
      <c r="Q22" s="71">
        <v>7</v>
      </c>
      <c r="R22" s="71">
        <v>8</v>
      </c>
      <c r="S22" s="71">
        <v>735.82653</v>
      </c>
      <c r="T22" s="71">
        <v>29.01386</v>
      </c>
      <c r="U22" s="71">
        <v>347</v>
      </c>
      <c r="V22" s="71">
        <v>782.9</v>
      </c>
      <c r="W22" s="71">
        <v>7.03881</v>
      </c>
      <c r="X22" s="71">
        <v>7.99266</v>
      </c>
      <c r="Y22" s="71">
        <v>490.8208</v>
      </c>
      <c r="Z22" s="71">
        <v>485.25235</v>
      </c>
      <c r="AA22" s="71">
        <v>753.1</v>
      </c>
      <c r="AB22" s="71">
        <v>10.443</v>
      </c>
      <c r="AC22" s="71">
        <v>10.22</v>
      </c>
      <c r="AD22" s="71">
        <v>482.67572</v>
      </c>
      <c r="AE22" s="71">
        <v>482.67572</v>
      </c>
      <c r="AF22" s="71">
        <v>482.67572</v>
      </c>
      <c r="AG22" s="71">
        <v>0</v>
      </c>
      <c r="AH22" s="71">
        <v>498.76492</v>
      </c>
      <c r="AI22" s="71">
        <v>245.99807</v>
      </c>
      <c r="AJ22" s="71">
        <v>0</v>
      </c>
      <c r="AK22" s="71">
        <v>337.87301</v>
      </c>
      <c r="AL22" s="71">
        <v>353.9622</v>
      </c>
      <c r="AM22" s="71">
        <v>383</v>
      </c>
      <c r="AN22" s="71">
        <v>207.362</v>
      </c>
    </row>
    <row r="23" customFormat="1" ht="24" customHeight="1" spans="1:40">
      <c r="A23" s="40" t="s">
        <v>73</v>
      </c>
      <c r="B23" s="40" t="s">
        <v>834</v>
      </c>
      <c r="C23" s="72">
        <v>24</v>
      </c>
      <c r="D23" s="72">
        <v>0</v>
      </c>
      <c r="E23" s="72">
        <v>0</v>
      </c>
      <c r="F23" s="72">
        <v>19.70976</v>
      </c>
      <c r="G23" s="72">
        <v>78.71</v>
      </c>
      <c r="H23" s="72">
        <v>6.1</v>
      </c>
      <c r="I23" s="72">
        <v>9</v>
      </c>
      <c r="J23" s="72">
        <v>9.017</v>
      </c>
      <c r="K23" s="72">
        <v>8.6</v>
      </c>
      <c r="L23" s="72">
        <v>8.6</v>
      </c>
      <c r="M23" s="72">
        <v>8.6</v>
      </c>
      <c r="N23" s="72">
        <v>8.6</v>
      </c>
      <c r="O23" s="72">
        <v>807.6</v>
      </c>
      <c r="P23" s="72">
        <v>770.54</v>
      </c>
      <c r="Q23" s="72">
        <v>7</v>
      </c>
      <c r="R23" s="72">
        <v>7</v>
      </c>
      <c r="S23" s="72">
        <v>853.29992</v>
      </c>
      <c r="T23" s="72">
        <v>48.74003</v>
      </c>
      <c r="U23" s="72">
        <v>480</v>
      </c>
      <c r="V23" s="72">
        <v>835.7</v>
      </c>
      <c r="W23" s="72">
        <v>5.06426</v>
      </c>
      <c r="X23" s="72">
        <v>7.00514</v>
      </c>
      <c r="Y23" s="72">
        <v>771.72369</v>
      </c>
      <c r="Z23" s="72">
        <v>755.96689</v>
      </c>
      <c r="AA23" s="72">
        <v>808.8</v>
      </c>
      <c r="AB23" s="72">
        <v>10.942</v>
      </c>
      <c r="AC23" s="72">
        <v>11.66</v>
      </c>
      <c r="AD23" s="72">
        <v>482.67572</v>
      </c>
      <c r="AE23" s="72">
        <v>482.67572</v>
      </c>
      <c r="AF23" s="72">
        <v>482.67572</v>
      </c>
      <c r="AG23" s="72">
        <v>0</v>
      </c>
      <c r="AH23" s="72">
        <v>498.76492</v>
      </c>
      <c r="AI23" s="72">
        <v>253.37801</v>
      </c>
      <c r="AJ23" s="72">
        <v>0</v>
      </c>
      <c r="AK23" s="72">
        <v>337.87301</v>
      </c>
      <c r="AL23" s="72">
        <v>353.9622</v>
      </c>
      <c r="AM23" s="72">
        <v>514</v>
      </c>
      <c r="AN23" s="72">
        <v>704.554</v>
      </c>
    </row>
    <row r="24" customFormat="1" ht="24" customHeight="1" spans="1:40">
      <c r="A24" s="36" t="s">
        <v>73</v>
      </c>
      <c r="B24" s="36" t="s">
        <v>835</v>
      </c>
      <c r="C24" s="70">
        <v>24</v>
      </c>
      <c r="D24" s="70">
        <v>0</v>
      </c>
      <c r="E24" s="70">
        <v>0</v>
      </c>
      <c r="F24" s="70">
        <v>19.20418</v>
      </c>
      <c r="G24" s="70">
        <v>467.76</v>
      </c>
      <c r="H24" s="70">
        <v>5.3</v>
      </c>
      <c r="I24" s="70">
        <v>8.2</v>
      </c>
      <c r="J24" s="70">
        <v>8.783</v>
      </c>
      <c r="K24" s="70">
        <v>8.9</v>
      </c>
      <c r="L24" s="70">
        <v>8.9</v>
      </c>
      <c r="M24" s="70">
        <v>8.9</v>
      </c>
      <c r="N24" s="70">
        <v>8.9</v>
      </c>
      <c r="O24" s="70">
        <v>822.5</v>
      </c>
      <c r="P24" s="70">
        <v>823.64</v>
      </c>
      <c r="Q24" s="70">
        <v>7</v>
      </c>
      <c r="R24" s="70">
        <v>8</v>
      </c>
      <c r="S24" s="70">
        <v>882.31505</v>
      </c>
      <c r="T24" s="70">
        <v>66.79021</v>
      </c>
      <c r="U24" s="70">
        <v>609</v>
      </c>
      <c r="V24" s="70">
        <v>859.1</v>
      </c>
      <c r="W24" s="70">
        <v>4.62891</v>
      </c>
      <c r="X24" s="70">
        <v>5.5495</v>
      </c>
      <c r="Y24" s="70">
        <v>865.04312</v>
      </c>
      <c r="Z24" s="70">
        <v>836.27609</v>
      </c>
      <c r="AA24" s="70">
        <v>834.4</v>
      </c>
      <c r="AB24" s="70">
        <v>11.102</v>
      </c>
      <c r="AC24" s="70">
        <v>10.21</v>
      </c>
      <c r="AD24" s="70">
        <v>482.67572</v>
      </c>
      <c r="AE24" s="70">
        <v>482.67572</v>
      </c>
      <c r="AF24" s="70">
        <v>482.67572</v>
      </c>
      <c r="AG24" s="70">
        <v>0</v>
      </c>
      <c r="AH24" s="70">
        <v>498.76492</v>
      </c>
      <c r="AI24" s="70">
        <v>253.37801</v>
      </c>
      <c r="AJ24" s="70">
        <v>0</v>
      </c>
      <c r="AK24" s="70">
        <v>337.87301</v>
      </c>
      <c r="AL24" s="70">
        <v>353.9622</v>
      </c>
      <c r="AM24" s="70">
        <v>642</v>
      </c>
      <c r="AN24" s="70">
        <v>802.31</v>
      </c>
    </row>
    <row r="25" customFormat="1" ht="24" customHeight="1" spans="1:40">
      <c r="A25" s="38" t="s">
        <v>73</v>
      </c>
      <c r="B25" s="38" t="s">
        <v>836</v>
      </c>
      <c r="C25" s="71">
        <v>24</v>
      </c>
      <c r="D25" s="71">
        <v>0</v>
      </c>
      <c r="E25" s="71">
        <v>0</v>
      </c>
      <c r="F25" s="71">
        <v>19.20418</v>
      </c>
      <c r="G25" s="71">
        <v>591.09</v>
      </c>
      <c r="H25" s="71">
        <v>5.9</v>
      </c>
      <c r="I25" s="71">
        <v>8.8</v>
      </c>
      <c r="J25" s="71">
        <v>9.008</v>
      </c>
      <c r="K25" s="71">
        <v>9.2</v>
      </c>
      <c r="L25" s="71">
        <v>9.2</v>
      </c>
      <c r="M25" s="71">
        <v>9.2</v>
      </c>
      <c r="N25" s="71">
        <v>9.2</v>
      </c>
      <c r="O25" s="71">
        <v>826.7</v>
      </c>
      <c r="P25" s="71">
        <v>844.73</v>
      </c>
      <c r="Q25" s="71">
        <v>9</v>
      </c>
      <c r="R25" s="71">
        <v>10</v>
      </c>
      <c r="S25" s="71">
        <v>886.27567</v>
      </c>
      <c r="T25" s="71">
        <v>102.01186</v>
      </c>
      <c r="U25" s="71">
        <v>716</v>
      </c>
      <c r="V25" s="71">
        <v>865</v>
      </c>
      <c r="W25" s="71">
        <v>4.08946</v>
      </c>
      <c r="X25" s="71">
        <v>4.98873</v>
      </c>
      <c r="Y25" s="71">
        <v>883.81995</v>
      </c>
      <c r="Z25" s="71">
        <v>848.71548</v>
      </c>
      <c r="AA25" s="71">
        <v>845.6</v>
      </c>
      <c r="AB25" s="71">
        <v>11.003</v>
      </c>
      <c r="AC25" s="71">
        <v>10.78</v>
      </c>
      <c r="AD25" s="71">
        <v>482.67572</v>
      </c>
      <c r="AE25" s="71">
        <v>482.67572</v>
      </c>
      <c r="AF25" s="71">
        <v>482.67572</v>
      </c>
      <c r="AG25" s="71">
        <v>0</v>
      </c>
      <c r="AH25" s="71">
        <v>498.76492</v>
      </c>
      <c r="AI25" s="71">
        <v>253.37801</v>
      </c>
      <c r="AJ25" s="71">
        <v>0</v>
      </c>
      <c r="AK25" s="71">
        <v>337.87301</v>
      </c>
      <c r="AL25" s="71">
        <v>353.9622</v>
      </c>
      <c r="AM25" s="71">
        <v>753</v>
      </c>
      <c r="AN25" s="71">
        <v>815.359</v>
      </c>
    </row>
    <row r="26" customFormat="1" ht="24" customHeight="1" spans="1:40">
      <c r="A26" s="38" t="s">
        <v>73</v>
      </c>
      <c r="B26" s="38" t="s">
        <v>837</v>
      </c>
      <c r="C26" s="71">
        <v>23</v>
      </c>
      <c r="D26" s="71">
        <v>0</v>
      </c>
      <c r="E26" s="71">
        <v>0</v>
      </c>
      <c r="F26" s="71">
        <v>19.20418</v>
      </c>
      <c r="G26" s="71">
        <v>617.85</v>
      </c>
      <c r="H26" s="71">
        <v>6.1</v>
      </c>
      <c r="I26" s="71">
        <v>8.8</v>
      </c>
      <c r="J26" s="71">
        <v>9.363</v>
      </c>
      <c r="K26" s="71">
        <v>9.5</v>
      </c>
      <c r="L26" s="71">
        <v>9.5</v>
      </c>
      <c r="M26" s="71">
        <v>9.5</v>
      </c>
      <c r="N26" s="71">
        <v>9.5</v>
      </c>
      <c r="O26" s="71">
        <v>820.3</v>
      </c>
      <c r="P26" s="71">
        <v>854.91</v>
      </c>
      <c r="Q26" s="71">
        <v>10</v>
      </c>
      <c r="R26" s="71">
        <v>10</v>
      </c>
      <c r="S26" s="71">
        <v>885.84227</v>
      </c>
      <c r="T26" s="71">
        <v>136.45528</v>
      </c>
      <c r="U26" s="71">
        <v>817</v>
      </c>
      <c r="V26" s="71">
        <v>869.2</v>
      </c>
      <c r="W26" s="71">
        <v>6.51909</v>
      </c>
      <c r="X26" s="71">
        <v>4.86893</v>
      </c>
      <c r="Y26" s="71">
        <v>897.06128</v>
      </c>
      <c r="Z26" s="71">
        <v>854.33212</v>
      </c>
      <c r="AA26" s="71">
        <v>849.3</v>
      </c>
      <c r="AB26" s="71">
        <v>10.887</v>
      </c>
      <c r="AC26" s="71">
        <v>10.77</v>
      </c>
      <c r="AD26" s="71">
        <v>482.67572</v>
      </c>
      <c r="AE26" s="71">
        <v>482.67572</v>
      </c>
      <c r="AF26" s="71">
        <v>482.67572</v>
      </c>
      <c r="AG26" s="71">
        <v>0</v>
      </c>
      <c r="AH26" s="71">
        <v>498.76492</v>
      </c>
      <c r="AI26" s="71">
        <v>253.37801</v>
      </c>
      <c r="AJ26" s="71">
        <v>0</v>
      </c>
      <c r="AK26" s="71">
        <v>337.87301</v>
      </c>
      <c r="AL26" s="71">
        <v>353.9622</v>
      </c>
      <c r="AM26" s="71">
        <v>853</v>
      </c>
      <c r="AN26" s="71">
        <v>814.116</v>
      </c>
    </row>
    <row r="27" customFormat="1" ht="24" customHeight="1" spans="1:40">
      <c r="A27" s="38" t="s">
        <v>73</v>
      </c>
      <c r="B27" s="38" t="s">
        <v>838</v>
      </c>
      <c r="C27" s="71">
        <v>23</v>
      </c>
      <c r="D27" s="71">
        <v>0</v>
      </c>
      <c r="E27" s="71">
        <v>0</v>
      </c>
      <c r="F27" s="71">
        <v>19.20418</v>
      </c>
      <c r="G27" s="71">
        <v>762.79</v>
      </c>
      <c r="H27" s="71">
        <v>5.9</v>
      </c>
      <c r="I27" s="71">
        <v>9.1</v>
      </c>
      <c r="J27" s="71">
        <v>9.835</v>
      </c>
      <c r="K27" s="71">
        <v>9.2</v>
      </c>
      <c r="L27" s="71">
        <v>9.2</v>
      </c>
      <c r="M27" s="71">
        <v>9.2</v>
      </c>
      <c r="N27" s="71">
        <v>9.2</v>
      </c>
      <c r="O27" s="71">
        <v>817.2</v>
      </c>
      <c r="P27" s="71">
        <v>856</v>
      </c>
      <c r="Q27" s="71">
        <v>10</v>
      </c>
      <c r="R27" s="71">
        <v>10</v>
      </c>
      <c r="S27" s="71">
        <v>881.60375</v>
      </c>
      <c r="T27" s="71">
        <v>199.38234</v>
      </c>
      <c r="U27" s="71">
        <v>894</v>
      </c>
      <c r="V27" s="71">
        <v>868.7</v>
      </c>
      <c r="W27" s="71">
        <v>6.92595</v>
      </c>
      <c r="X27" s="71">
        <v>5.88614</v>
      </c>
      <c r="Y27" s="71">
        <v>892.39722</v>
      </c>
      <c r="Z27" s="71">
        <v>849.70831</v>
      </c>
      <c r="AA27" s="71">
        <v>846.3</v>
      </c>
      <c r="AB27" s="71">
        <v>11.165</v>
      </c>
      <c r="AC27" s="71">
        <v>9.61</v>
      </c>
      <c r="AD27" s="71">
        <v>482.67572</v>
      </c>
      <c r="AE27" s="71">
        <v>482.67572</v>
      </c>
      <c r="AF27" s="71">
        <v>482.67572</v>
      </c>
      <c r="AG27" s="71">
        <v>0</v>
      </c>
      <c r="AH27" s="71">
        <v>498.76492</v>
      </c>
      <c r="AI27" s="71">
        <v>253.37801</v>
      </c>
      <c r="AJ27" s="71">
        <v>0</v>
      </c>
      <c r="AK27" s="71">
        <v>337.87301</v>
      </c>
      <c r="AL27" s="71">
        <v>353.9622</v>
      </c>
      <c r="AM27" s="71">
        <v>935</v>
      </c>
      <c r="AN27" s="71">
        <v>809.838</v>
      </c>
    </row>
    <row r="28" customFormat="1" ht="24" customHeight="1" spans="1:40">
      <c r="A28" s="38" t="s">
        <v>73</v>
      </c>
      <c r="B28" s="38" t="s">
        <v>839</v>
      </c>
      <c r="C28" s="71">
        <v>24</v>
      </c>
      <c r="D28" s="71">
        <v>0</v>
      </c>
      <c r="E28" s="71">
        <v>0</v>
      </c>
      <c r="F28" s="71">
        <v>19.20418</v>
      </c>
      <c r="G28" s="71">
        <v>830.43</v>
      </c>
      <c r="H28" s="71">
        <v>6.8</v>
      </c>
      <c r="I28" s="71">
        <v>9.6</v>
      </c>
      <c r="J28" s="71">
        <v>11.401</v>
      </c>
      <c r="K28" s="71">
        <v>8.5</v>
      </c>
      <c r="L28" s="71">
        <v>8.5</v>
      </c>
      <c r="M28" s="71">
        <v>8.5</v>
      </c>
      <c r="N28" s="71">
        <v>8.5</v>
      </c>
      <c r="O28" s="71">
        <v>812.6</v>
      </c>
      <c r="P28" s="71">
        <v>856.8</v>
      </c>
      <c r="Q28" s="71">
        <v>10</v>
      </c>
      <c r="R28" s="71">
        <v>10</v>
      </c>
      <c r="S28" s="71">
        <v>876.53457</v>
      </c>
      <c r="T28" s="71">
        <v>322.67179</v>
      </c>
      <c r="U28" s="71">
        <v>957</v>
      </c>
      <c r="V28" s="71">
        <v>862.5</v>
      </c>
      <c r="W28" s="71">
        <v>7.10001</v>
      </c>
      <c r="X28" s="71">
        <v>7.1306</v>
      </c>
      <c r="Y28" s="71">
        <v>898.86945</v>
      </c>
      <c r="Z28" s="71">
        <v>845.23953</v>
      </c>
      <c r="AA28" s="71">
        <v>841.2</v>
      </c>
      <c r="AB28" s="71">
        <v>12.12</v>
      </c>
      <c r="AC28" s="71">
        <v>10.8</v>
      </c>
      <c r="AD28" s="71">
        <v>482.67572</v>
      </c>
      <c r="AE28" s="71">
        <v>482.67572</v>
      </c>
      <c r="AF28" s="71">
        <v>482.67572</v>
      </c>
      <c r="AG28" s="71">
        <v>0</v>
      </c>
      <c r="AH28" s="71">
        <v>498.76492</v>
      </c>
      <c r="AI28" s="71">
        <v>253.37801</v>
      </c>
      <c r="AJ28" s="71">
        <v>0</v>
      </c>
      <c r="AK28" s="71">
        <v>337.87301</v>
      </c>
      <c r="AL28" s="71">
        <v>353.9622</v>
      </c>
      <c r="AM28" s="71">
        <v>997</v>
      </c>
      <c r="AN28" s="71">
        <v>802.274</v>
      </c>
    </row>
    <row r="29" customFormat="1" ht="24" customHeight="1" spans="1:40">
      <c r="A29" s="38" t="s">
        <v>73</v>
      </c>
      <c r="B29" s="38" t="s">
        <v>840</v>
      </c>
      <c r="C29" s="71">
        <v>24</v>
      </c>
      <c r="D29" s="71">
        <v>0</v>
      </c>
      <c r="E29" s="71">
        <v>0</v>
      </c>
      <c r="F29" s="71">
        <v>19.20418</v>
      </c>
      <c r="G29" s="71">
        <v>892.06</v>
      </c>
      <c r="H29" s="71">
        <v>6.6</v>
      </c>
      <c r="I29" s="71">
        <v>9.1</v>
      </c>
      <c r="J29" s="71">
        <v>12.505</v>
      </c>
      <c r="K29" s="71">
        <v>8.3</v>
      </c>
      <c r="L29" s="71">
        <v>8.3</v>
      </c>
      <c r="M29" s="71">
        <v>8.3</v>
      </c>
      <c r="N29" s="71">
        <v>8.3</v>
      </c>
      <c r="O29" s="71">
        <v>811.8</v>
      </c>
      <c r="P29" s="71">
        <v>856</v>
      </c>
      <c r="Q29" s="71">
        <v>10</v>
      </c>
      <c r="R29" s="71">
        <v>11</v>
      </c>
      <c r="S29" s="71">
        <v>873.2455</v>
      </c>
      <c r="T29" s="71">
        <v>351.26691</v>
      </c>
      <c r="U29" s="71">
        <v>1006</v>
      </c>
      <c r="V29" s="71">
        <v>857.8</v>
      </c>
      <c r="W29" s="71">
        <v>7.77389</v>
      </c>
      <c r="X29" s="71">
        <v>7.33339</v>
      </c>
      <c r="Y29" s="71">
        <v>885.20547</v>
      </c>
      <c r="Z29" s="71">
        <v>807.26321</v>
      </c>
      <c r="AA29" s="71">
        <v>838.4</v>
      </c>
      <c r="AB29" s="71">
        <v>11.602</v>
      </c>
      <c r="AC29" s="71">
        <v>12.07</v>
      </c>
      <c r="AD29" s="71">
        <v>482.67572</v>
      </c>
      <c r="AE29" s="71">
        <v>482.67572</v>
      </c>
      <c r="AF29" s="71">
        <v>482.67572</v>
      </c>
      <c r="AG29" s="71">
        <v>0</v>
      </c>
      <c r="AH29" s="71">
        <v>498.76492</v>
      </c>
      <c r="AI29" s="71">
        <v>253.37801</v>
      </c>
      <c r="AJ29" s="71">
        <v>0</v>
      </c>
      <c r="AK29" s="71">
        <v>337.87301</v>
      </c>
      <c r="AL29" s="71">
        <v>353.9622</v>
      </c>
      <c r="AM29" s="71">
        <v>1040</v>
      </c>
      <c r="AN29" s="71">
        <v>796.13</v>
      </c>
    </row>
    <row r="30" customFormat="1" ht="24" customHeight="1" spans="1:40">
      <c r="A30" s="38" t="s">
        <v>73</v>
      </c>
      <c r="B30" s="38" t="s">
        <v>841</v>
      </c>
      <c r="C30" s="71">
        <v>24</v>
      </c>
      <c r="D30" s="71">
        <v>0</v>
      </c>
      <c r="E30" s="71">
        <v>0</v>
      </c>
      <c r="F30" s="71">
        <v>19.20418</v>
      </c>
      <c r="G30" s="71">
        <v>356.04</v>
      </c>
      <c r="H30" s="71">
        <v>7.2</v>
      </c>
      <c r="I30" s="71">
        <v>9.2</v>
      </c>
      <c r="J30" s="71">
        <v>12.622</v>
      </c>
      <c r="K30" s="71">
        <v>8.4</v>
      </c>
      <c r="L30" s="71">
        <v>8.4</v>
      </c>
      <c r="M30" s="71">
        <v>8.4</v>
      </c>
      <c r="N30" s="71">
        <v>8.4</v>
      </c>
      <c r="O30" s="71">
        <v>818.7</v>
      </c>
      <c r="P30" s="71">
        <v>856</v>
      </c>
      <c r="Q30" s="71">
        <v>10</v>
      </c>
      <c r="R30" s="71">
        <v>11</v>
      </c>
      <c r="S30" s="71">
        <v>870.73829</v>
      </c>
      <c r="T30" s="71">
        <v>612.21866</v>
      </c>
      <c r="U30" s="71">
        <v>1036</v>
      </c>
      <c r="V30" s="71">
        <v>854.2</v>
      </c>
      <c r="W30" s="71">
        <v>8.30238</v>
      </c>
      <c r="X30" s="71">
        <v>7.45881</v>
      </c>
      <c r="Y30" s="71">
        <v>886.25204</v>
      </c>
      <c r="Z30" s="71">
        <v>807.26987</v>
      </c>
      <c r="AA30" s="71">
        <v>831.6</v>
      </c>
      <c r="AB30" s="71">
        <v>12.047</v>
      </c>
      <c r="AC30" s="71">
        <v>12.4</v>
      </c>
      <c r="AD30" s="71">
        <v>482.67572</v>
      </c>
      <c r="AE30" s="71">
        <v>482.67572</v>
      </c>
      <c r="AF30" s="71">
        <v>482.67572</v>
      </c>
      <c r="AG30" s="71">
        <v>0</v>
      </c>
      <c r="AH30" s="71">
        <v>498.76492</v>
      </c>
      <c r="AI30" s="71">
        <v>253.37801</v>
      </c>
      <c r="AJ30" s="71">
        <v>0</v>
      </c>
      <c r="AK30" s="71">
        <v>337.87301</v>
      </c>
      <c r="AL30" s="71">
        <v>353.9622</v>
      </c>
      <c r="AM30" s="71">
        <v>1060</v>
      </c>
      <c r="AN30" s="71">
        <v>795.082</v>
      </c>
    </row>
    <row r="31" customFormat="1" ht="24" customHeight="1" spans="1:40">
      <c r="A31" s="40" t="s">
        <v>73</v>
      </c>
      <c r="B31" s="40" t="s">
        <v>842</v>
      </c>
      <c r="C31" s="72">
        <v>24</v>
      </c>
      <c r="D31" s="72">
        <v>0</v>
      </c>
      <c r="E31" s="72">
        <v>0</v>
      </c>
      <c r="F31" s="72">
        <v>19.20418</v>
      </c>
      <c r="G31" s="72">
        <v>313.56</v>
      </c>
      <c r="H31" s="72">
        <v>7.1</v>
      </c>
      <c r="I31" s="72">
        <v>9.2</v>
      </c>
      <c r="J31" s="72">
        <v>11.73</v>
      </c>
      <c r="K31" s="72">
        <v>8.6</v>
      </c>
      <c r="L31" s="72">
        <v>8.6</v>
      </c>
      <c r="M31" s="72">
        <v>8.6</v>
      </c>
      <c r="N31" s="72">
        <v>8.6</v>
      </c>
      <c r="O31" s="72">
        <v>827.4</v>
      </c>
      <c r="P31" s="72">
        <v>854.54</v>
      </c>
      <c r="Q31" s="72">
        <v>10</v>
      </c>
      <c r="R31" s="72">
        <v>10</v>
      </c>
      <c r="S31" s="72">
        <v>878.25981</v>
      </c>
      <c r="T31" s="72">
        <v>845.2021</v>
      </c>
      <c r="U31" s="72">
        <v>1040</v>
      </c>
      <c r="V31" s="72">
        <v>856.8</v>
      </c>
      <c r="W31" s="72">
        <v>9.84152</v>
      </c>
      <c r="X31" s="72">
        <v>8.62342</v>
      </c>
      <c r="Y31" s="72">
        <v>887.19748</v>
      </c>
      <c r="Z31" s="72">
        <v>810.62967</v>
      </c>
      <c r="AA31" s="72">
        <v>839.8</v>
      </c>
      <c r="AB31" s="72">
        <v>12.198</v>
      </c>
      <c r="AC31" s="72">
        <v>12.75</v>
      </c>
      <c r="AD31" s="72">
        <v>482.67572</v>
      </c>
      <c r="AE31" s="72">
        <v>482.67572</v>
      </c>
      <c r="AF31" s="72">
        <v>482.67572</v>
      </c>
      <c r="AG31" s="72">
        <v>0</v>
      </c>
      <c r="AH31" s="72">
        <v>498.76492</v>
      </c>
      <c r="AI31" s="72">
        <v>253.37801</v>
      </c>
      <c r="AJ31" s="72">
        <v>0</v>
      </c>
      <c r="AK31" s="72">
        <v>337.87301</v>
      </c>
      <c r="AL31" s="72">
        <v>353.9622</v>
      </c>
      <c r="AM31" s="72">
        <v>1050</v>
      </c>
      <c r="AN31" s="72">
        <v>799.945</v>
      </c>
    </row>
    <row r="32" customFormat="1" ht="24" customHeight="1" spans="1:40">
      <c r="A32" s="36" t="s">
        <v>73</v>
      </c>
      <c r="B32" s="36" t="s">
        <v>843</v>
      </c>
      <c r="C32" s="70">
        <v>24</v>
      </c>
      <c r="D32" s="70">
        <v>0</v>
      </c>
      <c r="E32" s="70">
        <v>0</v>
      </c>
      <c r="F32" s="70">
        <v>19.20418</v>
      </c>
      <c r="G32" s="70">
        <v>404.92</v>
      </c>
      <c r="H32" s="70">
        <v>7.1</v>
      </c>
      <c r="I32" s="70">
        <v>9.1</v>
      </c>
      <c r="J32" s="70">
        <v>9.625</v>
      </c>
      <c r="K32" s="70">
        <v>8.4</v>
      </c>
      <c r="L32" s="70">
        <v>8.4</v>
      </c>
      <c r="M32" s="70">
        <v>8.4</v>
      </c>
      <c r="N32" s="70">
        <v>8.4</v>
      </c>
      <c r="O32" s="70">
        <v>836.3</v>
      </c>
      <c r="P32" s="70">
        <v>859.6</v>
      </c>
      <c r="Q32" s="70">
        <v>9</v>
      </c>
      <c r="R32" s="70">
        <v>10</v>
      </c>
      <c r="S32" s="70">
        <v>885.32907</v>
      </c>
      <c r="T32" s="70">
        <v>853.41822</v>
      </c>
      <c r="U32" s="70">
        <v>1021</v>
      </c>
      <c r="V32" s="70">
        <v>865.7</v>
      </c>
      <c r="W32" s="70">
        <v>7.91609</v>
      </c>
      <c r="X32" s="70">
        <v>8.96329</v>
      </c>
      <c r="Y32" s="70">
        <v>890.18118</v>
      </c>
      <c r="Z32" s="70">
        <v>818.65933</v>
      </c>
      <c r="AA32" s="70">
        <v>846.1</v>
      </c>
      <c r="AB32" s="70">
        <v>12.058</v>
      </c>
      <c r="AC32" s="70">
        <v>12.78</v>
      </c>
      <c r="AD32" s="70">
        <v>482.67572</v>
      </c>
      <c r="AE32" s="70">
        <v>482.67572</v>
      </c>
      <c r="AF32" s="70">
        <v>482.67572</v>
      </c>
      <c r="AG32" s="70">
        <v>0</v>
      </c>
      <c r="AH32" s="70">
        <v>498.76492</v>
      </c>
      <c r="AI32" s="70">
        <v>253.37801</v>
      </c>
      <c r="AJ32" s="70">
        <v>0</v>
      </c>
      <c r="AK32" s="70">
        <v>337.87301</v>
      </c>
      <c r="AL32" s="70">
        <v>353.9622</v>
      </c>
      <c r="AM32" s="70">
        <v>1035</v>
      </c>
      <c r="AN32" s="70">
        <v>804.602</v>
      </c>
    </row>
    <row r="33" customFormat="1" ht="24" customHeight="1" spans="1:40">
      <c r="A33" s="38" t="s">
        <v>73</v>
      </c>
      <c r="B33" s="38" t="s">
        <v>844</v>
      </c>
      <c r="C33" s="71">
        <v>24</v>
      </c>
      <c r="D33" s="71">
        <v>0</v>
      </c>
      <c r="E33" s="71">
        <v>0</v>
      </c>
      <c r="F33" s="71">
        <v>19.20418</v>
      </c>
      <c r="G33" s="71">
        <v>337.26</v>
      </c>
      <c r="H33" s="71">
        <v>7.6</v>
      </c>
      <c r="I33" s="71">
        <v>8.6</v>
      </c>
      <c r="J33" s="71">
        <v>8.618</v>
      </c>
      <c r="K33" s="71">
        <v>10.5</v>
      </c>
      <c r="L33" s="71">
        <v>10.5</v>
      </c>
      <c r="M33" s="71">
        <v>10.5</v>
      </c>
      <c r="N33" s="71">
        <v>10.5</v>
      </c>
      <c r="O33" s="71">
        <v>842.4</v>
      </c>
      <c r="P33" s="71">
        <v>866.22</v>
      </c>
      <c r="Q33" s="71">
        <v>9</v>
      </c>
      <c r="R33" s="71">
        <v>10</v>
      </c>
      <c r="S33" s="71">
        <v>891.30912</v>
      </c>
      <c r="T33" s="71">
        <v>853.03798</v>
      </c>
      <c r="U33" s="71">
        <v>990</v>
      </c>
      <c r="V33" s="71">
        <v>872.6</v>
      </c>
      <c r="W33" s="71">
        <v>10.98802</v>
      </c>
      <c r="X33" s="71">
        <v>9.34629</v>
      </c>
      <c r="Y33" s="71">
        <v>896.07111</v>
      </c>
      <c r="Z33" s="71">
        <v>823.7171</v>
      </c>
      <c r="AA33" s="71">
        <v>852.8</v>
      </c>
      <c r="AB33" s="71">
        <v>11.98</v>
      </c>
      <c r="AC33" s="71">
        <v>13.31</v>
      </c>
      <c r="AD33" s="71">
        <v>482.67572</v>
      </c>
      <c r="AE33" s="71">
        <v>482.67572</v>
      </c>
      <c r="AF33" s="71">
        <v>482.67572</v>
      </c>
      <c r="AG33" s="71">
        <v>0</v>
      </c>
      <c r="AH33" s="71">
        <v>498.76492</v>
      </c>
      <c r="AI33" s="71">
        <v>253.37801</v>
      </c>
      <c r="AJ33" s="71">
        <v>0</v>
      </c>
      <c r="AK33" s="71">
        <v>337.87301</v>
      </c>
      <c r="AL33" s="71">
        <v>353.9622</v>
      </c>
      <c r="AM33" s="71">
        <v>995</v>
      </c>
      <c r="AN33" s="71">
        <v>811.253</v>
      </c>
    </row>
    <row r="34" customFormat="1" ht="24" customHeight="1" spans="1:40">
      <c r="A34" s="38" t="s">
        <v>73</v>
      </c>
      <c r="B34" s="38" t="s">
        <v>845</v>
      </c>
      <c r="C34" s="71">
        <v>25</v>
      </c>
      <c r="D34" s="71">
        <v>0</v>
      </c>
      <c r="E34" s="71">
        <v>0</v>
      </c>
      <c r="F34" s="71">
        <v>19.20418</v>
      </c>
      <c r="G34" s="71">
        <v>337.89</v>
      </c>
      <c r="H34" s="71">
        <v>8.6</v>
      </c>
      <c r="I34" s="71">
        <v>8.4</v>
      </c>
      <c r="J34" s="71">
        <v>8.87</v>
      </c>
      <c r="K34" s="71">
        <v>10.2</v>
      </c>
      <c r="L34" s="71">
        <v>10.2</v>
      </c>
      <c r="M34" s="71">
        <v>10.2</v>
      </c>
      <c r="N34" s="71">
        <v>10.2</v>
      </c>
      <c r="O34" s="71">
        <v>846.2</v>
      </c>
      <c r="P34" s="71">
        <v>869.46</v>
      </c>
      <c r="Q34" s="71">
        <v>10</v>
      </c>
      <c r="R34" s="71">
        <v>10</v>
      </c>
      <c r="S34" s="71">
        <v>895.97524</v>
      </c>
      <c r="T34" s="71">
        <v>825.92519</v>
      </c>
      <c r="U34" s="71">
        <v>930</v>
      </c>
      <c r="V34" s="71">
        <v>877.1</v>
      </c>
      <c r="W34" s="71">
        <v>10.63781</v>
      </c>
      <c r="X34" s="71">
        <v>9.95805</v>
      </c>
      <c r="Y34" s="71">
        <v>898.56378</v>
      </c>
      <c r="Z34" s="71">
        <v>836.2825</v>
      </c>
      <c r="AA34" s="71">
        <v>857.8</v>
      </c>
      <c r="AB34" s="71">
        <v>11.653</v>
      </c>
      <c r="AC34" s="71">
        <v>13.08</v>
      </c>
      <c r="AD34" s="71">
        <v>482.67572</v>
      </c>
      <c r="AE34" s="71">
        <v>482.67572</v>
      </c>
      <c r="AF34" s="71">
        <v>482.67572</v>
      </c>
      <c r="AG34" s="71">
        <v>0</v>
      </c>
      <c r="AH34" s="71">
        <v>498.76492</v>
      </c>
      <c r="AI34" s="71">
        <v>253.37801</v>
      </c>
      <c r="AJ34" s="71">
        <v>0</v>
      </c>
      <c r="AK34" s="71">
        <v>337.87301</v>
      </c>
      <c r="AL34" s="71">
        <v>353.9622</v>
      </c>
      <c r="AM34" s="71">
        <v>938</v>
      </c>
      <c r="AN34" s="71">
        <v>815.982</v>
      </c>
    </row>
    <row r="35" customFormat="1" ht="24" customHeight="1" spans="1:40">
      <c r="A35" s="38" t="s">
        <v>73</v>
      </c>
      <c r="B35" s="38" t="s">
        <v>846</v>
      </c>
      <c r="C35" s="71">
        <v>25</v>
      </c>
      <c r="D35" s="71">
        <v>0</v>
      </c>
      <c r="E35" s="71">
        <v>0</v>
      </c>
      <c r="F35" s="71">
        <v>19.20418</v>
      </c>
      <c r="G35" s="71">
        <v>471.46</v>
      </c>
      <c r="H35" s="71">
        <v>8.8</v>
      </c>
      <c r="I35" s="71">
        <v>8.9</v>
      </c>
      <c r="J35" s="71">
        <v>12.674</v>
      </c>
      <c r="K35" s="71">
        <v>11.5</v>
      </c>
      <c r="L35" s="71">
        <v>11.5</v>
      </c>
      <c r="M35" s="71">
        <v>11.5</v>
      </c>
      <c r="N35" s="71">
        <v>11.5</v>
      </c>
      <c r="O35" s="71">
        <v>846.1</v>
      </c>
      <c r="P35" s="71">
        <v>869.6</v>
      </c>
      <c r="Q35" s="71">
        <v>10</v>
      </c>
      <c r="R35" s="71">
        <v>11</v>
      </c>
      <c r="S35" s="71">
        <v>897.38247</v>
      </c>
      <c r="T35" s="71">
        <v>781.44352</v>
      </c>
      <c r="U35" s="71">
        <v>853</v>
      </c>
      <c r="V35" s="71">
        <v>876.1</v>
      </c>
      <c r="W35" s="71">
        <v>9.94473</v>
      </c>
      <c r="X35" s="71">
        <v>10.51957</v>
      </c>
      <c r="Y35" s="71">
        <v>897.64108</v>
      </c>
      <c r="Z35" s="71">
        <v>841.22021</v>
      </c>
      <c r="AA35" s="71">
        <v>857.5</v>
      </c>
      <c r="AB35" s="71">
        <v>11.397</v>
      </c>
      <c r="AC35" s="71">
        <v>12.25</v>
      </c>
      <c r="AD35" s="71">
        <v>482.67572</v>
      </c>
      <c r="AE35" s="71">
        <v>482.67572</v>
      </c>
      <c r="AF35" s="71">
        <v>482.67572</v>
      </c>
      <c r="AG35" s="71">
        <v>0</v>
      </c>
      <c r="AH35" s="71">
        <v>498.76492</v>
      </c>
      <c r="AI35" s="71">
        <v>253.37801</v>
      </c>
      <c r="AJ35" s="71">
        <v>0</v>
      </c>
      <c r="AK35" s="71">
        <v>337.87301</v>
      </c>
      <c r="AL35" s="71">
        <v>353.9622</v>
      </c>
      <c r="AM35" s="71">
        <v>841</v>
      </c>
      <c r="AN35" s="71">
        <v>810.819</v>
      </c>
    </row>
    <row r="36" customFormat="1" ht="24" customHeight="1" spans="1:40">
      <c r="A36" s="38" t="s">
        <v>73</v>
      </c>
      <c r="B36" s="38" t="s">
        <v>847</v>
      </c>
      <c r="C36" s="71">
        <v>24</v>
      </c>
      <c r="D36" s="71">
        <v>0</v>
      </c>
      <c r="E36" s="71">
        <v>0</v>
      </c>
      <c r="F36" s="71">
        <v>19.20418</v>
      </c>
      <c r="G36" s="71">
        <v>610.71</v>
      </c>
      <c r="H36" s="71">
        <v>8.6</v>
      </c>
      <c r="I36" s="71">
        <v>8.3</v>
      </c>
      <c r="J36" s="71">
        <v>12.883</v>
      </c>
      <c r="K36" s="71">
        <v>9.7</v>
      </c>
      <c r="L36" s="71">
        <v>9.7</v>
      </c>
      <c r="M36" s="71">
        <v>9.7</v>
      </c>
      <c r="N36" s="71">
        <v>9.7</v>
      </c>
      <c r="O36" s="71">
        <v>827.5</v>
      </c>
      <c r="P36" s="71">
        <v>858</v>
      </c>
      <c r="Q36" s="71">
        <v>10</v>
      </c>
      <c r="R36" s="71">
        <v>11</v>
      </c>
      <c r="S36" s="71">
        <v>890.3459</v>
      </c>
      <c r="T36" s="71">
        <v>709.85151</v>
      </c>
      <c r="U36" s="71">
        <v>757</v>
      </c>
      <c r="V36" s="71">
        <v>862.9</v>
      </c>
      <c r="W36" s="71">
        <v>9.59997</v>
      </c>
      <c r="X36" s="71">
        <v>10.92087</v>
      </c>
      <c r="Y36" s="71">
        <v>891.52432</v>
      </c>
      <c r="Z36" s="71">
        <v>844.97662</v>
      </c>
      <c r="AA36" s="71">
        <v>845.6</v>
      </c>
      <c r="AB36" s="71">
        <v>11.812</v>
      </c>
      <c r="AC36" s="71">
        <v>13.38</v>
      </c>
      <c r="AD36" s="71">
        <v>482.67572</v>
      </c>
      <c r="AE36" s="71">
        <v>482.67572</v>
      </c>
      <c r="AF36" s="71">
        <v>482.67572</v>
      </c>
      <c r="AG36" s="71">
        <v>0</v>
      </c>
      <c r="AH36" s="71">
        <v>498.76492</v>
      </c>
      <c r="AI36" s="71">
        <v>253.37801</v>
      </c>
      <c r="AJ36" s="71">
        <v>0</v>
      </c>
      <c r="AK36" s="71">
        <v>337.87301</v>
      </c>
      <c r="AL36" s="71">
        <v>353.9622</v>
      </c>
      <c r="AM36" s="71">
        <v>736</v>
      </c>
      <c r="AN36" s="71">
        <v>792.438</v>
      </c>
    </row>
    <row r="37" customFormat="1" ht="24" customHeight="1" spans="1:40">
      <c r="A37" s="38" t="s">
        <v>73</v>
      </c>
      <c r="B37" s="38" t="s">
        <v>848</v>
      </c>
      <c r="C37" s="71">
        <v>24</v>
      </c>
      <c r="D37" s="71">
        <v>0</v>
      </c>
      <c r="E37" s="71">
        <v>0</v>
      </c>
      <c r="F37" s="71">
        <v>19.20418</v>
      </c>
      <c r="G37" s="71">
        <v>652.79</v>
      </c>
      <c r="H37" s="71">
        <v>9.1</v>
      </c>
      <c r="I37" s="71">
        <v>8.6</v>
      </c>
      <c r="J37" s="71">
        <v>12.606</v>
      </c>
      <c r="K37" s="71">
        <v>9.3</v>
      </c>
      <c r="L37" s="71">
        <v>9.3</v>
      </c>
      <c r="M37" s="71">
        <v>9.3</v>
      </c>
      <c r="N37" s="71">
        <v>9.3</v>
      </c>
      <c r="O37" s="71">
        <v>771.1</v>
      </c>
      <c r="P37" s="71">
        <v>839.27</v>
      </c>
      <c r="Q37" s="71">
        <v>11</v>
      </c>
      <c r="R37" s="71">
        <v>11</v>
      </c>
      <c r="S37" s="71">
        <v>868.08235</v>
      </c>
      <c r="T37" s="71">
        <v>625.88471</v>
      </c>
      <c r="U37" s="71">
        <v>646</v>
      </c>
      <c r="V37" s="71">
        <v>831.3</v>
      </c>
      <c r="W37" s="71">
        <v>9.33005</v>
      </c>
      <c r="X37" s="71">
        <v>11.41324</v>
      </c>
      <c r="Y37" s="71">
        <v>879.37454</v>
      </c>
      <c r="Z37" s="71">
        <v>838.8479</v>
      </c>
      <c r="AA37" s="71">
        <v>813.2</v>
      </c>
      <c r="AB37" s="71">
        <v>12.2</v>
      </c>
      <c r="AC37" s="71">
        <v>12.47</v>
      </c>
      <c r="AD37" s="71">
        <v>482.67572</v>
      </c>
      <c r="AE37" s="71">
        <v>482.67572</v>
      </c>
      <c r="AF37" s="71">
        <v>482.67572</v>
      </c>
      <c r="AG37" s="71">
        <v>0</v>
      </c>
      <c r="AH37" s="71">
        <v>498.76492</v>
      </c>
      <c r="AI37" s="71">
        <v>253.37801</v>
      </c>
      <c r="AJ37" s="71">
        <v>0</v>
      </c>
      <c r="AK37" s="71">
        <v>337.87301</v>
      </c>
      <c r="AL37" s="71">
        <v>353.9622</v>
      </c>
      <c r="AM37" s="71">
        <v>632</v>
      </c>
      <c r="AN37" s="71">
        <v>747.943</v>
      </c>
    </row>
    <row r="38" customFormat="1" ht="24" customHeight="1" spans="1:40">
      <c r="A38" s="38" t="s">
        <v>73</v>
      </c>
      <c r="B38" s="38" t="s">
        <v>849</v>
      </c>
      <c r="C38" s="71">
        <v>23</v>
      </c>
      <c r="D38" s="71">
        <v>0</v>
      </c>
      <c r="E38" s="71">
        <v>0</v>
      </c>
      <c r="F38" s="71">
        <v>19.20418</v>
      </c>
      <c r="G38" s="71">
        <v>166.91</v>
      </c>
      <c r="H38" s="71">
        <v>8.9</v>
      </c>
      <c r="I38" s="71">
        <v>8.7</v>
      </c>
      <c r="J38" s="71">
        <v>9.68</v>
      </c>
      <c r="K38" s="71">
        <v>10.3</v>
      </c>
      <c r="L38" s="71">
        <v>10.3</v>
      </c>
      <c r="M38" s="71">
        <v>10.3</v>
      </c>
      <c r="N38" s="71">
        <v>10.3</v>
      </c>
      <c r="O38" s="71">
        <v>530.4</v>
      </c>
      <c r="P38" s="71">
        <v>798.91</v>
      </c>
      <c r="Q38" s="71">
        <v>10</v>
      </c>
      <c r="R38" s="71">
        <v>11</v>
      </c>
      <c r="S38" s="71">
        <v>787.83044</v>
      </c>
      <c r="T38" s="71">
        <v>550.52515</v>
      </c>
      <c r="U38" s="71">
        <v>525</v>
      </c>
      <c r="V38" s="71">
        <v>767.2</v>
      </c>
      <c r="W38" s="71">
        <v>11.25456</v>
      </c>
      <c r="X38" s="71">
        <v>11.37317</v>
      </c>
      <c r="Y38" s="71">
        <v>853.12482</v>
      </c>
      <c r="Z38" s="71">
        <v>824.28122</v>
      </c>
      <c r="AA38" s="71">
        <v>743.8</v>
      </c>
      <c r="AB38" s="71">
        <v>11.841</v>
      </c>
      <c r="AC38" s="71">
        <v>13.05</v>
      </c>
      <c r="AD38" s="71">
        <v>482.67572</v>
      </c>
      <c r="AE38" s="71">
        <v>482.67572</v>
      </c>
      <c r="AF38" s="71">
        <v>482.67572</v>
      </c>
      <c r="AG38" s="71">
        <v>0</v>
      </c>
      <c r="AH38" s="71">
        <v>498.76492</v>
      </c>
      <c r="AI38" s="71">
        <v>253.37801</v>
      </c>
      <c r="AJ38" s="71">
        <v>0</v>
      </c>
      <c r="AK38" s="71">
        <v>337.87301</v>
      </c>
      <c r="AL38" s="71">
        <v>353.9622</v>
      </c>
      <c r="AM38" s="71">
        <v>501</v>
      </c>
      <c r="AN38" s="71">
        <v>657.634</v>
      </c>
    </row>
    <row r="39" customFormat="1" ht="24" customHeight="1" spans="1:40">
      <c r="A39" s="40" t="s">
        <v>73</v>
      </c>
      <c r="B39" s="40" t="s">
        <v>850</v>
      </c>
      <c r="C39" s="72">
        <v>23</v>
      </c>
      <c r="D39" s="72">
        <v>0</v>
      </c>
      <c r="E39" s="72">
        <v>0</v>
      </c>
      <c r="F39" s="72">
        <v>19.20418</v>
      </c>
      <c r="G39" s="72">
        <v>138.74</v>
      </c>
      <c r="H39" s="72">
        <v>8.4</v>
      </c>
      <c r="I39" s="72">
        <v>9</v>
      </c>
      <c r="J39" s="72">
        <v>9.29</v>
      </c>
      <c r="K39" s="72">
        <v>7.4</v>
      </c>
      <c r="L39" s="72">
        <v>7.4</v>
      </c>
      <c r="M39" s="72">
        <v>7.4</v>
      </c>
      <c r="N39" s="72">
        <v>7.4</v>
      </c>
      <c r="O39" s="72">
        <v>277.3</v>
      </c>
      <c r="P39" s="72">
        <v>597.46</v>
      </c>
      <c r="Q39" s="72">
        <v>10</v>
      </c>
      <c r="R39" s="72">
        <v>11</v>
      </c>
      <c r="S39" s="72">
        <v>538.66288</v>
      </c>
      <c r="T39" s="72">
        <v>451.56114</v>
      </c>
      <c r="U39" s="72">
        <v>388</v>
      </c>
      <c r="V39" s="72">
        <v>621.6</v>
      </c>
      <c r="W39" s="72">
        <v>10.8085</v>
      </c>
      <c r="X39" s="72">
        <v>11.97138</v>
      </c>
      <c r="Y39" s="72">
        <v>688.87695</v>
      </c>
      <c r="Z39" s="72">
        <v>655.40964</v>
      </c>
      <c r="AA39" s="72">
        <v>585.9</v>
      </c>
      <c r="AB39" s="72">
        <v>11.822</v>
      </c>
      <c r="AC39" s="72">
        <v>12.77</v>
      </c>
      <c r="AD39" s="72">
        <v>482.67572</v>
      </c>
      <c r="AE39" s="72">
        <v>482.67572</v>
      </c>
      <c r="AF39" s="72">
        <v>482.67572</v>
      </c>
      <c r="AG39" s="72">
        <v>0</v>
      </c>
      <c r="AH39" s="72">
        <v>498.76492</v>
      </c>
      <c r="AI39" s="72">
        <v>253.37801</v>
      </c>
      <c r="AJ39" s="72">
        <v>0</v>
      </c>
      <c r="AK39" s="72">
        <v>337.87301</v>
      </c>
      <c r="AL39" s="72">
        <v>353.9622</v>
      </c>
      <c r="AM39" s="72">
        <v>372</v>
      </c>
      <c r="AN39" s="72">
        <v>453.504</v>
      </c>
    </row>
    <row r="40" customFormat="1" ht="24" customHeight="1" spans="1:40">
      <c r="A40" s="36" t="s">
        <v>73</v>
      </c>
      <c r="B40" s="36" t="s">
        <v>851</v>
      </c>
      <c r="C40" s="70">
        <v>24</v>
      </c>
      <c r="D40" s="70">
        <v>0</v>
      </c>
      <c r="E40" s="70">
        <v>0</v>
      </c>
      <c r="F40" s="70">
        <v>19.82031</v>
      </c>
      <c r="G40" s="70">
        <v>100.49</v>
      </c>
      <c r="H40" s="70">
        <v>7.9</v>
      </c>
      <c r="I40" s="70">
        <v>9</v>
      </c>
      <c r="J40" s="70">
        <v>10.003</v>
      </c>
      <c r="K40" s="70">
        <v>8.2</v>
      </c>
      <c r="L40" s="70">
        <v>8.2</v>
      </c>
      <c r="M40" s="70">
        <v>8.2</v>
      </c>
      <c r="N40" s="70">
        <v>8.2</v>
      </c>
      <c r="O40" s="70">
        <v>50.6</v>
      </c>
      <c r="P40" s="70">
        <v>330.73</v>
      </c>
      <c r="Q40" s="70">
        <v>10</v>
      </c>
      <c r="R40" s="70">
        <v>12</v>
      </c>
      <c r="S40" s="70">
        <v>246.65241</v>
      </c>
      <c r="T40" s="70">
        <v>356.36005</v>
      </c>
      <c r="U40" s="70">
        <v>243</v>
      </c>
      <c r="V40" s="70">
        <v>267.1</v>
      </c>
      <c r="W40" s="70">
        <v>9.25702</v>
      </c>
      <c r="X40" s="70">
        <v>11.73931</v>
      </c>
      <c r="Y40" s="70">
        <v>407.81892</v>
      </c>
      <c r="Z40" s="70">
        <v>382.13177</v>
      </c>
      <c r="AA40" s="70">
        <v>249.8</v>
      </c>
      <c r="AB40" s="70">
        <v>11.616</v>
      </c>
      <c r="AC40" s="70">
        <v>13.18</v>
      </c>
      <c r="AD40" s="70">
        <v>482.67572</v>
      </c>
      <c r="AE40" s="70">
        <v>482.67572</v>
      </c>
      <c r="AF40" s="70">
        <v>482.67572</v>
      </c>
      <c r="AG40" s="70">
        <v>0</v>
      </c>
      <c r="AH40" s="70">
        <v>498.76492</v>
      </c>
      <c r="AI40" s="70">
        <v>253.37801</v>
      </c>
      <c r="AJ40" s="70">
        <v>0</v>
      </c>
      <c r="AK40" s="70">
        <v>337.87301</v>
      </c>
      <c r="AL40" s="70">
        <v>353.9622</v>
      </c>
      <c r="AM40" s="70">
        <v>227</v>
      </c>
      <c r="AN40" s="70">
        <v>135.021</v>
      </c>
    </row>
    <row r="41" customFormat="1" ht="24" customHeight="1" spans="1:40">
      <c r="A41" s="38" t="s">
        <v>73</v>
      </c>
      <c r="B41" s="38" t="s">
        <v>852</v>
      </c>
      <c r="C41" s="71">
        <v>24</v>
      </c>
      <c r="D41" s="71">
        <v>0</v>
      </c>
      <c r="E41" s="71">
        <v>0</v>
      </c>
      <c r="F41" s="71">
        <v>19.82031</v>
      </c>
      <c r="G41" s="71">
        <v>49.5</v>
      </c>
      <c r="H41" s="71">
        <v>7.9</v>
      </c>
      <c r="I41" s="71">
        <v>9.3</v>
      </c>
      <c r="J41" s="71">
        <v>8.855</v>
      </c>
      <c r="K41" s="71">
        <v>8.2</v>
      </c>
      <c r="L41" s="71">
        <v>8.2</v>
      </c>
      <c r="M41" s="71">
        <v>8.2</v>
      </c>
      <c r="N41" s="71">
        <v>8.2</v>
      </c>
      <c r="O41" s="71">
        <v>0</v>
      </c>
      <c r="P41" s="71">
        <v>83.91</v>
      </c>
      <c r="Q41" s="71">
        <v>10</v>
      </c>
      <c r="R41" s="71">
        <v>12</v>
      </c>
      <c r="S41" s="71">
        <v>22.81773</v>
      </c>
      <c r="T41" s="71">
        <v>121.10463</v>
      </c>
      <c r="U41" s="71">
        <v>65</v>
      </c>
      <c r="V41" s="71">
        <v>20.5</v>
      </c>
      <c r="W41" s="71">
        <v>8.87387</v>
      </c>
      <c r="X41" s="71">
        <v>11.80259</v>
      </c>
      <c r="Y41" s="71">
        <v>150.572</v>
      </c>
      <c r="Z41" s="71">
        <v>127.5382</v>
      </c>
      <c r="AA41" s="71">
        <v>19.2</v>
      </c>
      <c r="AB41" s="71">
        <v>11.606</v>
      </c>
      <c r="AC41" s="71">
        <v>12.43</v>
      </c>
      <c r="AD41" s="71">
        <v>482.67572</v>
      </c>
      <c r="AE41" s="71">
        <v>482.67572</v>
      </c>
      <c r="AF41" s="71">
        <v>482.67572</v>
      </c>
      <c r="AG41" s="71">
        <v>0</v>
      </c>
      <c r="AH41" s="71">
        <v>498.76492</v>
      </c>
      <c r="AI41" s="71">
        <v>253.37801</v>
      </c>
      <c r="AJ41" s="71">
        <v>0</v>
      </c>
      <c r="AK41" s="71">
        <v>337.87301</v>
      </c>
      <c r="AL41" s="71">
        <v>353.9622</v>
      </c>
      <c r="AM41" s="71">
        <v>72</v>
      </c>
      <c r="AN41" s="71">
        <v>4.334</v>
      </c>
    </row>
    <row r="42" customFormat="1" ht="24" customHeight="1" spans="1:40">
      <c r="A42" s="38" t="s">
        <v>73</v>
      </c>
      <c r="B42" s="38" t="s">
        <v>853</v>
      </c>
      <c r="C42" s="71">
        <v>24</v>
      </c>
      <c r="D42" s="71">
        <v>0</v>
      </c>
      <c r="E42" s="71">
        <v>0</v>
      </c>
      <c r="F42" s="71">
        <v>19.82031</v>
      </c>
      <c r="G42" s="71">
        <v>17.96</v>
      </c>
      <c r="H42" s="71">
        <v>7.6</v>
      </c>
      <c r="I42" s="71">
        <v>8.7</v>
      </c>
      <c r="J42" s="71">
        <v>9.545</v>
      </c>
      <c r="K42" s="71">
        <v>8.2</v>
      </c>
      <c r="L42" s="71">
        <v>8.2</v>
      </c>
      <c r="M42" s="71">
        <v>8.2</v>
      </c>
      <c r="N42" s="71">
        <v>8.2</v>
      </c>
      <c r="O42" s="71">
        <v>0</v>
      </c>
      <c r="P42" s="71">
        <v>0</v>
      </c>
      <c r="Q42" s="71">
        <v>10</v>
      </c>
      <c r="R42" s="71">
        <v>11</v>
      </c>
      <c r="S42" s="71">
        <v>0.88981</v>
      </c>
      <c r="T42" s="71">
        <v>59.58307</v>
      </c>
      <c r="U42" s="71">
        <v>0</v>
      </c>
      <c r="V42" s="71">
        <v>0</v>
      </c>
      <c r="W42" s="71">
        <v>8.30849</v>
      </c>
      <c r="X42" s="71">
        <v>12.85752</v>
      </c>
      <c r="Y42" s="71">
        <v>3.26353</v>
      </c>
      <c r="Z42" s="71">
        <v>0.42919</v>
      </c>
      <c r="AA42" s="71">
        <v>0</v>
      </c>
      <c r="AB42" s="71">
        <v>11.961</v>
      </c>
      <c r="AC42" s="71">
        <v>12.58</v>
      </c>
      <c r="AD42" s="71">
        <v>482.67572</v>
      </c>
      <c r="AE42" s="71">
        <v>482.67572</v>
      </c>
      <c r="AF42" s="71">
        <v>482.67572</v>
      </c>
      <c r="AG42" s="71">
        <v>0</v>
      </c>
      <c r="AH42" s="71">
        <v>498.76492</v>
      </c>
      <c r="AI42" s="71">
        <v>253.37801</v>
      </c>
      <c r="AJ42" s="71">
        <v>0</v>
      </c>
      <c r="AK42" s="71">
        <v>337.87301</v>
      </c>
      <c r="AL42" s="71">
        <v>353.9622</v>
      </c>
      <c r="AM42" s="71">
        <v>0</v>
      </c>
      <c r="AN42" s="71">
        <v>0</v>
      </c>
    </row>
    <row r="43" customFormat="1" ht="24" customHeight="1" spans="1:40">
      <c r="A43" s="38" t="s">
        <v>73</v>
      </c>
      <c r="B43" s="38" t="s">
        <v>854</v>
      </c>
      <c r="C43" s="71">
        <v>24</v>
      </c>
      <c r="D43" s="71">
        <v>0</v>
      </c>
      <c r="E43" s="71">
        <v>0</v>
      </c>
      <c r="F43" s="71">
        <v>19.82031</v>
      </c>
      <c r="G43" s="71">
        <v>1.45</v>
      </c>
      <c r="H43" s="71">
        <v>8.4</v>
      </c>
      <c r="I43" s="71">
        <v>8.5</v>
      </c>
      <c r="J43" s="71">
        <v>9.61</v>
      </c>
      <c r="K43" s="71">
        <v>6</v>
      </c>
      <c r="L43" s="71">
        <v>6</v>
      </c>
      <c r="M43" s="71">
        <v>6</v>
      </c>
      <c r="N43" s="71">
        <v>6</v>
      </c>
      <c r="O43" s="71">
        <v>0</v>
      </c>
      <c r="P43" s="71">
        <v>0</v>
      </c>
      <c r="Q43" s="71">
        <v>10</v>
      </c>
      <c r="R43" s="71">
        <v>11</v>
      </c>
      <c r="S43" s="71">
        <v>0</v>
      </c>
      <c r="T43" s="71">
        <v>32.21949</v>
      </c>
      <c r="U43" s="71">
        <v>0</v>
      </c>
      <c r="V43" s="71">
        <v>0</v>
      </c>
      <c r="W43" s="71">
        <v>7.9123</v>
      </c>
      <c r="X43" s="71">
        <v>11.50337</v>
      </c>
      <c r="Y43" s="71">
        <v>0</v>
      </c>
      <c r="Z43" s="71">
        <v>0</v>
      </c>
      <c r="AA43" s="71">
        <v>0</v>
      </c>
      <c r="AB43" s="71">
        <v>12.164</v>
      </c>
      <c r="AC43" s="71">
        <v>12.63</v>
      </c>
      <c r="AD43" s="71">
        <v>482.67572</v>
      </c>
      <c r="AE43" s="71">
        <v>482.67572</v>
      </c>
      <c r="AF43" s="71">
        <v>482.67572</v>
      </c>
      <c r="AG43" s="71">
        <v>0</v>
      </c>
      <c r="AH43" s="71">
        <v>498.76492</v>
      </c>
      <c r="AI43" s="71">
        <v>253.37801</v>
      </c>
      <c r="AJ43" s="71">
        <v>0</v>
      </c>
      <c r="AK43" s="71">
        <v>337.87301</v>
      </c>
      <c r="AL43" s="71">
        <v>353.9622</v>
      </c>
      <c r="AM43" s="71">
        <v>0</v>
      </c>
      <c r="AN43" s="71">
        <v>0</v>
      </c>
    </row>
    <row r="44" customFormat="1" ht="24" customHeight="1" spans="1:40">
      <c r="A44" s="38" t="s">
        <v>73</v>
      </c>
      <c r="B44" s="38" t="s">
        <v>855</v>
      </c>
      <c r="C44" s="71">
        <v>25</v>
      </c>
      <c r="D44" s="71">
        <v>0</v>
      </c>
      <c r="E44" s="71">
        <v>0</v>
      </c>
      <c r="F44" s="71">
        <v>19.82031</v>
      </c>
      <c r="G44" s="71">
        <v>0</v>
      </c>
      <c r="H44" s="71">
        <v>8.4</v>
      </c>
      <c r="I44" s="71">
        <v>7.2</v>
      </c>
      <c r="J44" s="71">
        <v>9.807</v>
      </c>
      <c r="K44" s="71">
        <v>9.4</v>
      </c>
      <c r="L44" s="71">
        <v>9.4</v>
      </c>
      <c r="M44" s="71">
        <v>9.4</v>
      </c>
      <c r="N44" s="71">
        <v>9.4</v>
      </c>
      <c r="O44" s="71">
        <v>0</v>
      </c>
      <c r="P44" s="71">
        <v>0</v>
      </c>
      <c r="Q44" s="71">
        <v>10</v>
      </c>
      <c r="R44" s="71">
        <v>11</v>
      </c>
      <c r="S44" s="71">
        <v>0</v>
      </c>
      <c r="T44" s="71">
        <v>3.22219</v>
      </c>
      <c r="U44" s="71">
        <v>0</v>
      </c>
      <c r="V44" s="71">
        <v>0</v>
      </c>
      <c r="W44" s="71">
        <v>6.91595</v>
      </c>
      <c r="X44" s="71">
        <v>9.76588</v>
      </c>
      <c r="Y44" s="71">
        <v>0</v>
      </c>
      <c r="Z44" s="71">
        <v>0</v>
      </c>
      <c r="AA44" s="71">
        <v>0</v>
      </c>
      <c r="AB44" s="71">
        <v>12.135</v>
      </c>
      <c r="AC44" s="71">
        <v>12.09</v>
      </c>
      <c r="AD44" s="71">
        <v>482.67572</v>
      </c>
      <c r="AE44" s="71">
        <v>482.67572</v>
      </c>
      <c r="AF44" s="71">
        <v>482.67572</v>
      </c>
      <c r="AG44" s="71">
        <v>0</v>
      </c>
      <c r="AH44" s="71">
        <v>498.76492</v>
      </c>
      <c r="AI44" s="71">
        <v>253.37801</v>
      </c>
      <c r="AJ44" s="71">
        <v>0</v>
      </c>
      <c r="AK44" s="71">
        <v>337.87301</v>
      </c>
      <c r="AL44" s="71">
        <v>353.9622</v>
      </c>
      <c r="AM44" s="71">
        <v>0</v>
      </c>
      <c r="AN44" s="71">
        <v>0.053</v>
      </c>
    </row>
    <row r="45" customFormat="1" ht="24" customHeight="1" spans="1:40">
      <c r="A45" s="38" t="s">
        <v>73</v>
      </c>
      <c r="B45" s="38" t="s">
        <v>856</v>
      </c>
      <c r="C45" s="71">
        <v>25</v>
      </c>
      <c r="D45" s="71">
        <v>0</v>
      </c>
      <c r="E45" s="71">
        <v>0</v>
      </c>
      <c r="F45" s="71">
        <v>19.82031</v>
      </c>
      <c r="G45" s="71">
        <v>0</v>
      </c>
      <c r="H45" s="71">
        <v>8.8</v>
      </c>
      <c r="I45" s="71">
        <v>7</v>
      </c>
      <c r="J45" s="71">
        <v>9.153</v>
      </c>
      <c r="K45" s="71">
        <v>5.3</v>
      </c>
      <c r="L45" s="71">
        <v>5.3</v>
      </c>
      <c r="M45" s="71">
        <v>5.3</v>
      </c>
      <c r="N45" s="71">
        <v>5.3</v>
      </c>
      <c r="O45" s="71">
        <v>0</v>
      </c>
      <c r="P45" s="71">
        <v>0</v>
      </c>
      <c r="Q45" s="71">
        <v>9</v>
      </c>
      <c r="R45" s="71">
        <v>10</v>
      </c>
      <c r="S45" s="71">
        <v>0</v>
      </c>
      <c r="T45" s="71">
        <v>0.06875</v>
      </c>
      <c r="U45" s="71">
        <v>0</v>
      </c>
      <c r="V45" s="71">
        <v>0</v>
      </c>
      <c r="W45" s="71">
        <v>5.96486</v>
      </c>
      <c r="X45" s="71">
        <v>7.83134</v>
      </c>
      <c r="Y45" s="71">
        <v>0</v>
      </c>
      <c r="Z45" s="71">
        <v>0</v>
      </c>
      <c r="AA45" s="71">
        <v>0</v>
      </c>
      <c r="AB45" s="71">
        <v>11.725</v>
      </c>
      <c r="AC45" s="71">
        <v>11.53</v>
      </c>
      <c r="AD45" s="71">
        <v>482.67572</v>
      </c>
      <c r="AE45" s="71">
        <v>482.67572</v>
      </c>
      <c r="AF45" s="71">
        <v>482.67572</v>
      </c>
      <c r="AG45" s="71">
        <v>0</v>
      </c>
      <c r="AH45" s="71">
        <v>498.76492</v>
      </c>
      <c r="AI45" s="71">
        <v>253.37801</v>
      </c>
      <c r="AJ45" s="71">
        <v>0</v>
      </c>
      <c r="AK45" s="71">
        <v>337.87301</v>
      </c>
      <c r="AL45" s="71">
        <v>353.9622</v>
      </c>
      <c r="AM45" s="71">
        <v>0</v>
      </c>
      <c r="AN45" s="71">
        <v>0.112</v>
      </c>
    </row>
    <row r="46" customFormat="1" ht="24" customHeight="1" spans="1:40">
      <c r="A46" s="38" t="s">
        <v>73</v>
      </c>
      <c r="B46" s="38" t="s">
        <v>857</v>
      </c>
      <c r="C46" s="71">
        <v>25</v>
      </c>
      <c r="D46" s="71">
        <v>0</v>
      </c>
      <c r="E46" s="71">
        <v>0</v>
      </c>
      <c r="F46" s="71">
        <v>19.82031</v>
      </c>
      <c r="G46" s="71">
        <v>0</v>
      </c>
      <c r="H46" s="71">
        <v>8.4</v>
      </c>
      <c r="I46" s="71">
        <v>6</v>
      </c>
      <c r="J46" s="71">
        <v>8.971</v>
      </c>
      <c r="K46" s="71">
        <v>8.8</v>
      </c>
      <c r="L46" s="71">
        <v>8.8</v>
      </c>
      <c r="M46" s="71">
        <v>8.8</v>
      </c>
      <c r="N46" s="71">
        <v>8.8</v>
      </c>
      <c r="O46" s="71">
        <v>0</v>
      </c>
      <c r="P46" s="71">
        <v>0</v>
      </c>
      <c r="Q46" s="71">
        <v>10</v>
      </c>
      <c r="R46" s="71">
        <v>11</v>
      </c>
      <c r="S46" s="71">
        <v>0</v>
      </c>
      <c r="T46" s="71">
        <v>0.03584</v>
      </c>
      <c r="U46" s="71">
        <v>0</v>
      </c>
      <c r="V46" s="71">
        <v>0</v>
      </c>
      <c r="W46" s="71">
        <v>4.06947</v>
      </c>
      <c r="X46" s="71">
        <v>7.03688</v>
      </c>
      <c r="Y46" s="71">
        <v>0</v>
      </c>
      <c r="Z46" s="71">
        <v>0</v>
      </c>
      <c r="AA46" s="71">
        <v>0</v>
      </c>
      <c r="AB46" s="71">
        <v>11.648</v>
      </c>
      <c r="AC46" s="71">
        <v>10.91</v>
      </c>
      <c r="AD46" s="71">
        <v>482.67572</v>
      </c>
      <c r="AE46" s="71">
        <v>482.67572</v>
      </c>
      <c r="AF46" s="71">
        <v>482.67572</v>
      </c>
      <c r="AG46" s="71">
        <v>0</v>
      </c>
      <c r="AH46" s="71">
        <v>498.76492</v>
      </c>
      <c r="AI46" s="71">
        <v>253.37801</v>
      </c>
      <c r="AJ46" s="71">
        <v>0</v>
      </c>
      <c r="AK46" s="71">
        <v>337.87301</v>
      </c>
      <c r="AL46" s="71">
        <v>353.9622</v>
      </c>
      <c r="AM46" s="71">
        <v>0</v>
      </c>
      <c r="AN46" s="71">
        <v>0.005</v>
      </c>
    </row>
    <row r="47" customFormat="1" ht="24" customHeight="1" spans="1:40">
      <c r="A47" s="40" t="s">
        <v>73</v>
      </c>
      <c r="B47" s="40" t="s">
        <v>858</v>
      </c>
      <c r="C47" s="72">
        <v>25</v>
      </c>
      <c r="D47" s="72">
        <v>0</v>
      </c>
      <c r="E47" s="72">
        <v>0</v>
      </c>
      <c r="F47" s="72">
        <v>19.82031</v>
      </c>
      <c r="G47" s="72"/>
      <c r="H47" s="72">
        <v>8.2</v>
      </c>
      <c r="I47" s="72">
        <v>7.1</v>
      </c>
      <c r="J47" s="72">
        <v>8.529</v>
      </c>
      <c r="K47" s="72">
        <v>8.1</v>
      </c>
      <c r="L47" s="72">
        <v>8.1</v>
      </c>
      <c r="M47" s="72">
        <v>8.1</v>
      </c>
      <c r="N47" s="72">
        <v>8.1</v>
      </c>
      <c r="O47" s="72"/>
      <c r="P47" s="72"/>
      <c r="Q47" s="72">
        <v>8</v>
      </c>
      <c r="R47" s="72">
        <v>10</v>
      </c>
      <c r="S47" s="72"/>
      <c r="T47" s="72"/>
      <c r="U47" s="72"/>
      <c r="V47" s="72"/>
      <c r="W47" s="72">
        <v>5.91389</v>
      </c>
      <c r="X47" s="72">
        <v>6.85967</v>
      </c>
      <c r="Y47" s="72"/>
      <c r="Z47" s="72"/>
      <c r="AA47" s="72"/>
      <c r="AB47" s="72">
        <v>11.185</v>
      </c>
      <c r="AC47" s="72">
        <v>10.19</v>
      </c>
      <c r="AD47" s="72">
        <v>482.67572</v>
      </c>
      <c r="AE47" s="72">
        <v>482.67572</v>
      </c>
      <c r="AF47" s="72">
        <v>482.67572</v>
      </c>
      <c r="AG47" s="72">
        <v>0</v>
      </c>
      <c r="AH47" s="72">
        <v>498.76492</v>
      </c>
      <c r="AI47" s="72">
        <v>253.37801</v>
      </c>
      <c r="AJ47" s="72">
        <v>0</v>
      </c>
      <c r="AK47" s="72">
        <v>337.87301</v>
      </c>
      <c r="AL47" s="72">
        <v>353.9622</v>
      </c>
      <c r="AM47" s="72"/>
      <c r="AN47" s="72"/>
    </row>
    <row r="48" customFormat="1" ht="24" customHeight="1" spans="1:40">
      <c r="A48" s="36" t="s">
        <v>73</v>
      </c>
      <c r="B48" s="36" t="s">
        <v>859</v>
      </c>
      <c r="C48" s="70">
        <v>25</v>
      </c>
      <c r="D48" s="70">
        <v>0</v>
      </c>
      <c r="E48" s="70">
        <v>0</v>
      </c>
      <c r="F48" s="70">
        <v>19.82031</v>
      </c>
      <c r="G48" s="70"/>
      <c r="H48" s="70">
        <v>7.5</v>
      </c>
      <c r="I48" s="70">
        <v>6.7</v>
      </c>
      <c r="J48" s="70">
        <v>7.901</v>
      </c>
      <c r="K48" s="70">
        <v>11.2</v>
      </c>
      <c r="L48" s="70">
        <v>11.2</v>
      </c>
      <c r="M48" s="70">
        <v>11.2</v>
      </c>
      <c r="N48" s="70">
        <v>11.2</v>
      </c>
      <c r="O48" s="70"/>
      <c r="P48" s="70"/>
      <c r="Q48" s="70">
        <v>9</v>
      </c>
      <c r="R48" s="70">
        <v>10</v>
      </c>
      <c r="S48" s="70"/>
      <c r="T48" s="70"/>
      <c r="U48" s="70"/>
      <c r="V48" s="70"/>
      <c r="W48" s="70">
        <v>6.45208</v>
      </c>
      <c r="X48" s="70">
        <v>6.68729</v>
      </c>
      <c r="Y48" s="70"/>
      <c r="Z48" s="70"/>
      <c r="AA48" s="70"/>
      <c r="AB48" s="70">
        <v>10.11</v>
      </c>
      <c r="AC48" s="70">
        <v>9.16</v>
      </c>
      <c r="AD48" s="70">
        <v>482.67572</v>
      </c>
      <c r="AE48" s="70">
        <v>482.67572</v>
      </c>
      <c r="AF48" s="70">
        <v>482.67572</v>
      </c>
      <c r="AG48" s="70">
        <v>0</v>
      </c>
      <c r="AH48" s="70">
        <v>498.76492</v>
      </c>
      <c r="AI48" s="70">
        <v>253.37801</v>
      </c>
      <c r="AJ48" s="70">
        <v>0</v>
      </c>
      <c r="AK48" s="70">
        <v>337.87301</v>
      </c>
      <c r="AL48" s="70">
        <v>353.9622</v>
      </c>
      <c r="AM48" s="70"/>
      <c r="AN48" s="70"/>
    </row>
    <row r="49" customFormat="1" ht="24" customHeight="1" spans="1:40">
      <c r="A49" s="38" t="s">
        <v>73</v>
      </c>
      <c r="B49" s="38" t="s">
        <v>860</v>
      </c>
      <c r="C49" s="71">
        <v>25</v>
      </c>
      <c r="D49" s="71">
        <v>0</v>
      </c>
      <c r="E49" s="71">
        <v>0</v>
      </c>
      <c r="F49" s="71">
        <v>19.82031</v>
      </c>
      <c r="G49" s="71"/>
      <c r="H49" s="71">
        <v>6.7</v>
      </c>
      <c r="I49" s="71">
        <v>6.4</v>
      </c>
      <c r="J49" s="71">
        <v>7.789</v>
      </c>
      <c r="K49" s="71">
        <v>7.6</v>
      </c>
      <c r="L49" s="71">
        <v>7.6</v>
      </c>
      <c r="M49" s="71">
        <v>7.6</v>
      </c>
      <c r="N49" s="71">
        <v>7.6</v>
      </c>
      <c r="O49" s="71"/>
      <c r="P49" s="71"/>
      <c r="Q49" s="71">
        <v>9</v>
      </c>
      <c r="R49" s="71">
        <v>10</v>
      </c>
      <c r="S49" s="71"/>
      <c r="T49" s="71"/>
      <c r="U49" s="71"/>
      <c r="V49" s="71"/>
      <c r="W49" s="71">
        <v>4.94079</v>
      </c>
      <c r="X49" s="71">
        <v>6.11119</v>
      </c>
      <c r="Y49" s="71"/>
      <c r="Z49" s="71"/>
      <c r="AA49" s="71"/>
      <c r="AB49" s="71">
        <v>9.733</v>
      </c>
      <c r="AC49" s="71">
        <v>9.3</v>
      </c>
      <c r="AD49" s="71">
        <v>482.67572</v>
      </c>
      <c r="AE49" s="71">
        <v>482.67572</v>
      </c>
      <c r="AF49" s="71">
        <v>482.67572</v>
      </c>
      <c r="AG49" s="71">
        <v>0</v>
      </c>
      <c r="AH49" s="71">
        <v>498.76492</v>
      </c>
      <c r="AI49" s="71">
        <v>253.37801</v>
      </c>
      <c r="AJ49" s="71">
        <v>0</v>
      </c>
      <c r="AK49" s="71">
        <v>337.87301</v>
      </c>
      <c r="AL49" s="71">
        <v>353.9622</v>
      </c>
      <c r="AM49" s="71"/>
      <c r="AN49" s="71"/>
    </row>
    <row r="50" customFormat="1" ht="24" customHeight="1" spans="1:40">
      <c r="A50" s="38" t="s">
        <v>73</v>
      </c>
      <c r="B50" s="38" t="s">
        <v>861</v>
      </c>
      <c r="C50" s="71">
        <v>24</v>
      </c>
      <c r="D50" s="71">
        <v>0</v>
      </c>
      <c r="E50" s="71">
        <v>0</v>
      </c>
      <c r="F50" s="71">
        <v>19.82031</v>
      </c>
      <c r="G50" s="71"/>
      <c r="H50" s="71">
        <v>6.4</v>
      </c>
      <c r="I50" s="71">
        <v>5.9</v>
      </c>
      <c r="J50" s="71">
        <v>7.321</v>
      </c>
      <c r="K50" s="71">
        <v>7.7</v>
      </c>
      <c r="L50" s="71">
        <v>7.7</v>
      </c>
      <c r="M50" s="71">
        <v>7.7</v>
      </c>
      <c r="N50" s="71">
        <v>7.7</v>
      </c>
      <c r="O50" s="71"/>
      <c r="P50" s="71"/>
      <c r="Q50" s="71">
        <v>9</v>
      </c>
      <c r="R50" s="71">
        <v>9</v>
      </c>
      <c r="S50" s="71"/>
      <c r="T50" s="71"/>
      <c r="U50" s="71"/>
      <c r="V50" s="71"/>
      <c r="W50" s="71">
        <v>5.04524</v>
      </c>
      <c r="X50" s="71">
        <v>5.60723</v>
      </c>
      <c r="Y50" s="71"/>
      <c r="Z50" s="71"/>
      <c r="AA50" s="71"/>
      <c r="AB50" s="71">
        <v>9.215</v>
      </c>
      <c r="AC50" s="71">
        <v>9.5</v>
      </c>
      <c r="AD50" s="71">
        <v>482.67572</v>
      </c>
      <c r="AE50" s="71">
        <v>482.67572</v>
      </c>
      <c r="AF50" s="71">
        <v>482.67572</v>
      </c>
      <c r="AG50" s="71">
        <v>0</v>
      </c>
      <c r="AH50" s="71">
        <v>498.76492</v>
      </c>
      <c r="AI50" s="71">
        <v>253.37801</v>
      </c>
      <c r="AJ50" s="71">
        <v>0</v>
      </c>
      <c r="AK50" s="71">
        <v>337.87301</v>
      </c>
      <c r="AL50" s="71">
        <v>353.9622</v>
      </c>
      <c r="AM50" s="71"/>
      <c r="AN50" s="71"/>
    </row>
    <row r="51" customFormat="1" ht="24" customHeight="1" spans="1:40">
      <c r="A51" s="38" t="s">
        <v>73</v>
      </c>
      <c r="B51" s="38" t="s">
        <v>862</v>
      </c>
      <c r="C51" s="71">
        <v>24</v>
      </c>
      <c r="D51" s="71">
        <v>0</v>
      </c>
      <c r="E51" s="71">
        <v>0</v>
      </c>
      <c r="F51" s="71">
        <v>19.82031</v>
      </c>
      <c r="G51" s="71"/>
      <c r="H51" s="71">
        <v>5.8</v>
      </c>
      <c r="I51" s="71">
        <v>5.6</v>
      </c>
      <c r="J51" s="71">
        <v>7.672</v>
      </c>
      <c r="K51" s="71">
        <v>8.2</v>
      </c>
      <c r="L51" s="71">
        <v>8.2</v>
      </c>
      <c r="M51" s="71">
        <v>8.2</v>
      </c>
      <c r="N51" s="71">
        <v>8.2</v>
      </c>
      <c r="O51" s="71"/>
      <c r="P51" s="71"/>
      <c r="Q51" s="71">
        <v>10</v>
      </c>
      <c r="R51" s="71">
        <v>10</v>
      </c>
      <c r="S51" s="71"/>
      <c r="T51" s="71"/>
      <c r="U51" s="71"/>
      <c r="V51" s="71"/>
      <c r="W51" s="71">
        <v>7.77351</v>
      </c>
      <c r="X51" s="71">
        <v>7.61149</v>
      </c>
      <c r="Y51" s="71"/>
      <c r="Z51" s="71"/>
      <c r="AA51" s="71"/>
      <c r="AB51" s="71">
        <v>9.045</v>
      </c>
      <c r="AC51" s="71">
        <v>10.32</v>
      </c>
      <c r="AD51" s="71">
        <v>482.67572</v>
      </c>
      <c r="AE51" s="71">
        <v>482.67572</v>
      </c>
      <c r="AF51" s="71">
        <v>482.67572</v>
      </c>
      <c r="AG51" s="71">
        <v>0</v>
      </c>
      <c r="AH51" s="71">
        <v>498.76492</v>
      </c>
      <c r="AI51" s="71">
        <v>253.37801</v>
      </c>
      <c r="AJ51" s="71">
        <v>0</v>
      </c>
      <c r="AK51" s="71">
        <v>337.87301</v>
      </c>
      <c r="AL51" s="71">
        <v>353.9622</v>
      </c>
      <c r="AM51" s="71"/>
      <c r="AN51" s="71"/>
    </row>
    <row r="52" customFormat="1" ht="24" customHeight="1" spans="1:40">
      <c r="A52" s="38" t="s">
        <v>73</v>
      </c>
      <c r="B52" s="38" t="s">
        <v>863</v>
      </c>
      <c r="C52" s="71">
        <v>24</v>
      </c>
      <c r="D52" s="71">
        <v>0</v>
      </c>
      <c r="E52" s="71">
        <v>0</v>
      </c>
      <c r="F52" s="71">
        <v>19.82031</v>
      </c>
      <c r="G52" s="71"/>
      <c r="H52" s="71">
        <v>4.8</v>
      </c>
      <c r="I52" s="71">
        <v>6.2</v>
      </c>
      <c r="J52" s="71">
        <v>8.301</v>
      </c>
      <c r="K52" s="71">
        <v>7.4</v>
      </c>
      <c r="L52" s="71">
        <v>7.4</v>
      </c>
      <c r="M52" s="71">
        <v>7.4</v>
      </c>
      <c r="N52" s="71">
        <v>7.4</v>
      </c>
      <c r="O52" s="71"/>
      <c r="P52" s="71"/>
      <c r="Q52" s="71">
        <v>9</v>
      </c>
      <c r="R52" s="71">
        <v>10</v>
      </c>
      <c r="S52" s="71"/>
      <c r="T52" s="71"/>
      <c r="U52" s="71"/>
      <c r="V52" s="71"/>
      <c r="W52" s="71">
        <v>10.49596</v>
      </c>
      <c r="X52" s="71">
        <v>8.50943</v>
      </c>
      <c r="Y52" s="71"/>
      <c r="Z52" s="71"/>
      <c r="AA52" s="71"/>
      <c r="AB52" s="71">
        <v>10.058</v>
      </c>
      <c r="AC52" s="71">
        <v>11.72</v>
      </c>
      <c r="AD52" s="71">
        <v>482.67572</v>
      </c>
      <c r="AE52" s="71">
        <v>482.67572</v>
      </c>
      <c r="AF52" s="71">
        <v>482.67572</v>
      </c>
      <c r="AG52" s="71">
        <v>0</v>
      </c>
      <c r="AH52" s="71">
        <v>498.76492</v>
      </c>
      <c r="AI52" s="71">
        <v>253.37801</v>
      </c>
      <c r="AJ52" s="71">
        <v>0</v>
      </c>
      <c r="AK52" s="71">
        <v>337.87301</v>
      </c>
      <c r="AL52" s="71">
        <v>353.9622</v>
      </c>
      <c r="AM52" s="71"/>
      <c r="AN52" s="71"/>
    </row>
    <row r="53" customFormat="1" ht="24" customHeight="1" spans="1:40">
      <c r="A53" s="38" t="s">
        <v>73</v>
      </c>
      <c r="B53" s="38" t="s">
        <v>864</v>
      </c>
      <c r="C53" s="71">
        <v>24</v>
      </c>
      <c r="D53" s="71">
        <v>0</v>
      </c>
      <c r="E53" s="71">
        <v>0</v>
      </c>
      <c r="F53" s="71">
        <v>19.82031</v>
      </c>
      <c r="G53" s="71"/>
      <c r="H53" s="71">
        <v>4.8</v>
      </c>
      <c r="I53" s="71">
        <v>5.6</v>
      </c>
      <c r="J53" s="71">
        <v>7.963</v>
      </c>
      <c r="K53" s="71">
        <v>8.3</v>
      </c>
      <c r="L53" s="71">
        <v>8.3</v>
      </c>
      <c r="M53" s="71">
        <v>8.3</v>
      </c>
      <c r="N53" s="71">
        <v>8.3</v>
      </c>
      <c r="O53" s="71"/>
      <c r="P53" s="71"/>
      <c r="Q53" s="71">
        <v>9</v>
      </c>
      <c r="R53" s="71">
        <v>10</v>
      </c>
      <c r="S53" s="71"/>
      <c r="T53" s="71"/>
      <c r="U53" s="71"/>
      <c r="V53" s="71"/>
      <c r="W53" s="71">
        <v>10.9543</v>
      </c>
      <c r="X53" s="71">
        <v>9.45846</v>
      </c>
      <c r="Y53" s="71"/>
      <c r="Z53" s="71"/>
      <c r="AA53" s="71"/>
      <c r="AB53" s="71">
        <v>11.395</v>
      </c>
      <c r="AC53" s="71">
        <v>12.82</v>
      </c>
      <c r="AD53" s="71">
        <v>482.67572</v>
      </c>
      <c r="AE53" s="71">
        <v>482.67572</v>
      </c>
      <c r="AF53" s="71">
        <v>482.67572</v>
      </c>
      <c r="AG53" s="71">
        <v>0</v>
      </c>
      <c r="AH53" s="71">
        <v>498.76492</v>
      </c>
      <c r="AI53" s="71">
        <v>253.37801</v>
      </c>
      <c r="AJ53" s="71">
        <v>0</v>
      </c>
      <c r="AK53" s="71">
        <v>337.87301</v>
      </c>
      <c r="AL53" s="71">
        <v>353.9622</v>
      </c>
      <c r="AM53" s="71"/>
      <c r="AN53" s="71"/>
    </row>
    <row r="54" customFormat="1" ht="24" customHeight="1" spans="1:40">
      <c r="A54" s="38" t="s">
        <v>73</v>
      </c>
      <c r="B54" s="38" t="s">
        <v>865</v>
      </c>
      <c r="C54" s="71">
        <v>24</v>
      </c>
      <c r="D54" s="71">
        <v>0</v>
      </c>
      <c r="E54" s="71">
        <v>0</v>
      </c>
      <c r="F54" s="71">
        <v>19.82031</v>
      </c>
      <c r="G54" s="71"/>
      <c r="H54" s="71">
        <v>5.2</v>
      </c>
      <c r="I54" s="71">
        <v>7.2</v>
      </c>
      <c r="J54" s="71">
        <v>7.792</v>
      </c>
      <c r="K54" s="71">
        <v>5.9</v>
      </c>
      <c r="L54" s="71">
        <v>5.9</v>
      </c>
      <c r="M54" s="71">
        <v>5.9</v>
      </c>
      <c r="N54" s="71">
        <v>5.9</v>
      </c>
      <c r="O54" s="71"/>
      <c r="P54" s="71"/>
      <c r="Q54" s="71">
        <v>9</v>
      </c>
      <c r="R54" s="71">
        <v>9</v>
      </c>
      <c r="S54" s="71"/>
      <c r="T54" s="71"/>
      <c r="U54" s="71"/>
      <c r="V54" s="71"/>
      <c r="W54" s="71">
        <v>9.95312</v>
      </c>
      <c r="X54" s="71">
        <v>11.77588</v>
      </c>
      <c r="Y54" s="71"/>
      <c r="Z54" s="71"/>
      <c r="AA54" s="71"/>
      <c r="AB54" s="71">
        <v>11.279</v>
      </c>
      <c r="AC54" s="71">
        <v>12.81</v>
      </c>
      <c r="AD54" s="71">
        <v>482.67572</v>
      </c>
      <c r="AE54" s="71">
        <v>482.67572</v>
      </c>
      <c r="AF54" s="71">
        <v>482.67572</v>
      </c>
      <c r="AG54" s="71">
        <v>0</v>
      </c>
      <c r="AH54" s="71">
        <v>498.76492</v>
      </c>
      <c r="AI54" s="71">
        <v>253.37801</v>
      </c>
      <c r="AJ54" s="71">
        <v>0</v>
      </c>
      <c r="AK54" s="71">
        <v>337.87301</v>
      </c>
      <c r="AL54" s="71">
        <v>353.9622</v>
      </c>
      <c r="AM54" s="71"/>
      <c r="AN54" s="71"/>
    </row>
    <row r="55" customFormat="1" ht="24" customHeight="1" spans="1:40">
      <c r="A55" s="40" t="s">
        <v>866</v>
      </c>
      <c r="B55" s="40" t="s">
        <v>74</v>
      </c>
      <c r="C55" s="72">
        <v>24</v>
      </c>
      <c r="D55" s="72">
        <v>0</v>
      </c>
      <c r="E55" s="72">
        <v>0</v>
      </c>
      <c r="F55" s="72">
        <v>19.82031</v>
      </c>
      <c r="G55" s="72"/>
      <c r="H55" s="72">
        <v>4.2</v>
      </c>
      <c r="I55" s="72">
        <v>7.5</v>
      </c>
      <c r="J55" s="72">
        <v>8.112</v>
      </c>
      <c r="K55" s="72">
        <v>3.8</v>
      </c>
      <c r="L55" s="72">
        <v>3.8</v>
      </c>
      <c r="M55" s="72">
        <v>3.8</v>
      </c>
      <c r="N55" s="72">
        <v>3.8</v>
      </c>
      <c r="O55" s="72"/>
      <c r="P55" s="72"/>
      <c r="Q55" s="72">
        <v>9</v>
      </c>
      <c r="R55" s="72">
        <v>9</v>
      </c>
      <c r="S55" s="72"/>
      <c r="T55" s="72"/>
      <c r="U55" s="72"/>
      <c r="V55" s="72"/>
      <c r="W55" s="72">
        <v>9.22145</v>
      </c>
      <c r="X55" s="72">
        <v>11.16927</v>
      </c>
      <c r="Y55" s="72"/>
      <c r="Z55" s="72"/>
      <c r="AA55" s="72"/>
      <c r="AB55" s="72">
        <v>10.728</v>
      </c>
      <c r="AC55" s="72">
        <v>11.72</v>
      </c>
      <c r="AD55" s="72">
        <v>482.67572</v>
      </c>
      <c r="AE55" s="72">
        <v>482.67572</v>
      </c>
      <c r="AF55" s="72">
        <v>482.67572</v>
      </c>
      <c r="AG55" s="72">
        <v>0</v>
      </c>
      <c r="AH55" s="72">
        <v>498.76492</v>
      </c>
      <c r="AI55" s="72">
        <v>253.37801</v>
      </c>
      <c r="AJ55" s="72">
        <v>0</v>
      </c>
      <c r="AK55" s="72">
        <v>337.87301</v>
      </c>
      <c r="AL55" s="72">
        <v>353.9622</v>
      </c>
      <c r="AM55" s="72"/>
      <c r="AN55" s="72"/>
    </row>
    <row r="56" spans="1:40">
      <c r="A56" s="1"/>
      <c r="B56" s="1"/>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row>
  </sheetData>
  <mergeCells count="8">
    <mergeCell ref="A3:F3"/>
    <mergeCell ref="A4:AN4"/>
    <mergeCell ref="H6:I6"/>
    <mergeCell ref="K6:O6"/>
    <mergeCell ref="W6:Z6"/>
    <mergeCell ref="AD6:AL6"/>
    <mergeCell ref="A5:A7"/>
    <mergeCell ref="B5:B7"/>
  </mergeCells>
  <pageMargins left="0.75" right="0.75" top="1" bottom="1" header="0.5" footer="0.5"/>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6"/>
  <sheetViews>
    <sheetView showGridLines="0" zoomScale="85" zoomScaleNormal="85" workbookViewId="0">
      <pane xSplit="2" ySplit="7" topLeftCell="C8" activePane="bottomRight" state="frozen"/>
      <selection/>
      <selection pane="topRight"/>
      <selection pane="bottomLeft"/>
      <selection pane="bottomRight" activeCell="A1" sqref="A1"/>
    </sheetView>
  </sheetViews>
  <sheetFormatPr defaultColWidth="9" defaultRowHeight="14.5"/>
  <cols>
    <col min="1" max="1" width="11" customWidth="1"/>
    <col min="2" max="2" width="9"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customFormat="1" ht="69" customHeight="1" spans="1:10">
      <c r="A3" s="2" t="s">
        <v>0</v>
      </c>
      <c r="B3" s="1"/>
      <c r="C3" s="1"/>
      <c r="D3" s="1"/>
      <c r="E3" s="1"/>
      <c r="F3" s="1"/>
      <c r="G3" s="1"/>
      <c r="H3" s="1"/>
      <c r="I3" s="1"/>
      <c r="J3" s="1"/>
    </row>
    <row r="4" customFormat="1" ht="30" customHeight="1" spans="1:10">
      <c r="A4" s="69" t="s">
        <v>1736</v>
      </c>
      <c r="B4" s="4"/>
      <c r="C4" s="4"/>
      <c r="D4" s="4"/>
      <c r="E4" s="4"/>
      <c r="F4" s="4"/>
      <c r="G4" s="4"/>
      <c r="H4" s="4"/>
      <c r="I4" s="4"/>
      <c r="J4" s="4"/>
    </row>
    <row r="5" customFormat="1" ht="22" hidden="1" customHeight="1" spans="1:10">
      <c r="A5" s="4" t="s">
        <v>69</v>
      </c>
      <c r="B5" s="4" t="s">
        <v>596</v>
      </c>
      <c r="C5" s="35">
        <v>42879</v>
      </c>
      <c r="D5" s="35">
        <v>42880</v>
      </c>
      <c r="E5" s="35">
        <v>46665</v>
      </c>
      <c r="F5" s="35">
        <v>47090</v>
      </c>
      <c r="G5" s="35">
        <v>62201</v>
      </c>
      <c r="H5" s="35">
        <v>42881</v>
      </c>
      <c r="I5" s="35">
        <v>44003</v>
      </c>
      <c r="J5" s="4" t="s">
        <v>1737</v>
      </c>
    </row>
    <row r="6" customFormat="1" ht="40" customHeight="1" spans="1:10">
      <c r="A6" s="4"/>
      <c r="B6" s="4"/>
      <c r="C6" s="34" t="s">
        <v>653</v>
      </c>
      <c r="D6" s="34" t="s">
        <v>178</v>
      </c>
      <c r="E6" s="34" t="s">
        <v>190</v>
      </c>
      <c r="F6" s="34" t="s">
        <v>650</v>
      </c>
      <c r="G6" s="34" t="s">
        <v>651</v>
      </c>
      <c r="H6" s="34" t="s">
        <v>652</v>
      </c>
      <c r="I6" s="34"/>
      <c r="J6" s="4"/>
    </row>
    <row r="7" customFormat="1" ht="57" customHeight="1" spans="1:10">
      <c r="A7" s="4"/>
      <c r="B7" s="4"/>
      <c r="C7" s="35" t="s">
        <v>1738</v>
      </c>
      <c r="D7" s="35" t="s">
        <v>1739</v>
      </c>
      <c r="E7" s="35" t="s">
        <v>1740</v>
      </c>
      <c r="F7" s="35" t="s">
        <v>1741</v>
      </c>
      <c r="G7" s="35" t="s">
        <v>1742</v>
      </c>
      <c r="H7" s="35" t="s">
        <v>1743</v>
      </c>
      <c r="I7" s="35" t="s">
        <v>1744</v>
      </c>
      <c r="J7" s="4" t="s">
        <v>810</v>
      </c>
    </row>
    <row r="8" customFormat="1" ht="24" customHeight="1" spans="1:10">
      <c r="A8" s="36" t="s">
        <v>73</v>
      </c>
      <c r="B8" s="36" t="s">
        <v>819</v>
      </c>
      <c r="C8" s="70">
        <v>30</v>
      </c>
      <c r="D8" s="70">
        <v>0</v>
      </c>
      <c r="E8" s="70">
        <v>0</v>
      </c>
      <c r="F8" s="70">
        <v>80.76308</v>
      </c>
      <c r="G8" s="70">
        <v>176.92</v>
      </c>
      <c r="H8" s="70">
        <v>28.74</v>
      </c>
      <c r="I8" s="70">
        <v>3.268</v>
      </c>
      <c r="J8" s="70">
        <v>319.69108</v>
      </c>
    </row>
    <row r="9" customFormat="1" ht="24" customHeight="1" spans="1:10">
      <c r="A9" s="38" t="s">
        <v>73</v>
      </c>
      <c r="B9" s="38" t="s">
        <v>820</v>
      </c>
      <c r="C9" s="71">
        <v>30</v>
      </c>
      <c r="D9" s="71">
        <v>0</v>
      </c>
      <c r="E9" s="71">
        <v>0</v>
      </c>
      <c r="F9" s="71">
        <v>80.76308</v>
      </c>
      <c r="G9" s="71">
        <v>185.62</v>
      </c>
      <c r="H9" s="71">
        <v>28.74</v>
      </c>
      <c r="I9" s="71">
        <v>3.268</v>
      </c>
      <c r="J9" s="71">
        <v>328.39108</v>
      </c>
    </row>
    <row r="10" customFormat="1" ht="24" customHeight="1" spans="1:10">
      <c r="A10" s="38" t="s">
        <v>73</v>
      </c>
      <c r="B10" s="38" t="s">
        <v>821</v>
      </c>
      <c r="C10" s="71">
        <v>29</v>
      </c>
      <c r="D10" s="71">
        <v>0</v>
      </c>
      <c r="E10" s="71">
        <v>0</v>
      </c>
      <c r="F10" s="71">
        <v>80.76308</v>
      </c>
      <c r="G10" s="71">
        <v>187.86</v>
      </c>
      <c r="H10" s="71">
        <v>28.74</v>
      </c>
      <c r="I10" s="71">
        <v>3.268</v>
      </c>
      <c r="J10" s="71">
        <v>329.63108</v>
      </c>
    </row>
    <row r="11" customFormat="1" ht="24" customHeight="1" spans="1:10">
      <c r="A11" s="38" t="s">
        <v>73</v>
      </c>
      <c r="B11" s="38" t="s">
        <v>822</v>
      </c>
      <c r="C11" s="71">
        <v>29</v>
      </c>
      <c r="D11" s="71">
        <v>0</v>
      </c>
      <c r="E11" s="71">
        <v>0</v>
      </c>
      <c r="F11" s="71">
        <v>80.76308</v>
      </c>
      <c r="G11" s="71">
        <v>187.62</v>
      </c>
      <c r="H11" s="71">
        <v>28.74</v>
      </c>
      <c r="I11" s="71">
        <v>3.268</v>
      </c>
      <c r="J11" s="71">
        <v>329.39108</v>
      </c>
    </row>
    <row r="12" customFormat="1" ht="24" customHeight="1" spans="1:10">
      <c r="A12" s="38" t="s">
        <v>73</v>
      </c>
      <c r="B12" s="38" t="s">
        <v>823</v>
      </c>
      <c r="C12" s="71">
        <v>28</v>
      </c>
      <c r="D12" s="71">
        <v>0</v>
      </c>
      <c r="E12" s="71">
        <v>0</v>
      </c>
      <c r="F12" s="71">
        <v>80.76308</v>
      </c>
      <c r="G12" s="71">
        <v>207.29</v>
      </c>
      <c r="H12" s="71">
        <v>28.74</v>
      </c>
      <c r="I12" s="71">
        <v>3.268</v>
      </c>
      <c r="J12" s="71">
        <v>348.06108</v>
      </c>
    </row>
    <row r="13" customFormat="1" ht="24" customHeight="1" spans="1:10">
      <c r="A13" s="38" t="s">
        <v>73</v>
      </c>
      <c r="B13" s="38" t="s">
        <v>824</v>
      </c>
      <c r="C13" s="71">
        <v>28</v>
      </c>
      <c r="D13" s="71">
        <v>0</v>
      </c>
      <c r="E13" s="71">
        <v>0</v>
      </c>
      <c r="F13" s="71">
        <v>80.76308</v>
      </c>
      <c r="G13" s="71">
        <v>224.3</v>
      </c>
      <c r="H13" s="71">
        <v>28.74</v>
      </c>
      <c r="I13" s="71">
        <v>3.268</v>
      </c>
      <c r="J13" s="71">
        <v>365.07108</v>
      </c>
    </row>
    <row r="14" customFormat="1" ht="24" customHeight="1" spans="1:10">
      <c r="A14" s="38" t="s">
        <v>73</v>
      </c>
      <c r="B14" s="38" t="s">
        <v>825</v>
      </c>
      <c r="C14" s="71">
        <v>26</v>
      </c>
      <c r="D14" s="71">
        <v>0</v>
      </c>
      <c r="E14" s="71">
        <v>0</v>
      </c>
      <c r="F14" s="71">
        <v>80.76308</v>
      </c>
      <c r="G14" s="71">
        <v>221.87</v>
      </c>
      <c r="H14" s="71">
        <v>28.74</v>
      </c>
      <c r="I14" s="71">
        <v>3.268</v>
      </c>
      <c r="J14" s="71">
        <v>360.64108</v>
      </c>
    </row>
    <row r="15" customFormat="1" ht="24" customHeight="1" spans="1:10">
      <c r="A15" s="40" t="s">
        <v>73</v>
      </c>
      <c r="B15" s="40" t="s">
        <v>826</v>
      </c>
      <c r="C15" s="72">
        <v>26</v>
      </c>
      <c r="D15" s="72">
        <v>0</v>
      </c>
      <c r="E15" s="72">
        <v>0</v>
      </c>
      <c r="F15" s="72">
        <v>80.76308</v>
      </c>
      <c r="G15" s="72">
        <v>218.45</v>
      </c>
      <c r="H15" s="72">
        <v>28.74</v>
      </c>
      <c r="I15" s="72">
        <v>3.268</v>
      </c>
      <c r="J15" s="72">
        <v>357.22108</v>
      </c>
    </row>
    <row r="16" customFormat="1" ht="24" customHeight="1" spans="1:10">
      <c r="A16" s="36" t="s">
        <v>73</v>
      </c>
      <c r="B16" s="36" t="s">
        <v>827</v>
      </c>
      <c r="C16" s="70">
        <v>27</v>
      </c>
      <c r="D16" s="70">
        <v>0</v>
      </c>
      <c r="E16" s="70">
        <v>0</v>
      </c>
      <c r="F16" s="70">
        <v>80.76308</v>
      </c>
      <c r="G16" s="70">
        <v>214.24</v>
      </c>
      <c r="H16" s="70">
        <v>28.74</v>
      </c>
      <c r="I16" s="70">
        <v>3.268</v>
      </c>
      <c r="J16" s="70">
        <v>354.01108</v>
      </c>
    </row>
    <row r="17" customFormat="1" ht="24" customHeight="1" spans="1:10">
      <c r="A17" s="38" t="s">
        <v>73</v>
      </c>
      <c r="B17" s="38" t="s">
        <v>828</v>
      </c>
      <c r="C17" s="71">
        <v>27</v>
      </c>
      <c r="D17" s="71">
        <v>0</v>
      </c>
      <c r="E17" s="71">
        <v>0</v>
      </c>
      <c r="F17" s="71">
        <v>80.76308</v>
      </c>
      <c r="G17" s="71">
        <v>204.58</v>
      </c>
      <c r="H17" s="71">
        <v>28.74</v>
      </c>
      <c r="I17" s="71">
        <v>3.268</v>
      </c>
      <c r="J17" s="71">
        <v>344.35108</v>
      </c>
    </row>
    <row r="18" customFormat="1" ht="24" customHeight="1" spans="1:10">
      <c r="A18" s="38" t="s">
        <v>73</v>
      </c>
      <c r="B18" s="38" t="s">
        <v>829</v>
      </c>
      <c r="C18" s="71">
        <v>32</v>
      </c>
      <c r="D18" s="71">
        <v>0</v>
      </c>
      <c r="E18" s="71">
        <v>0</v>
      </c>
      <c r="F18" s="71">
        <v>80.76308</v>
      </c>
      <c r="G18" s="71">
        <v>179.34</v>
      </c>
      <c r="H18" s="71">
        <v>28.74</v>
      </c>
      <c r="I18" s="71">
        <v>3.268</v>
      </c>
      <c r="J18" s="71">
        <v>324.11108</v>
      </c>
    </row>
    <row r="19" customFormat="1" ht="24" customHeight="1" spans="1:10">
      <c r="A19" s="38" t="s">
        <v>73</v>
      </c>
      <c r="B19" s="38" t="s">
        <v>830</v>
      </c>
      <c r="C19" s="71">
        <v>32</v>
      </c>
      <c r="D19" s="71">
        <v>0</v>
      </c>
      <c r="E19" s="71">
        <v>0</v>
      </c>
      <c r="F19" s="71">
        <v>80.76308</v>
      </c>
      <c r="G19" s="71">
        <v>191.1</v>
      </c>
      <c r="H19" s="71">
        <v>28.74</v>
      </c>
      <c r="I19" s="71">
        <v>3.268</v>
      </c>
      <c r="J19" s="71">
        <v>335.87108</v>
      </c>
    </row>
    <row r="20" customFormat="1" ht="24" customHeight="1" spans="1:10">
      <c r="A20" s="38" t="s">
        <v>73</v>
      </c>
      <c r="B20" s="38" t="s">
        <v>831</v>
      </c>
      <c r="C20" s="71">
        <v>30</v>
      </c>
      <c r="D20" s="71">
        <v>0</v>
      </c>
      <c r="E20" s="71">
        <v>0</v>
      </c>
      <c r="F20" s="71">
        <v>80.76308</v>
      </c>
      <c r="G20" s="71">
        <v>217.37</v>
      </c>
      <c r="H20" s="71">
        <v>28.74</v>
      </c>
      <c r="I20" s="71">
        <v>3.268</v>
      </c>
      <c r="J20" s="71">
        <v>360.14108</v>
      </c>
    </row>
    <row r="21" customFormat="1" ht="24" customHeight="1" spans="1:10">
      <c r="A21" s="38" t="s">
        <v>73</v>
      </c>
      <c r="B21" s="38" t="s">
        <v>832</v>
      </c>
      <c r="C21" s="71">
        <v>30</v>
      </c>
      <c r="D21" s="71">
        <v>0</v>
      </c>
      <c r="E21" s="71">
        <v>0</v>
      </c>
      <c r="F21" s="71">
        <v>80.76308</v>
      </c>
      <c r="G21" s="71">
        <v>221.47</v>
      </c>
      <c r="H21" s="71">
        <v>28.74</v>
      </c>
      <c r="I21" s="71">
        <v>3.268</v>
      </c>
      <c r="J21" s="71">
        <v>364.24108</v>
      </c>
    </row>
    <row r="22" customFormat="1" ht="24" customHeight="1" spans="1:10">
      <c r="A22" s="38" t="s">
        <v>73</v>
      </c>
      <c r="B22" s="38" t="s">
        <v>833</v>
      </c>
      <c r="C22" s="71">
        <v>30</v>
      </c>
      <c r="D22" s="71">
        <v>0</v>
      </c>
      <c r="E22" s="71">
        <v>0</v>
      </c>
      <c r="F22" s="71">
        <v>80.76308</v>
      </c>
      <c r="G22" s="71">
        <v>221.19</v>
      </c>
      <c r="H22" s="71">
        <v>28.74</v>
      </c>
      <c r="I22" s="71">
        <v>3.268</v>
      </c>
      <c r="J22" s="71">
        <v>363.96108</v>
      </c>
    </row>
    <row r="23" customFormat="1" ht="24" customHeight="1" spans="1:10">
      <c r="A23" s="40" t="s">
        <v>73</v>
      </c>
      <c r="B23" s="40" t="s">
        <v>834</v>
      </c>
      <c r="C23" s="72">
        <v>30</v>
      </c>
      <c r="D23" s="72">
        <v>0</v>
      </c>
      <c r="E23" s="72">
        <v>0</v>
      </c>
      <c r="F23" s="72">
        <v>80.76308</v>
      </c>
      <c r="G23" s="72">
        <v>198.24</v>
      </c>
      <c r="H23" s="72">
        <v>28.74</v>
      </c>
      <c r="I23" s="72">
        <v>3.268</v>
      </c>
      <c r="J23" s="72">
        <v>341.01108</v>
      </c>
    </row>
    <row r="24" customFormat="1" ht="24" customHeight="1" spans="1:10">
      <c r="A24" s="36" t="s">
        <v>73</v>
      </c>
      <c r="B24" s="36" t="s">
        <v>835</v>
      </c>
      <c r="C24" s="70">
        <v>28</v>
      </c>
      <c r="D24" s="70">
        <v>0</v>
      </c>
      <c r="E24" s="70">
        <v>0</v>
      </c>
      <c r="F24" s="70">
        <v>81.11005</v>
      </c>
      <c r="G24" s="70">
        <v>217.2</v>
      </c>
      <c r="H24" s="70">
        <v>28.74</v>
      </c>
      <c r="I24" s="70">
        <v>3.268</v>
      </c>
      <c r="J24" s="70">
        <v>358.31805</v>
      </c>
    </row>
    <row r="25" customFormat="1" ht="24" customHeight="1" spans="1:10">
      <c r="A25" s="38" t="s">
        <v>73</v>
      </c>
      <c r="B25" s="38" t="s">
        <v>836</v>
      </c>
      <c r="C25" s="71">
        <v>28</v>
      </c>
      <c r="D25" s="71">
        <v>0</v>
      </c>
      <c r="E25" s="71">
        <v>0</v>
      </c>
      <c r="F25" s="71">
        <v>81.11005</v>
      </c>
      <c r="G25" s="71">
        <v>228.99</v>
      </c>
      <c r="H25" s="71">
        <v>28.74</v>
      </c>
      <c r="I25" s="71">
        <v>3.268</v>
      </c>
      <c r="J25" s="71">
        <v>370.10805</v>
      </c>
    </row>
    <row r="26" customFormat="1" ht="24" customHeight="1" spans="1:10">
      <c r="A26" s="38" t="s">
        <v>73</v>
      </c>
      <c r="B26" s="38" t="s">
        <v>837</v>
      </c>
      <c r="C26" s="71">
        <v>25</v>
      </c>
      <c r="D26" s="71">
        <v>0</v>
      </c>
      <c r="E26" s="71">
        <v>0</v>
      </c>
      <c r="F26" s="71">
        <v>81.11005</v>
      </c>
      <c r="G26" s="71">
        <v>228.72</v>
      </c>
      <c r="H26" s="71">
        <v>28.74</v>
      </c>
      <c r="I26" s="71">
        <v>3.268</v>
      </c>
      <c r="J26" s="71">
        <v>366.83805</v>
      </c>
    </row>
    <row r="27" customFormat="1" ht="24" customHeight="1" spans="1:10">
      <c r="A27" s="38" t="s">
        <v>73</v>
      </c>
      <c r="B27" s="38" t="s">
        <v>838</v>
      </c>
      <c r="C27" s="71">
        <v>25</v>
      </c>
      <c r="D27" s="71">
        <v>0</v>
      </c>
      <c r="E27" s="71">
        <v>0</v>
      </c>
      <c r="F27" s="71">
        <v>81.11005</v>
      </c>
      <c r="G27" s="71">
        <v>226.3</v>
      </c>
      <c r="H27" s="71">
        <v>28.74</v>
      </c>
      <c r="I27" s="71">
        <v>3.268</v>
      </c>
      <c r="J27" s="71">
        <v>364.41805</v>
      </c>
    </row>
    <row r="28" customFormat="1" ht="24" customHeight="1" spans="1:10">
      <c r="A28" s="38" t="s">
        <v>73</v>
      </c>
      <c r="B28" s="38" t="s">
        <v>839</v>
      </c>
      <c r="C28" s="71">
        <v>29</v>
      </c>
      <c r="D28" s="71">
        <v>0</v>
      </c>
      <c r="E28" s="71">
        <v>0</v>
      </c>
      <c r="F28" s="71">
        <v>81.11005</v>
      </c>
      <c r="G28" s="71">
        <v>220.03</v>
      </c>
      <c r="H28" s="71">
        <v>28.74</v>
      </c>
      <c r="I28" s="71">
        <v>3.268</v>
      </c>
      <c r="J28" s="71">
        <v>362.14805</v>
      </c>
    </row>
    <row r="29" customFormat="1" ht="24" customHeight="1" spans="1:10">
      <c r="A29" s="38" t="s">
        <v>73</v>
      </c>
      <c r="B29" s="38" t="s">
        <v>840</v>
      </c>
      <c r="C29" s="71">
        <v>29</v>
      </c>
      <c r="D29" s="71">
        <v>0</v>
      </c>
      <c r="E29" s="71">
        <v>0</v>
      </c>
      <c r="F29" s="71">
        <v>81.11005</v>
      </c>
      <c r="G29" s="71">
        <v>224.86</v>
      </c>
      <c r="H29" s="71">
        <v>28.74</v>
      </c>
      <c r="I29" s="71">
        <v>3.268</v>
      </c>
      <c r="J29" s="71">
        <v>366.97805</v>
      </c>
    </row>
    <row r="30" customFormat="1" ht="24" customHeight="1" spans="1:10">
      <c r="A30" s="38" t="s">
        <v>73</v>
      </c>
      <c r="B30" s="38" t="s">
        <v>841</v>
      </c>
      <c r="C30" s="71">
        <v>29</v>
      </c>
      <c r="D30" s="71">
        <v>0</v>
      </c>
      <c r="E30" s="71">
        <v>0</v>
      </c>
      <c r="F30" s="71">
        <v>81.11005</v>
      </c>
      <c r="G30" s="71">
        <v>218.01</v>
      </c>
      <c r="H30" s="71">
        <v>28.74</v>
      </c>
      <c r="I30" s="71">
        <v>3.268</v>
      </c>
      <c r="J30" s="71">
        <v>360.12805</v>
      </c>
    </row>
    <row r="31" customFormat="1" ht="24" customHeight="1" spans="1:10">
      <c r="A31" s="40" t="s">
        <v>73</v>
      </c>
      <c r="B31" s="40" t="s">
        <v>842</v>
      </c>
      <c r="C31" s="72">
        <v>29</v>
      </c>
      <c r="D31" s="72">
        <v>0</v>
      </c>
      <c r="E31" s="72">
        <v>0</v>
      </c>
      <c r="F31" s="72">
        <v>81.11005</v>
      </c>
      <c r="G31" s="72">
        <v>224.71</v>
      </c>
      <c r="H31" s="72">
        <v>28.74</v>
      </c>
      <c r="I31" s="72">
        <v>3.268</v>
      </c>
      <c r="J31" s="72">
        <v>366.82805</v>
      </c>
    </row>
    <row r="32" customFormat="1" ht="24" customHeight="1" spans="1:10">
      <c r="A32" s="36" t="s">
        <v>73</v>
      </c>
      <c r="B32" s="36" t="s">
        <v>843</v>
      </c>
      <c r="C32" s="70">
        <v>28</v>
      </c>
      <c r="D32" s="70">
        <v>0</v>
      </c>
      <c r="E32" s="70">
        <v>0</v>
      </c>
      <c r="F32" s="70">
        <v>81.11005</v>
      </c>
      <c r="G32" s="70">
        <v>205.38</v>
      </c>
      <c r="H32" s="70">
        <v>28.74</v>
      </c>
      <c r="I32" s="70">
        <v>3.268</v>
      </c>
      <c r="J32" s="70">
        <v>346.49805</v>
      </c>
    </row>
    <row r="33" customFormat="1" ht="24" customHeight="1" spans="1:10">
      <c r="A33" s="38" t="s">
        <v>73</v>
      </c>
      <c r="B33" s="38" t="s">
        <v>844</v>
      </c>
      <c r="C33" s="71">
        <v>28</v>
      </c>
      <c r="D33" s="71">
        <v>0</v>
      </c>
      <c r="E33" s="71">
        <v>0</v>
      </c>
      <c r="F33" s="71">
        <v>81.11005</v>
      </c>
      <c r="G33" s="71">
        <v>186.76</v>
      </c>
      <c r="H33" s="71">
        <v>28.74</v>
      </c>
      <c r="I33" s="71">
        <v>3.268</v>
      </c>
      <c r="J33" s="71">
        <v>327.87805</v>
      </c>
    </row>
    <row r="34" customFormat="1" ht="24" customHeight="1" spans="1:10">
      <c r="A34" s="38" t="s">
        <v>73</v>
      </c>
      <c r="B34" s="38" t="s">
        <v>845</v>
      </c>
      <c r="C34" s="71">
        <v>28</v>
      </c>
      <c r="D34" s="71">
        <v>0</v>
      </c>
      <c r="E34" s="71">
        <v>0</v>
      </c>
      <c r="F34" s="71">
        <v>81.11005</v>
      </c>
      <c r="G34" s="71">
        <v>221.92</v>
      </c>
      <c r="H34" s="71">
        <v>28.74</v>
      </c>
      <c r="I34" s="71">
        <v>3.268</v>
      </c>
      <c r="J34" s="71">
        <v>363.03805</v>
      </c>
    </row>
    <row r="35" customFormat="1" ht="24" customHeight="1" spans="1:10">
      <c r="A35" s="38" t="s">
        <v>73</v>
      </c>
      <c r="B35" s="38" t="s">
        <v>846</v>
      </c>
      <c r="C35" s="71">
        <v>28</v>
      </c>
      <c r="D35" s="71">
        <v>0</v>
      </c>
      <c r="E35" s="71">
        <v>0</v>
      </c>
      <c r="F35" s="71">
        <v>81.11005</v>
      </c>
      <c r="G35" s="71">
        <v>220.21</v>
      </c>
      <c r="H35" s="71">
        <v>28.74</v>
      </c>
      <c r="I35" s="71">
        <v>3.268</v>
      </c>
      <c r="J35" s="71">
        <v>361.32805</v>
      </c>
    </row>
    <row r="36" customFormat="1" ht="24" customHeight="1" spans="1:10">
      <c r="A36" s="38" t="s">
        <v>73</v>
      </c>
      <c r="B36" s="38" t="s">
        <v>847</v>
      </c>
      <c r="C36" s="71">
        <v>28</v>
      </c>
      <c r="D36" s="71">
        <v>0</v>
      </c>
      <c r="E36" s="71">
        <v>0</v>
      </c>
      <c r="F36" s="71">
        <v>81.11005</v>
      </c>
      <c r="G36" s="71">
        <v>226.91</v>
      </c>
      <c r="H36" s="71">
        <v>28.74</v>
      </c>
      <c r="I36" s="71">
        <v>3.268</v>
      </c>
      <c r="J36" s="71">
        <v>368.02805</v>
      </c>
    </row>
    <row r="37" customFormat="1" ht="24" customHeight="1" spans="1:10">
      <c r="A37" s="38" t="s">
        <v>73</v>
      </c>
      <c r="B37" s="38" t="s">
        <v>848</v>
      </c>
      <c r="C37" s="71">
        <v>28</v>
      </c>
      <c r="D37" s="71">
        <v>0</v>
      </c>
      <c r="E37" s="71">
        <v>0</v>
      </c>
      <c r="F37" s="71">
        <v>81.11005</v>
      </c>
      <c r="G37" s="71">
        <v>226.95</v>
      </c>
      <c r="H37" s="71">
        <v>28.74</v>
      </c>
      <c r="I37" s="71">
        <v>3.268</v>
      </c>
      <c r="J37" s="71">
        <v>368.06805</v>
      </c>
    </row>
    <row r="38" customFormat="1" ht="24" customHeight="1" spans="1:10">
      <c r="A38" s="38" t="s">
        <v>73</v>
      </c>
      <c r="B38" s="38" t="s">
        <v>849</v>
      </c>
      <c r="C38" s="71">
        <v>30</v>
      </c>
      <c r="D38" s="71">
        <v>0</v>
      </c>
      <c r="E38" s="71">
        <v>0</v>
      </c>
      <c r="F38" s="71">
        <v>81.11005</v>
      </c>
      <c r="G38" s="71">
        <v>225.36</v>
      </c>
      <c r="H38" s="71">
        <v>28.74</v>
      </c>
      <c r="I38" s="71">
        <v>3.268</v>
      </c>
      <c r="J38" s="71">
        <v>368.47805</v>
      </c>
    </row>
    <row r="39" customFormat="1" ht="24" customHeight="1" spans="1:10">
      <c r="A39" s="40" t="s">
        <v>73</v>
      </c>
      <c r="B39" s="40" t="s">
        <v>850</v>
      </c>
      <c r="C39" s="72">
        <v>30</v>
      </c>
      <c r="D39" s="72">
        <v>0</v>
      </c>
      <c r="E39" s="72">
        <v>0</v>
      </c>
      <c r="F39" s="72">
        <v>81.11005</v>
      </c>
      <c r="G39" s="72">
        <v>227.84</v>
      </c>
      <c r="H39" s="72">
        <v>28.74</v>
      </c>
      <c r="I39" s="72">
        <v>3.268</v>
      </c>
      <c r="J39" s="72">
        <v>370.95805</v>
      </c>
    </row>
    <row r="40" customFormat="1" ht="24" customHeight="1" spans="1:10">
      <c r="A40" s="36" t="s">
        <v>73</v>
      </c>
      <c r="B40" s="36" t="s">
        <v>851</v>
      </c>
      <c r="C40" s="70">
        <v>30</v>
      </c>
      <c r="D40" s="70">
        <v>0</v>
      </c>
      <c r="E40" s="70">
        <v>0</v>
      </c>
      <c r="F40" s="70">
        <v>81.4016</v>
      </c>
      <c r="G40" s="70">
        <v>227.1</v>
      </c>
      <c r="H40" s="70">
        <v>28.74</v>
      </c>
      <c r="I40" s="70">
        <v>3.268</v>
      </c>
      <c r="J40" s="70">
        <v>370.5096</v>
      </c>
    </row>
    <row r="41" customFormat="1" ht="24" customHeight="1" spans="1:10">
      <c r="A41" s="38" t="s">
        <v>73</v>
      </c>
      <c r="B41" s="38" t="s">
        <v>852</v>
      </c>
      <c r="C41" s="71">
        <v>30</v>
      </c>
      <c r="D41" s="71">
        <v>0</v>
      </c>
      <c r="E41" s="71">
        <v>0</v>
      </c>
      <c r="F41" s="71">
        <v>81.4016</v>
      </c>
      <c r="G41" s="71">
        <v>227.46</v>
      </c>
      <c r="H41" s="71">
        <v>28.74</v>
      </c>
      <c r="I41" s="71">
        <v>3.268</v>
      </c>
      <c r="J41" s="71">
        <v>370.8696</v>
      </c>
    </row>
    <row r="42" customFormat="1" ht="24" customHeight="1" spans="1:10">
      <c r="A42" s="38" t="s">
        <v>73</v>
      </c>
      <c r="B42" s="38" t="s">
        <v>853</v>
      </c>
      <c r="C42" s="71">
        <v>30</v>
      </c>
      <c r="D42" s="71">
        <v>0</v>
      </c>
      <c r="E42" s="71">
        <v>0</v>
      </c>
      <c r="F42" s="71">
        <v>81.4016</v>
      </c>
      <c r="G42" s="71">
        <v>218.88</v>
      </c>
      <c r="H42" s="71">
        <v>28.74</v>
      </c>
      <c r="I42" s="71">
        <v>3.268</v>
      </c>
      <c r="J42" s="71">
        <v>362.2896</v>
      </c>
    </row>
    <row r="43" customFormat="1" ht="24" customHeight="1" spans="1:10">
      <c r="A43" s="38" t="s">
        <v>73</v>
      </c>
      <c r="B43" s="38" t="s">
        <v>854</v>
      </c>
      <c r="C43" s="71">
        <v>30</v>
      </c>
      <c r="D43" s="71">
        <v>0</v>
      </c>
      <c r="E43" s="71">
        <v>0</v>
      </c>
      <c r="F43" s="71">
        <v>81.4016</v>
      </c>
      <c r="G43" s="71">
        <v>184.1</v>
      </c>
      <c r="H43" s="71">
        <v>28.74</v>
      </c>
      <c r="I43" s="71">
        <v>3.268</v>
      </c>
      <c r="J43" s="71">
        <v>327.5096</v>
      </c>
    </row>
    <row r="44" customFormat="1" ht="24" customHeight="1" spans="1:10">
      <c r="A44" s="38" t="s">
        <v>73</v>
      </c>
      <c r="B44" s="38" t="s">
        <v>855</v>
      </c>
      <c r="C44" s="71">
        <v>31</v>
      </c>
      <c r="D44" s="71">
        <v>0</v>
      </c>
      <c r="E44" s="71">
        <v>0</v>
      </c>
      <c r="F44" s="71">
        <v>81.4016</v>
      </c>
      <c r="G44" s="71">
        <v>209.55</v>
      </c>
      <c r="H44" s="71">
        <v>28.74</v>
      </c>
      <c r="I44" s="71">
        <v>3.268</v>
      </c>
      <c r="J44" s="71">
        <v>353.9596</v>
      </c>
    </row>
    <row r="45" customFormat="1" ht="24" customHeight="1" spans="1:10">
      <c r="A45" s="38" t="s">
        <v>73</v>
      </c>
      <c r="B45" s="38" t="s">
        <v>856</v>
      </c>
      <c r="C45" s="71">
        <v>31</v>
      </c>
      <c r="D45" s="71">
        <v>0</v>
      </c>
      <c r="E45" s="71">
        <v>0</v>
      </c>
      <c r="F45" s="71">
        <v>81.4016</v>
      </c>
      <c r="G45" s="71">
        <v>218.35</v>
      </c>
      <c r="H45" s="71">
        <v>28.74</v>
      </c>
      <c r="I45" s="71">
        <v>3.268</v>
      </c>
      <c r="J45" s="71">
        <v>362.7596</v>
      </c>
    </row>
    <row r="46" customFormat="1" ht="24" customHeight="1" spans="1:10">
      <c r="A46" s="38" t="s">
        <v>73</v>
      </c>
      <c r="B46" s="38" t="s">
        <v>857</v>
      </c>
      <c r="C46" s="71">
        <v>31</v>
      </c>
      <c r="D46" s="71">
        <v>0</v>
      </c>
      <c r="E46" s="71">
        <v>0</v>
      </c>
      <c r="F46" s="71">
        <v>81.4016</v>
      </c>
      <c r="G46" s="71">
        <v>188.32</v>
      </c>
      <c r="H46" s="71">
        <v>28.74</v>
      </c>
      <c r="I46" s="71">
        <v>3.268</v>
      </c>
      <c r="J46" s="71">
        <v>332.7296</v>
      </c>
    </row>
    <row r="47" customFormat="1" ht="24" customHeight="1" spans="1:10">
      <c r="A47" s="40" t="s">
        <v>73</v>
      </c>
      <c r="B47" s="40" t="s">
        <v>858</v>
      </c>
      <c r="C47" s="72">
        <v>31</v>
      </c>
      <c r="D47" s="72">
        <v>0</v>
      </c>
      <c r="E47" s="72">
        <v>0</v>
      </c>
      <c r="F47" s="72">
        <v>81.4016</v>
      </c>
      <c r="G47" s="72">
        <v>218.77</v>
      </c>
      <c r="H47" s="72">
        <v>28.74</v>
      </c>
      <c r="I47" s="72">
        <v>3.268</v>
      </c>
      <c r="J47" s="72">
        <v>363.1796</v>
      </c>
    </row>
    <row r="48" customFormat="1" ht="24" customHeight="1" spans="1:10">
      <c r="A48" s="36" t="s">
        <v>73</v>
      </c>
      <c r="B48" s="36" t="s">
        <v>859</v>
      </c>
      <c r="C48" s="70">
        <v>31</v>
      </c>
      <c r="D48" s="70">
        <v>0</v>
      </c>
      <c r="E48" s="70">
        <v>0</v>
      </c>
      <c r="F48" s="70">
        <v>81.4016</v>
      </c>
      <c r="G48" s="70">
        <v>204.55</v>
      </c>
      <c r="H48" s="70">
        <v>28.74</v>
      </c>
      <c r="I48" s="70">
        <v>3.268</v>
      </c>
      <c r="J48" s="70">
        <v>348.9596</v>
      </c>
    </row>
    <row r="49" customFormat="1" ht="24" customHeight="1" spans="1:10">
      <c r="A49" s="38" t="s">
        <v>73</v>
      </c>
      <c r="B49" s="38" t="s">
        <v>860</v>
      </c>
      <c r="C49" s="71">
        <v>31</v>
      </c>
      <c r="D49" s="71">
        <v>0</v>
      </c>
      <c r="E49" s="71">
        <v>0</v>
      </c>
      <c r="F49" s="71">
        <v>81.4016</v>
      </c>
      <c r="G49" s="71">
        <v>182.15</v>
      </c>
      <c r="H49" s="71">
        <v>28.74</v>
      </c>
      <c r="I49" s="71">
        <v>3.268</v>
      </c>
      <c r="J49" s="71">
        <v>326.5596</v>
      </c>
    </row>
    <row r="50" customFormat="1" ht="24" customHeight="1" spans="1:10">
      <c r="A50" s="38" t="s">
        <v>73</v>
      </c>
      <c r="B50" s="38" t="s">
        <v>861</v>
      </c>
      <c r="C50" s="71">
        <v>28</v>
      </c>
      <c r="D50" s="71">
        <v>0</v>
      </c>
      <c r="E50" s="71">
        <v>0</v>
      </c>
      <c r="F50" s="71">
        <v>81.4016</v>
      </c>
      <c r="G50" s="71">
        <v>181.11</v>
      </c>
      <c r="H50" s="71">
        <v>28.74</v>
      </c>
      <c r="I50" s="71">
        <v>3.268</v>
      </c>
      <c r="J50" s="71">
        <v>322.5196</v>
      </c>
    </row>
    <row r="51" customFormat="1" ht="24" customHeight="1" spans="1:10">
      <c r="A51" s="38" t="s">
        <v>73</v>
      </c>
      <c r="B51" s="38" t="s">
        <v>862</v>
      </c>
      <c r="C51" s="71">
        <v>28</v>
      </c>
      <c r="D51" s="71">
        <v>0</v>
      </c>
      <c r="E51" s="71">
        <v>0</v>
      </c>
      <c r="F51" s="71">
        <v>81.4016</v>
      </c>
      <c r="G51" s="71">
        <v>176.8</v>
      </c>
      <c r="H51" s="71">
        <v>28.74</v>
      </c>
      <c r="I51" s="71">
        <v>3.268</v>
      </c>
      <c r="J51" s="71">
        <v>318.2096</v>
      </c>
    </row>
    <row r="52" customFormat="1" ht="24" customHeight="1" spans="1:10">
      <c r="A52" s="38" t="s">
        <v>73</v>
      </c>
      <c r="B52" s="38" t="s">
        <v>863</v>
      </c>
      <c r="C52" s="71">
        <v>31</v>
      </c>
      <c r="D52" s="71">
        <v>0</v>
      </c>
      <c r="E52" s="71">
        <v>0</v>
      </c>
      <c r="F52" s="71">
        <v>81.4016</v>
      </c>
      <c r="G52" s="71">
        <v>182.55</v>
      </c>
      <c r="H52" s="71">
        <v>28.74</v>
      </c>
      <c r="I52" s="71">
        <v>3.268</v>
      </c>
      <c r="J52" s="71">
        <v>326.9596</v>
      </c>
    </row>
    <row r="53" customFormat="1" ht="24" customHeight="1" spans="1:10">
      <c r="A53" s="38" t="s">
        <v>73</v>
      </c>
      <c r="B53" s="38" t="s">
        <v>864</v>
      </c>
      <c r="C53" s="71">
        <v>31</v>
      </c>
      <c r="D53" s="71">
        <v>0</v>
      </c>
      <c r="E53" s="71">
        <v>0</v>
      </c>
      <c r="F53" s="71">
        <v>81.4016</v>
      </c>
      <c r="G53" s="71">
        <v>184.34</v>
      </c>
      <c r="H53" s="71">
        <v>28.74</v>
      </c>
      <c r="I53" s="71">
        <v>3.268</v>
      </c>
      <c r="J53" s="71">
        <v>328.7496</v>
      </c>
    </row>
    <row r="54" customFormat="1" ht="24" customHeight="1" spans="1:10">
      <c r="A54" s="38" t="s">
        <v>73</v>
      </c>
      <c r="B54" s="38" t="s">
        <v>865</v>
      </c>
      <c r="C54" s="71">
        <v>29</v>
      </c>
      <c r="D54" s="71">
        <v>0</v>
      </c>
      <c r="E54" s="71">
        <v>0</v>
      </c>
      <c r="F54" s="71">
        <v>81.4016</v>
      </c>
      <c r="G54" s="71">
        <v>188.38</v>
      </c>
      <c r="H54" s="71">
        <v>28.74</v>
      </c>
      <c r="I54" s="71">
        <v>3.268</v>
      </c>
      <c r="J54" s="71">
        <v>330.7896</v>
      </c>
    </row>
    <row r="55" customFormat="1" ht="24" customHeight="1" spans="1:10">
      <c r="A55" s="40" t="s">
        <v>866</v>
      </c>
      <c r="B55" s="40" t="s">
        <v>74</v>
      </c>
      <c r="C55" s="72">
        <v>29</v>
      </c>
      <c r="D55" s="72">
        <v>0</v>
      </c>
      <c r="E55" s="72">
        <v>0</v>
      </c>
      <c r="F55" s="72">
        <v>81.4016</v>
      </c>
      <c r="G55" s="72">
        <v>190.12</v>
      </c>
      <c r="H55" s="72">
        <v>28.74</v>
      </c>
      <c r="I55" s="72">
        <v>3.268</v>
      </c>
      <c r="J55" s="72">
        <v>332.5296</v>
      </c>
    </row>
    <row r="56" ht="16.25" spans="1:10">
      <c r="A56" s="42" t="s">
        <v>1085</v>
      </c>
      <c r="B56" s="43"/>
      <c r="C56" s="73">
        <v>698</v>
      </c>
      <c r="D56" s="73">
        <v>0</v>
      </c>
      <c r="E56" s="73">
        <v>0</v>
      </c>
      <c r="F56" s="73">
        <v>1946.19784</v>
      </c>
      <c r="G56" s="73">
        <v>4985.07</v>
      </c>
      <c r="H56" s="73">
        <v>689.76</v>
      </c>
      <c r="I56" s="73">
        <v>78.432</v>
      </c>
      <c r="J56" s="73">
        <v>8397.45984</v>
      </c>
    </row>
  </sheetData>
  <mergeCells count="7">
    <mergeCell ref="A3:F3"/>
    <mergeCell ref="A4:J4"/>
    <mergeCell ref="H6:I6"/>
    <mergeCell ref="A56:B56"/>
    <mergeCell ref="A5:A7"/>
    <mergeCell ref="B5:B7"/>
    <mergeCell ref="J5:J6"/>
  </mergeCells>
  <pageMargins left="0.75" right="0.75" top="1" bottom="1" header="0.5" footer="0.5"/>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I66"/>
  <sheetViews>
    <sheetView showGridLines="0" zoomScale="70" zoomScaleNormal="70" workbookViewId="0">
      <pane xSplit="2" ySplit="8" topLeftCell="C9" activePane="bottomRight" state="frozen"/>
      <selection/>
      <selection pane="topRight"/>
      <selection pane="bottomLeft"/>
      <selection pane="bottomRight" activeCell="A1" sqref="A1"/>
    </sheetView>
  </sheetViews>
  <sheetFormatPr defaultColWidth="9" defaultRowHeight="14.5"/>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customFormat="1" ht="69" customHeight="1" spans="1:295">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customFormat="1" ht="30" customHeight="1" spans="1:295">
      <c r="A4" s="47" t="s">
        <v>1745</v>
      </c>
      <c r="B4" s="48"/>
      <c r="C4" s="48"/>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c r="BA4" s="48"/>
      <c r="BB4" s="48"/>
      <c r="BC4" s="48"/>
      <c r="BD4" s="48"/>
      <c r="BE4" s="48"/>
      <c r="BF4" s="48"/>
      <c r="BG4" s="48"/>
      <c r="BH4" s="48"/>
      <c r="BI4" s="48"/>
      <c r="BJ4" s="48"/>
      <c r="BK4" s="48"/>
      <c r="BL4" s="48"/>
      <c r="BM4" s="48"/>
      <c r="BN4" s="48"/>
      <c r="BO4" s="48"/>
      <c r="BP4" s="48"/>
      <c r="BQ4" s="48"/>
      <c r="BR4" s="48"/>
      <c r="BS4" s="48"/>
      <c r="BT4" s="48"/>
      <c r="BU4" s="48"/>
      <c r="BV4" s="48"/>
      <c r="BW4" s="48"/>
      <c r="BX4" s="48"/>
      <c r="BY4" s="48"/>
      <c r="BZ4" s="48"/>
      <c r="CA4" s="48"/>
      <c r="CB4" s="48"/>
      <c r="CC4" s="48"/>
      <c r="CD4" s="48"/>
      <c r="CE4" s="48"/>
      <c r="CF4" s="48"/>
      <c r="CG4" s="48"/>
      <c r="CH4" s="48"/>
      <c r="CI4" s="48"/>
      <c r="CJ4" s="48"/>
      <c r="CK4" s="48"/>
      <c r="CL4" s="48"/>
      <c r="CM4" s="48"/>
      <c r="CN4" s="48"/>
      <c r="CO4" s="48"/>
      <c r="CP4" s="48"/>
      <c r="CQ4" s="48"/>
      <c r="CR4" s="48"/>
      <c r="CS4" s="48"/>
      <c r="CT4" s="48"/>
      <c r="CU4" s="48"/>
      <c r="CV4" s="48"/>
      <c r="CW4" s="48"/>
      <c r="CX4" s="48"/>
      <c r="CY4" s="48"/>
      <c r="CZ4" s="48"/>
      <c r="DA4" s="48"/>
      <c r="DB4" s="48"/>
      <c r="DC4" s="48"/>
      <c r="DD4" s="48"/>
      <c r="DE4" s="48"/>
      <c r="DF4" s="48"/>
      <c r="DG4" s="48"/>
      <c r="DH4" s="48"/>
      <c r="DI4" s="48"/>
      <c r="DJ4" s="48"/>
      <c r="DK4" s="48"/>
      <c r="DL4" s="48"/>
      <c r="DM4" s="48"/>
      <c r="DN4" s="48"/>
      <c r="DO4" s="48"/>
      <c r="DP4" s="48"/>
      <c r="DQ4" s="48"/>
      <c r="DR4" s="48"/>
      <c r="DS4" s="48"/>
      <c r="DT4" s="48"/>
      <c r="DU4" s="48"/>
      <c r="DV4" s="48"/>
      <c r="DW4" s="48"/>
      <c r="DX4" s="48"/>
      <c r="DY4" s="48"/>
      <c r="DZ4" s="48"/>
      <c r="EA4" s="48"/>
      <c r="EB4" s="48"/>
      <c r="EC4" s="48"/>
      <c r="ED4" s="48"/>
      <c r="EE4" s="48"/>
      <c r="EF4" s="48"/>
      <c r="EG4" s="48"/>
      <c r="EH4" s="48"/>
      <c r="EI4" s="48"/>
      <c r="EJ4" s="48"/>
      <c r="EK4" s="48"/>
      <c r="EL4" s="48"/>
      <c r="EM4" s="48"/>
      <c r="EN4" s="48"/>
      <c r="EO4" s="48"/>
      <c r="EP4" s="48"/>
      <c r="EQ4" s="48"/>
      <c r="ER4" s="48"/>
      <c r="ES4" s="48"/>
      <c r="ET4" s="48"/>
      <c r="EU4" s="48"/>
      <c r="EV4" s="48"/>
      <c r="EW4" s="48"/>
      <c r="EX4" s="48"/>
      <c r="EY4" s="48"/>
      <c r="EZ4" s="48"/>
      <c r="FA4" s="48"/>
      <c r="FB4" s="48"/>
      <c r="FC4" s="48"/>
      <c r="FD4" s="48"/>
      <c r="FE4" s="48"/>
      <c r="FF4" s="48"/>
      <c r="FG4" s="48"/>
      <c r="FH4" s="48"/>
      <c r="FI4" s="48"/>
      <c r="FJ4" s="48"/>
      <c r="FK4" s="48"/>
      <c r="FL4" s="48"/>
      <c r="FM4" s="48"/>
      <c r="FN4" s="48"/>
      <c r="FO4" s="48"/>
      <c r="FP4" s="48"/>
      <c r="FQ4" s="48"/>
      <c r="FR4" s="48"/>
      <c r="FS4" s="48"/>
      <c r="FT4" s="48"/>
      <c r="FU4" s="48"/>
      <c r="FV4" s="48"/>
      <c r="FW4" s="48"/>
      <c r="FX4" s="48"/>
      <c r="FY4" s="48"/>
      <c r="FZ4" s="48"/>
      <c r="GA4" s="48"/>
      <c r="GB4" s="48"/>
      <c r="GC4" s="48"/>
      <c r="GD4" s="48"/>
      <c r="GE4" s="48"/>
      <c r="GF4" s="48"/>
      <c r="GG4" s="48"/>
      <c r="GH4" s="48"/>
      <c r="GI4" s="48"/>
      <c r="GJ4" s="48"/>
      <c r="GK4" s="48"/>
      <c r="GL4" s="48"/>
      <c r="GM4" s="48"/>
      <c r="GN4" s="48"/>
      <c r="GO4" s="48"/>
      <c r="GP4" s="48"/>
      <c r="GQ4" s="48"/>
      <c r="GR4" s="48"/>
      <c r="GS4" s="48"/>
      <c r="GT4" s="48"/>
      <c r="GU4" s="48"/>
      <c r="GV4" s="48"/>
      <c r="GW4" s="48"/>
      <c r="GX4" s="48"/>
      <c r="GY4" s="48"/>
      <c r="GZ4" s="48"/>
      <c r="HA4" s="48"/>
      <c r="HB4" s="48"/>
      <c r="HC4" s="48"/>
      <c r="HD4" s="48"/>
      <c r="HE4" s="48"/>
      <c r="HF4" s="48"/>
      <c r="HG4" s="48"/>
      <c r="HH4" s="48"/>
      <c r="HI4" s="48"/>
      <c r="HJ4" s="48"/>
      <c r="HK4" s="48"/>
      <c r="HL4" s="48"/>
      <c r="HM4" s="48"/>
      <c r="HN4" s="48"/>
      <c r="HO4" s="48"/>
      <c r="HP4" s="48"/>
      <c r="HQ4" s="48"/>
      <c r="HR4" s="48"/>
      <c r="HS4" s="48"/>
      <c r="HT4" s="48"/>
      <c r="HU4" s="48"/>
      <c r="HV4" s="48"/>
      <c r="HW4" s="48"/>
      <c r="HX4" s="48"/>
      <c r="HY4" s="48"/>
      <c r="HZ4" s="48"/>
      <c r="IA4" s="48"/>
      <c r="IB4" s="48"/>
      <c r="IC4" s="48"/>
      <c r="ID4" s="48"/>
      <c r="IE4" s="48"/>
      <c r="IF4" s="48"/>
      <c r="IG4" s="48"/>
      <c r="IH4" s="48"/>
      <c r="II4" s="48"/>
      <c r="IJ4" s="48"/>
      <c r="IK4" s="48"/>
      <c r="IL4" s="48"/>
      <c r="IM4" s="48"/>
      <c r="IN4" s="48"/>
      <c r="IO4" s="48"/>
      <c r="IP4" s="48"/>
      <c r="IQ4" s="48"/>
      <c r="IR4" s="48"/>
      <c r="IS4" s="48"/>
      <c r="IT4" s="48"/>
      <c r="IU4" s="48"/>
      <c r="IV4" s="48"/>
      <c r="IW4" s="48"/>
      <c r="IX4" s="48"/>
      <c r="IY4" s="48"/>
      <c r="IZ4" s="48"/>
      <c r="JA4" s="48"/>
      <c r="JB4" s="48"/>
      <c r="JC4" s="48"/>
      <c r="JD4" s="48"/>
      <c r="JE4" s="48"/>
      <c r="JF4" s="48"/>
      <c r="JG4" s="48"/>
      <c r="JH4" s="48"/>
      <c r="JI4" s="48"/>
      <c r="JJ4" s="48"/>
      <c r="JK4" s="48"/>
      <c r="JL4" s="48"/>
      <c r="JM4" s="48"/>
      <c r="JN4" s="48"/>
      <c r="JO4" s="48"/>
      <c r="JP4" s="48"/>
      <c r="JQ4" s="48"/>
      <c r="JR4" s="48"/>
      <c r="JS4" s="48"/>
      <c r="JT4" s="48"/>
      <c r="JU4" s="48"/>
      <c r="JV4" s="48"/>
      <c r="JW4" s="48"/>
      <c r="JX4" s="48"/>
      <c r="JY4" s="48"/>
      <c r="JZ4" s="48"/>
      <c r="KA4" s="48"/>
      <c r="KB4" s="48"/>
      <c r="KC4" s="48"/>
      <c r="KD4" s="48"/>
      <c r="KE4" s="48"/>
      <c r="KF4" s="48"/>
      <c r="KG4" s="48"/>
      <c r="KH4" s="48"/>
      <c r="KI4" s="48"/>
    </row>
    <row r="5" customFormat="1" ht="20" hidden="1" customHeight="1" spans="1:295">
      <c r="A5" s="49" t="s">
        <v>1746</v>
      </c>
      <c r="B5" s="49"/>
      <c r="C5" s="59">
        <v>42725</v>
      </c>
      <c r="D5" s="59">
        <v>42726</v>
      </c>
      <c r="E5" s="59">
        <v>42727</v>
      </c>
      <c r="F5" s="59">
        <v>42728</v>
      </c>
      <c r="G5" s="59">
        <v>42729</v>
      </c>
      <c r="H5" s="59">
        <v>60100</v>
      </c>
      <c r="I5" s="59">
        <v>42730</v>
      </c>
      <c r="J5" s="59">
        <v>62254</v>
      </c>
      <c r="K5" s="59">
        <v>60101</v>
      </c>
      <c r="L5" s="59">
        <v>43921</v>
      </c>
      <c r="M5" s="59">
        <v>42732</v>
      </c>
      <c r="N5" s="59">
        <v>43773</v>
      </c>
      <c r="O5" s="59">
        <v>43769</v>
      </c>
      <c r="P5" s="59">
        <v>43770</v>
      </c>
      <c r="Q5" s="59">
        <v>43767</v>
      </c>
      <c r="R5" s="59">
        <v>43768</v>
      </c>
      <c r="S5" s="59">
        <v>43836</v>
      </c>
      <c r="T5" s="59">
        <v>62253</v>
      </c>
      <c r="U5" s="59">
        <v>42733</v>
      </c>
      <c r="V5" s="59">
        <v>42734</v>
      </c>
      <c r="W5" s="59">
        <v>42735</v>
      </c>
      <c r="X5" s="59">
        <v>60135</v>
      </c>
      <c r="Y5" s="59">
        <v>60103</v>
      </c>
      <c r="Z5" s="59">
        <v>60104</v>
      </c>
      <c r="AA5" s="59">
        <v>43778</v>
      </c>
      <c r="AB5" s="59">
        <v>60105</v>
      </c>
      <c r="AC5" s="59">
        <v>43760</v>
      </c>
      <c r="AD5" s="59">
        <v>43761</v>
      </c>
      <c r="AE5" s="59">
        <v>60106</v>
      </c>
      <c r="AF5" s="59">
        <v>43772</v>
      </c>
      <c r="AG5" s="59">
        <v>43771</v>
      </c>
      <c r="AH5" s="59">
        <v>43807</v>
      </c>
      <c r="AI5" s="59">
        <v>43808</v>
      </c>
      <c r="AJ5" s="59">
        <v>43763</v>
      </c>
      <c r="AK5" s="59">
        <v>43764</v>
      </c>
      <c r="AL5" s="59">
        <v>60136</v>
      </c>
      <c r="AM5" s="59">
        <v>43765</v>
      </c>
      <c r="AN5" s="59">
        <v>43766</v>
      </c>
      <c r="AO5" s="59">
        <v>43797</v>
      </c>
      <c r="AP5" s="59">
        <v>60141</v>
      </c>
      <c r="AQ5" s="59">
        <v>42737</v>
      </c>
      <c r="AR5" s="59">
        <v>42738</v>
      </c>
      <c r="AS5" s="59">
        <v>42739</v>
      </c>
      <c r="AT5" s="59">
        <v>42746</v>
      </c>
      <c r="AU5" s="59">
        <v>42741</v>
      </c>
      <c r="AV5" s="59">
        <v>60137</v>
      </c>
      <c r="AW5" s="59">
        <v>60138</v>
      </c>
      <c r="AX5" s="59">
        <v>42744</v>
      </c>
      <c r="AY5" s="59">
        <v>42745</v>
      </c>
      <c r="AZ5" s="59">
        <v>43931</v>
      </c>
      <c r="BA5" s="59">
        <v>43795</v>
      </c>
      <c r="BB5" s="59">
        <v>43825</v>
      </c>
      <c r="BC5" s="59">
        <v>60142</v>
      </c>
      <c r="BD5" s="59">
        <v>60143</v>
      </c>
      <c r="BE5" s="59">
        <v>60144</v>
      </c>
      <c r="BF5" s="59">
        <v>42740</v>
      </c>
      <c r="BG5" s="59">
        <v>42747</v>
      </c>
      <c r="BH5" s="59">
        <v>42748</v>
      </c>
      <c r="BI5" s="59">
        <v>60145</v>
      </c>
      <c r="BJ5" s="59">
        <v>60146</v>
      </c>
      <c r="BK5" s="59">
        <v>60147</v>
      </c>
      <c r="BL5" s="59">
        <v>42752</v>
      </c>
      <c r="BM5" s="59">
        <v>42753</v>
      </c>
      <c r="BN5" s="59">
        <v>43817</v>
      </c>
      <c r="BO5" s="59">
        <v>43814</v>
      </c>
      <c r="BP5" s="59">
        <v>43815</v>
      </c>
      <c r="BQ5" s="59">
        <v>60148</v>
      </c>
      <c r="BR5" s="59">
        <v>60149</v>
      </c>
      <c r="BS5" s="59">
        <v>63040</v>
      </c>
      <c r="BT5" s="59">
        <v>62468</v>
      </c>
      <c r="BU5" s="59">
        <v>62469</v>
      </c>
      <c r="BV5" s="59">
        <v>60150</v>
      </c>
      <c r="BW5" s="59">
        <v>43785</v>
      </c>
      <c r="BX5" s="59">
        <v>43784</v>
      </c>
      <c r="BY5" s="59">
        <v>43786</v>
      </c>
      <c r="BZ5" s="59">
        <v>43787</v>
      </c>
      <c r="CA5" s="59">
        <v>60151</v>
      </c>
      <c r="CB5" s="59">
        <v>60152</v>
      </c>
      <c r="CC5" s="59">
        <v>60153</v>
      </c>
      <c r="CD5" s="59">
        <v>60154</v>
      </c>
      <c r="CE5" s="59">
        <v>43800</v>
      </c>
      <c r="CF5" s="59">
        <v>60155</v>
      </c>
      <c r="CG5" s="59">
        <v>60156</v>
      </c>
      <c r="CH5" s="59">
        <v>60157</v>
      </c>
      <c r="CI5" s="59">
        <v>60158</v>
      </c>
      <c r="CJ5" s="59">
        <v>60159</v>
      </c>
      <c r="CK5" s="59">
        <v>43886</v>
      </c>
      <c r="CL5" s="59">
        <v>43780</v>
      </c>
      <c r="CM5" s="59">
        <v>43779</v>
      </c>
      <c r="CN5" s="59">
        <v>43788</v>
      </c>
      <c r="CO5" s="59">
        <v>42758</v>
      </c>
      <c r="CP5" s="59">
        <v>42759</v>
      </c>
      <c r="CQ5" s="59">
        <v>42760</v>
      </c>
      <c r="CR5" s="59">
        <v>42761</v>
      </c>
      <c r="CS5" s="59">
        <v>42762</v>
      </c>
      <c r="CT5" s="59">
        <v>42763</v>
      </c>
      <c r="CU5" s="59">
        <v>60162</v>
      </c>
      <c r="CV5" s="59">
        <v>42765</v>
      </c>
      <c r="CW5" s="59">
        <v>60163</v>
      </c>
      <c r="CX5" s="59">
        <v>43789</v>
      </c>
      <c r="CY5" s="59">
        <v>43790</v>
      </c>
      <c r="CZ5" s="59">
        <v>43871</v>
      </c>
      <c r="DA5" s="59">
        <v>43872</v>
      </c>
      <c r="DB5" s="59">
        <v>43870</v>
      </c>
      <c r="DC5" s="59">
        <v>43869</v>
      </c>
      <c r="DD5" s="59">
        <v>60164</v>
      </c>
      <c r="DE5" s="59">
        <v>60165</v>
      </c>
      <c r="DF5" s="59">
        <v>60166</v>
      </c>
      <c r="DG5" s="59">
        <v>43867</v>
      </c>
      <c r="DH5" s="59">
        <v>43868</v>
      </c>
      <c r="DI5" s="59">
        <v>60170</v>
      </c>
      <c r="DJ5" s="59">
        <v>60171</v>
      </c>
      <c r="DK5" s="59">
        <v>60173</v>
      </c>
      <c r="DL5" s="59">
        <v>43855</v>
      </c>
      <c r="DM5" s="59">
        <v>43856</v>
      </c>
      <c r="DN5" s="59">
        <v>43857</v>
      </c>
      <c r="DO5" s="59">
        <v>43858</v>
      </c>
      <c r="DP5" s="59">
        <v>60177</v>
      </c>
      <c r="DQ5" s="59">
        <v>43859</v>
      </c>
      <c r="DR5" s="59">
        <v>60178</v>
      </c>
      <c r="DS5" s="59">
        <v>43863</v>
      </c>
      <c r="DT5" s="59">
        <v>43864</v>
      </c>
      <c r="DU5" s="59">
        <v>43865</v>
      </c>
      <c r="DV5" s="59">
        <v>43866</v>
      </c>
      <c r="DW5" s="59">
        <v>60179</v>
      </c>
      <c r="DX5" s="59">
        <v>60180</v>
      </c>
      <c r="DY5" s="59">
        <v>42794</v>
      </c>
      <c r="DZ5" s="59">
        <v>42795</v>
      </c>
      <c r="EA5" s="59">
        <v>60181</v>
      </c>
      <c r="EB5" s="59">
        <v>42769</v>
      </c>
      <c r="EC5" s="59">
        <v>42770</v>
      </c>
      <c r="ED5" s="59">
        <v>42771</v>
      </c>
      <c r="EE5" s="59">
        <v>60182</v>
      </c>
      <c r="EF5" s="59">
        <v>60183</v>
      </c>
      <c r="EG5" s="59">
        <v>43853</v>
      </c>
      <c r="EH5" s="59">
        <v>43824</v>
      </c>
      <c r="EI5" s="59">
        <v>60184</v>
      </c>
      <c r="EJ5" s="59">
        <v>60185</v>
      </c>
      <c r="EK5" s="59">
        <v>42772</v>
      </c>
      <c r="EL5" s="59">
        <v>42773</v>
      </c>
      <c r="EM5" s="59">
        <v>43946</v>
      </c>
      <c r="EN5" s="59">
        <v>42775</v>
      </c>
      <c r="EO5" s="59">
        <v>43944</v>
      </c>
      <c r="EP5" s="59">
        <v>60186</v>
      </c>
      <c r="EQ5" s="59">
        <v>60187</v>
      </c>
      <c r="ER5" s="59">
        <v>42779</v>
      </c>
      <c r="ES5" s="59">
        <v>42780</v>
      </c>
      <c r="ET5" s="59">
        <v>43756</v>
      </c>
      <c r="EU5" s="59">
        <v>43757</v>
      </c>
      <c r="EV5" s="59">
        <v>43758</v>
      </c>
      <c r="EW5" s="59">
        <v>43941</v>
      </c>
      <c r="EX5" s="59">
        <v>60201</v>
      </c>
      <c r="EY5" s="59">
        <v>43952</v>
      </c>
      <c r="EZ5" s="59">
        <v>42784</v>
      </c>
      <c r="FA5" s="59">
        <v>42785</v>
      </c>
      <c r="FB5" s="59">
        <v>42786</v>
      </c>
      <c r="FC5" s="59">
        <v>42774</v>
      </c>
      <c r="FD5" s="59">
        <v>42788</v>
      </c>
      <c r="FE5" s="59">
        <v>42789</v>
      </c>
      <c r="FF5" s="59">
        <v>42790</v>
      </c>
      <c r="FG5" s="59">
        <v>43774</v>
      </c>
      <c r="FH5" s="59">
        <v>43775</v>
      </c>
      <c r="FI5" s="59">
        <v>43776</v>
      </c>
      <c r="FJ5" s="59">
        <v>60198</v>
      </c>
      <c r="FK5" s="59">
        <v>60199</v>
      </c>
      <c r="FL5" s="59">
        <v>60200</v>
      </c>
      <c r="FM5" s="59">
        <v>60188</v>
      </c>
      <c r="FN5" s="59">
        <v>60189</v>
      </c>
      <c r="FO5" s="59">
        <v>60190</v>
      </c>
      <c r="FP5" s="59">
        <v>60191</v>
      </c>
      <c r="FQ5" s="59">
        <v>43901</v>
      </c>
      <c r="FR5" s="59">
        <v>60192</v>
      </c>
      <c r="FS5" s="59">
        <v>60194</v>
      </c>
      <c r="FT5" s="59">
        <v>43902</v>
      </c>
      <c r="FU5" s="59">
        <v>43904</v>
      </c>
      <c r="FV5" s="59">
        <v>43903</v>
      </c>
      <c r="FW5" s="59">
        <v>60193</v>
      </c>
      <c r="FX5" s="59">
        <v>43910</v>
      </c>
      <c r="FY5" s="59">
        <v>43911</v>
      </c>
      <c r="FZ5" s="59">
        <v>43912</v>
      </c>
      <c r="GA5" s="59">
        <v>60195</v>
      </c>
      <c r="GB5" s="59">
        <v>43762</v>
      </c>
      <c r="GC5" s="59">
        <v>60196</v>
      </c>
      <c r="GD5" s="59">
        <v>60197</v>
      </c>
      <c r="GE5" s="59">
        <v>60202</v>
      </c>
      <c r="GF5" s="59">
        <v>43809</v>
      </c>
      <c r="GG5" s="59">
        <v>60203</v>
      </c>
      <c r="GH5" s="59">
        <v>42796</v>
      </c>
      <c r="GI5" s="59">
        <v>43806</v>
      </c>
      <c r="GJ5" s="59">
        <v>60204</v>
      </c>
      <c r="GK5" s="59">
        <v>42797</v>
      </c>
      <c r="GL5" s="59">
        <v>60206</v>
      </c>
      <c r="GM5" s="59">
        <v>61715</v>
      </c>
      <c r="GN5" s="59">
        <v>43906</v>
      </c>
      <c r="GO5" s="59">
        <v>60207</v>
      </c>
      <c r="GP5" s="59">
        <v>60208</v>
      </c>
      <c r="GQ5" s="59">
        <v>60209</v>
      </c>
      <c r="GR5" s="59">
        <v>43873</v>
      </c>
      <c r="GS5" s="59">
        <v>43874</v>
      </c>
      <c r="GT5" s="59">
        <v>43811</v>
      </c>
      <c r="GU5" s="59">
        <v>43810</v>
      </c>
      <c r="GV5" s="59">
        <v>60210</v>
      </c>
      <c r="GW5" s="59">
        <v>43805</v>
      </c>
      <c r="GX5" s="59">
        <v>43900</v>
      </c>
      <c r="GY5" s="59">
        <v>42802</v>
      </c>
      <c r="GZ5" s="59">
        <v>42803</v>
      </c>
      <c r="HA5" s="59">
        <v>43899</v>
      </c>
      <c r="HB5" s="59">
        <v>43822</v>
      </c>
      <c r="HC5" s="59">
        <v>43823</v>
      </c>
      <c r="HD5" s="59">
        <v>43812</v>
      </c>
      <c r="HE5" s="59">
        <v>43826</v>
      </c>
      <c r="HF5" s="59">
        <v>43829</v>
      </c>
      <c r="HG5" s="59">
        <v>43830</v>
      </c>
      <c r="HH5" s="59">
        <v>43828</v>
      </c>
      <c r="HI5" s="59">
        <v>43833</v>
      </c>
      <c r="HJ5" s="59">
        <v>43832</v>
      </c>
      <c r="HK5" s="59">
        <v>43835</v>
      </c>
      <c r="HL5" s="59">
        <v>43834</v>
      </c>
      <c r="HM5" s="59">
        <v>43851</v>
      </c>
      <c r="HN5" s="59">
        <v>43852</v>
      </c>
      <c r="HO5" s="59">
        <v>43842</v>
      </c>
      <c r="HP5" s="59">
        <v>43843</v>
      </c>
      <c r="HQ5" s="59">
        <v>43896</v>
      </c>
      <c r="HR5" s="59">
        <v>43892</v>
      </c>
      <c r="HS5" s="59">
        <v>43840</v>
      </c>
      <c r="HT5" s="59">
        <v>43841</v>
      </c>
      <c r="HU5" s="59">
        <v>43881</v>
      </c>
      <c r="HV5" s="59">
        <v>43882</v>
      </c>
      <c r="HW5" s="59">
        <v>43908</v>
      </c>
      <c r="HX5" s="59">
        <v>43907</v>
      </c>
      <c r="HY5" s="59">
        <v>43877</v>
      </c>
      <c r="HZ5" s="59">
        <v>43919</v>
      </c>
      <c r="IA5" s="59">
        <v>43747</v>
      </c>
      <c r="IB5" s="59">
        <v>43803</v>
      </c>
      <c r="IC5" s="59">
        <v>43804</v>
      </c>
      <c r="ID5" s="59">
        <v>43893</v>
      </c>
      <c r="IE5" s="59">
        <v>62973</v>
      </c>
      <c r="IF5" s="59">
        <v>43891</v>
      </c>
      <c r="IG5" s="59">
        <v>60211</v>
      </c>
      <c r="IH5" s="59">
        <v>43801</v>
      </c>
      <c r="II5" s="59">
        <v>43802</v>
      </c>
      <c r="IJ5" s="59">
        <v>43838</v>
      </c>
      <c r="IK5" s="59">
        <v>43753</v>
      </c>
      <c r="IL5" s="59">
        <v>43839</v>
      </c>
      <c r="IM5" s="59">
        <v>43749</v>
      </c>
      <c r="IN5" s="59">
        <v>43750</v>
      </c>
      <c r="IO5" s="59">
        <v>43752</v>
      </c>
      <c r="IP5" s="59">
        <v>43748</v>
      </c>
      <c r="IQ5" s="59">
        <v>43746</v>
      </c>
      <c r="IR5" s="59">
        <v>43837</v>
      </c>
      <c r="IS5" s="59">
        <v>60212</v>
      </c>
      <c r="IT5" s="59">
        <v>43878</v>
      </c>
      <c r="IU5" s="59">
        <v>43879</v>
      </c>
      <c r="IV5" s="59">
        <v>43754</v>
      </c>
      <c r="IW5" s="59">
        <v>43847</v>
      </c>
      <c r="IX5" s="59">
        <v>43848</v>
      </c>
      <c r="IY5" s="59">
        <v>43849</v>
      </c>
      <c r="IZ5" s="59">
        <v>43850</v>
      </c>
      <c r="JA5" s="59">
        <v>60213</v>
      </c>
      <c r="JB5" s="59">
        <v>43914</v>
      </c>
      <c r="JC5" s="59">
        <v>60214</v>
      </c>
      <c r="JD5" s="59">
        <v>43791</v>
      </c>
      <c r="JE5" s="59">
        <v>43792</v>
      </c>
      <c r="JF5" s="59">
        <v>43918</v>
      </c>
      <c r="JG5" s="59">
        <v>43917</v>
      </c>
      <c r="JH5" s="59">
        <v>60215</v>
      </c>
      <c r="JI5" s="59">
        <v>60216</v>
      </c>
      <c r="JJ5" s="59">
        <v>60217</v>
      </c>
      <c r="JK5" s="59">
        <v>60218</v>
      </c>
      <c r="JL5" s="59">
        <v>43909</v>
      </c>
      <c r="JM5" s="59">
        <v>60219</v>
      </c>
      <c r="JN5" s="59">
        <v>60220</v>
      </c>
      <c r="JO5" s="59">
        <v>43793</v>
      </c>
      <c r="JP5" s="59">
        <v>43794</v>
      </c>
      <c r="JQ5" s="59">
        <v>43883</v>
      </c>
      <c r="JR5" s="59">
        <v>43884</v>
      </c>
      <c r="JS5" s="59">
        <v>60222</v>
      </c>
      <c r="JT5" s="59">
        <v>60221</v>
      </c>
      <c r="JU5" s="59">
        <v>62974</v>
      </c>
      <c r="JV5" s="59">
        <v>43898</v>
      </c>
      <c r="JW5" s="59">
        <v>43799</v>
      </c>
      <c r="JX5" s="59">
        <v>43798</v>
      </c>
      <c r="JY5" s="59">
        <v>43818</v>
      </c>
      <c r="JZ5" s="59">
        <v>43845</v>
      </c>
      <c r="KA5" s="59">
        <v>43846</v>
      </c>
      <c r="KB5" s="59">
        <v>43844</v>
      </c>
      <c r="KC5" s="59">
        <v>43819</v>
      </c>
      <c r="KD5" s="59">
        <v>43820</v>
      </c>
      <c r="KE5" s="59">
        <v>43821</v>
      </c>
      <c r="KF5" s="59">
        <v>63016</v>
      </c>
      <c r="KG5" s="59">
        <v>63017</v>
      </c>
      <c r="KH5" s="59">
        <v>63039</v>
      </c>
      <c r="KI5" s="59">
        <v>63041</v>
      </c>
    </row>
    <row r="6" customFormat="1" ht="15" hidden="1" customHeight="1" spans="1:295">
      <c r="A6" s="49" t="s">
        <v>1747</v>
      </c>
      <c r="B6" s="49"/>
      <c r="C6" s="59" t="s">
        <v>1748</v>
      </c>
      <c r="D6" s="59" t="s">
        <v>1749</v>
      </c>
      <c r="E6" s="59" t="s">
        <v>1750</v>
      </c>
      <c r="F6" s="59" t="s">
        <v>1751</v>
      </c>
      <c r="G6" s="59" t="s">
        <v>1752</v>
      </c>
      <c r="H6" s="59" t="s">
        <v>1753</v>
      </c>
      <c r="I6" s="59" t="s">
        <v>1754</v>
      </c>
      <c r="J6" s="59" t="s">
        <v>1755</v>
      </c>
      <c r="K6" s="59" t="s">
        <v>1756</v>
      </c>
      <c r="L6" s="59" t="s">
        <v>1757</v>
      </c>
      <c r="M6" s="59" t="s">
        <v>1758</v>
      </c>
      <c r="N6" s="59" t="s">
        <v>1759</v>
      </c>
      <c r="O6" s="59" t="s">
        <v>1760</v>
      </c>
      <c r="P6" s="59" t="s">
        <v>1761</v>
      </c>
      <c r="Q6" s="59" t="s">
        <v>1762</v>
      </c>
      <c r="R6" s="59" t="s">
        <v>1763</v>
      </c>
      <c r="S6" s="59" t="s">
        <v>1764</v>
      </c>
      <c r="T6" s="59" t="s">
        <v>1765</v>
      </c>
      <c r="U6" s="59" t="s">
        <v>1766</v>
      </c>
      <c r="V6" s="59" t="s">
        <v>1767</v>
      </c>
      <c r="W6" s="59" t="s">
        <v>1768</v>
      </c>
      <c r="X6" s="59" t="s">
        <v>1769</v>
      </c>
      <c r="Y6" s="59" t="s">
        <v>1770</v>
      </c>
      <c r="Z6" s="59" t="s">
        <v>1771</v>
      </c>
      <c r="AA6" s="59" t="s">
        <v>1772</v>
      </c>
      <c r="AB6" s="59" t="s">
        <v>1773</v>
      </c>
      <c r="AC6" s="59" t="s">
        <v>1774</v>
      </c>
      <c r="AD6" s="59" t="s">
        <v>1775</v>
      </c>
      <c r="AE6" s="59" t="s">
        <v>1776</v>
      </c>
      <c r="AF6" s="59" t="s">
        <v>1777</v>
      </c>
      <c r="AG6" s="59" t="s">
        <v>1778</v>
      </c>
      <c r="AH6" s="59" t="s">
        <v>1779</v>
      </c>
      <c r="AI6" s="59" t="s">
        <v>1780</v>
      </c>
      <c r="AJ6" s="59" t="s">
        <v>1781</v>
      </c>
      <c r="AK6" s="59" t="s">
        <v>1782</v>
      </c>
      <c r="AL6" s="59" t="s">
        <v>1783</v>
      </c>
      <c r="AM6" s="59" t="s">
        <v>1784</v>
      </c>
      <c r="AN6" s="59" t="s">
        <v>1785</v>
      </c>
      <c r="AO6" s="59" t="s">
        <v>1786</v>
      </c>
      <c r="AP6" s="59" t="s">
        <v>1787</v>
      </c>
      <c r="AQ6" s="59" t="s">
        <v>1788</v>
      </c>
      <c r="AR6" s="59" t="s">
        <v>1789</v>
      </c>
      <c r="AS6" s="59" t="s">
        <v>1790</v>
      </c>
      <c r="AT6" s="59" t="s">
        <v>1791</v>
      </c>
      <c r="AU6" s="59" t="s">
        <v>1792</v>
      </c>
      <c r="AV6" s="59" t="s">
        <v>1793</v>
      </c>
      <c r="AW6" s="59" t="s">
        <v>1794</v>
      </c>
      <c r="AX6" s="59" t="s">
        <v>1795</v>
      </c>
      <c r="AY6" s="59" t="s">
        <v>1796</v>
      </c>
      <c r="AZ6" s="59" t="s">
        <v>1797</v>
      </c>
      <c r="BA6" s="59" t="s">
        <v>1798</v>
      </c>
      <c r="BB6" s="59" t="s">
        <v>1799</v>
      </c>
      <c r="BC6" s="59" t="s">
        <v>1800</v>
      </c>
      <c r="BD6" s="59" t="s">
        <v>1801</v>
      </c>
      <c r="BE6" s="59" t="s">
        <v>1802</v>
      </c>
      <c r="BF6" s="59" t="s">
        <v>1803</v>
      </c>
      <c r="BG6" s="59" t="s">
        <v>1804</v>
      </c>
      <c r="BH6" s="59" t="s">
        <v>1805</v>
      </c>
      <c r="BI6" s="59" t="s">
        <v>1806</v>
      </c>
      <c r="BJ6" s="59" t="s">
        <v>1807</v>
      </c>
      <c r="BK6" s="59" t="s">
        <v>1808</v>
      </c>
      <c r="BL6" s="59" t="s">
        <v>1809</v>
      </c>
      <c r="BM6" s="59" t="s">
        <v>1810</v>
      </c>
      <c r="BN6" s="59" t="s">
        <v>1811</v>
      </c>
      <c r="BO6" s="59" t="s">
        <v>1812</v>
      </c>
      <c r="BP6" s="59" t="s">
        <v>1813</v>
      </c>
      <c r="BQ6" s="59" t="s">
        <v>1814</v>
      </c>
      <c r="BR6" s="59" t="s">
        <v>1815</v>
      </c>
      <c r="BS6" s="59" t="s">
        <v>1816</v>
      </c>
      <c r="BT6" s="59" t="s">
        <v>1817</v>
      </c>
      <c r="BU6" s="59" t="s">
        <v>1818</v>
      </c>
      <c r="BV6" s="59" t="s">
        <v>1819</v>
      </c>
      <c r="BW6" s="59" t="s">
        <v>1820</v>
      </c>
      <c r="BX6" s="59" t="s">
        <v>1821</v>
      </c>
      <c r="BY6" s="59" t="s">
        <v>1822</v>
      </c>
      <c r="BZ6" s="59" t="s">
        <v>1823</v>
      </c>
      <c r="CA6" s="59" t="s">
        <v>1824</v>
      </c>
      <c r="CB6" s="59" t="s">
        <v>1825</v>
      </c>
      <c r="CC6" s="59" t="s">
        <v>1826</v>
      </c>
      <c r="CD6" s="59" t="s">
        <v>1827</v>
      </c>
      <c r="CE6" s="59" t="s">
        <v>1828</v>
      </c>
      <c r="CF6" s="59" t="s">
        <v>1829</v>
      </c>
      <c r="CG6" s="59" t="s">
        <v>1830</v>
      </c>
      <c r="CH6" s="59" t="s">
        <v>1831</v>
      </c>
      <c r="CI6" s="59" t="s">
        <v>1832</v>
      </c>
      <c r="CJ6" s="59" t="s">
        <v>1833</v>
      </c>
      <c r="CK6" s="59" t="s">
        <v>1834</v>
      </c>
      <c r="CL6" s="59" t="s">
        <v>1835</v>
      </c>
      <c r="CM6" s="59" t="s">
        <v>1836</v>
      </c>
      <c r="CN6" s="59" t="s">
        <v>1837</v>
      </c>
      <c r="CO6" s="59" t="s">
        <v>1838</v>
      </c>
      <c r="CP6" s="59" t="s">
        <v>1839</v>
      </c>
      <c r="CQ6" s="59" t="s">
        <v>1840</v>
      </c>
      <c r="CR6" s="59" t="s">
        <v>1841</v>
      </c>
      <c r="CS6" s="59" t="s">
        <v>1842</v>
      </c>
      <c r="CT6" s="59" t="s">
        <v>1843</v>
      </c>
      <c r="CU6" s="59" t="s">
        <v>1844</v>
      </c>
      <c r="CV6" s="59" t="s">
        <v>1845</v>
      </c>
      <c r="CW6" s="59" t="s">
        <v>1846</v>
      </c>
      <c r="CX6" s="59" t="s">
        <v>1847</v>
      </c>
      <c r="CY6" s="59" t="s">
        <v>1848</v>
      </c>
      <c r="CZ6" s="59" t="s">
        <v>1849</v>
      </c>
      <c r="DA6" s="59" t="s">
        <v>1850</v>
      </c>
      <c r="DB6" s="59" t="s">
        <v>1851</v>
      </c>
      <c r="DC6" s="59" t="s">
        <v>1852</v>
      </c>
      <c r="DD6" s="59" t="s">
        <v>1853</v>
      </c>
      <c r="DE6" s="59" t="s">
        <v>1854</v>
      </c>
      <c r="DF6" s="59" t="s">
        <v>1855</v>
      </c>
      <c r="DG6" s="59" t="s">
        <v>1856</v>
      </c>
      <c r="DH6" s="59" t="s">
        <v>1857</v>
      </c>
      <c r="DI6" s="59" t="s">
        <v>1858</v>
      </c>
      <c r="DJ6" s="59" t="s">
        <v>1859</v>
      </c>
      <c r="DK6" s="59" t="s">
        <v>1860</v>
      </c>
      <c r="DL6" s="59" t="s">
        <v>1861</v>
      </c>
      <c r="DM6" s="59" t="s">
        <v>1862</v>
      </c>
      <c r="DN6" s="59" t="s">
        <v>1863</v>
      </c>
      <c r="DO6" s="59" t="s">
        <v>1864</v>
      </c>
      <c r="DP6" s="59" t="s">
        <v>1865</v>
      </c>
      <c r="DQ6" s="59" t="s">
        <v>1866</v>
      </c>
      <c r="DR6" s="59" t="s">
        <v>1867</v>
      </c>
      <c r="DS6" s="59" t="s">
        <v>1868</v>
      </c>
      <c r="DT6" s="59" t="s">
        <v>1869</v>
      </c>
      <c r="DU6" s="59" t="s">
        <v>1870</v>
      </c>
      <c r="DV6" s="59" t="s">
        <v>1871</v>
      </c>
      <c r="DW6" s="59" t="s">
        <v>1872</v>
      </c>
      <c r="DX6" s="59" t="s">
        <v>1873</v>
      </c>
      <c r="DY6" s="59" t="s">
        <v>1874</v>
      </c>
      <c r="DZ6" s="59" t="s">
        <v>1875</v>
      </c>
      <c r="EA6" s="59" t="s">
        <v>1876</v>
      </c>
      <c r="EB6" s="59" t="s">
        <v>1877</v>
      </c>
      <c r="EC6" s="59" t="s">
        <v>1878</v>
      </c>
      <c r="ED6" s="59" t="s">
        <v>1879</v>
      </c>
      <c r="EE6" s="59" t="s">
        <v>1880</v>
      </c>
      <c r="EF6" s="59" t="s">
        <v>1881</v>
      </c>
      <c r="EG6" s="59" t="s">
        <v>1882</v>
      </c>
      <c r="EH6" s="59" t="s">
        <v>1883</v>
      </c>
      <c r="EI6" s="59" t="s">
        <v>1884</v>
      </c>
      <c r="EJ6" s="59" t="s">
        <v>1885</v>
      </c>
      <c r="EK6" s="59" t="s">
        <v>1886</v>
      </c>
      <c r="EL6" s="59" t="s">
        <v>1887</v>
      </c>
      <c r="EM6" s="59" t="s">
        <v>1888</v>
      </c>
      <c r="EN6" s="59" t="s">
        <v>1889</v>
      </c>
      <c r="EO6" s="59" t="s">
        <v>1890</v>
      </c>
      <c r="EP6" s="59" t="s">
        <v>1891</v>
      </c>
      <c r="EQ6" s="59" t="s">
        <v>1892</v>
      </c>
      <c r="ER6" s="59" t="s">
        <v>1893</v>
      </c>
      <c r="ES6" s="59" t="s">
        <v>1894</v>
      </c>
      <c r="ET6" s="59" t="s">
        <v>1895</v>
      </c>
      <c r="EU6" s="59" t="s">
        <v>1896</v>
      </c>
      <c r="EV6" s="59" t="s">
        <v>1897</v>
      </c>
      <c r="EW6" s="59" t="s">
        <v>1898</v>
      </c>
      <c r="EX6" s="59" t="s">
        <v>1899</v>
      </c>
      <c r="EY6" s="59" t="s">
        <v>1900</v>
      </c>
      <c r="EZ6" s="59" t="s">
        <v>1901</v>
      </c>
      <c r="FA6" s="59" t="s">
        <v>1902</v>
      </c>
      <c r="FB6" s="59" t="s">
        <v>1903</v>
      </c>
      <c r="FC6" s="59" t="s">
        <v>1904</v>
      </c>
      <c r="FD6" s="59" t="s">
        <v>1905</v>
      </c>
      <c r="FE6" s="59" t="s">
        <v>1906</v>
      </c>
      <c r="FF6" s="59" t="s">
        <v>1907</v>
      </c>
      <c r="FG6" s="59" t="s">
        <v>1908</v>
      </c>
      <c r="FH6" s="59" t="s">
        <v>1909</v>
      </c>
      <c r="FI6" s="59" t="s">
        <v>1910</v>
      </c>
      <c r="FJ6" s="59" t="s">
        <v>1911</v>
      </c>
      <c r="FK6" s="59" t="s">
        <v>1912</v>
      </c>
      <c r="FL6" s="59" t="s">
        <v>1913</v>
      </c>
      <c r="FM6" s="59" t="s">
        <v>1914</v>
      </c>
      <c r="FN6" s="59" t="s">
        <v>1915</v>
      </c>
      <c r="FO6" s="59" t="s">
        <v>1916</v>
      </c>
      <c r="FP6" s="59" t="s">
        <v>1917</v>
      </c>
      <c r="FQ6" s="59" t="s">
        <v>1918</v>
      </c>
      <c r="FR6" s="59" t="s">
        <v>1919</v>
      </c>
      <c r="FS6" s="59" t="s">
        <v>1920</v>
      </c>
      <c r="FT6" s="59" t="s">
        <v>1921</v>
      </c>
      <c r="FU6" s="59" t="s">
        <v>1922</v>
      </c>
      <c r="FV6" s="59" t="s">
        <v>1923</v>
      </c>
      <c r="FW6" s="59" t="s">
        <v>1924</v>
      </c>
      <c r="FX6" s="59" t="s">
        <v>1925</v>
      </c>
      <c r="FY6" s="59" t="s">
        <v>1926</v>
      </c>
      <c r="FZ6" s="59" t="s">
        <v>1927</v>
      </c>
      <c r="GA6" s="59" t="s">
        <v>1928</v>
      </c>
      <c r="GB6" s="59" t="s">
        <v>1929</v>
      </c>
      <c r="GC6" s="59" t="s">
        <v>1930</v>
      </c>
      <c r="GD6" s="59" t="s">
        <v>1931</v>
      </c>
      <c r="GE6" s="59" t="s">
        <v>1932</v>
      </c>
      <c r="GF6" s="59" t="s">
        <v>1933</v>
      </c>
      <c r="GG6" s="59" t="s">
        <v>1934</v>
      </c>
      <c r="GH6" s="59" t="s">
        <v>1935</v>
      </c>
      <c r="GI6" s="59" t="s">
        <v>1936</v>
      </c>
      <c r="GJ6" s="59" t="s">
        <v>1937</v>
      </c>
      <c r="GK6" s="59" t="s">
        <v>1938</v>
      </c>
      <c r="GL6" s="59" t="s">
        <v>1939</v>
      </c>
      <c r="GM6" s="59" t="s">
        <v>1940</v>
      </c>
      <c r="GN6" s="59" t="s">
        <v>1941</v>
      </c>
      <c r="GO6" s="59" t="s">
        <v>1942</v>
      </c>
      <c r="GP6" s="59" t="s">
        <v>1943</v>
      </c>
      <c r="GQ6" s="59" t="s">
        <v>1944</v>
      </c>
      <c r="GR6" s="59" t="s">
        <v>1945</v>
      </c>
      <c r="GS6" s="59" t="s">
        <v>1946</v>
      </c>
      <c r="GT6" s="59" t="s">
        <v>1947</v>
      </c>
      <c r="GU6" s="59" t="s">
        <v>1948</v>
      </c>
      <c r="GV6" s="59" t="s">
        <v>1949</v>
      </c>
      <c r="GW6" s="59" t="s">
        <v>1950</v>
      </c>
      <c r="GX6" s="59" t="s">
        <v>1951</v>
      </c>
      <c r="GY6" s="59" t="s">
        <v>1952</v>
      </c>
      <c r="GZ6" s="59" t="s">
        <v>1953</v>
      </c>
      <c r="HA6" s="59" t="s">
        <v>1954</v>
      </c>
      <c r="HB6" s="59" t="s">
        <v>1955</v>
      </c>
      <c r="HC6" s="59" t="s">
        <v>1956</v>
      </c>
      <c r="HD6" s="59" t="s">
        <v>1957</v>
      </c>
      <c r="HE6" s="59" t="s">
        <v>1958</v>
      </c>
      <c r="HF6" s="59" t="s">
        <v>1959</v>
      </c>
      <c r="HG6" s="59" t="s">
        <v>1960</v>
      </c>
      <c r="HH6" s="59" t="s">
        <v>1961</v>
      </c>
      <c r="HI6" s="59" t="s">
        <v>1962</v>
      </c>
      <c r="HJ6" s="59" t="s">
        <v>1963</v>
      </c>
      <c r="HK6" s="59" t="s">
        <v>1964</v>
      </c>
      <c r="HL6" s="59" t="s">
        <v>1965</v>
      </c>
      <c r="HM6" s="59" t="s">
        <v>1966</v>
      </c>
      <c r="HN6" s="59" t="s">
        <v>1967</v>
      </c>
      <c r="HO6" s="59" t="s">
        <v>1968</v>
      </c>
      <c r="HP6" s="59" t="s">
        <v>1969</v>
      </c>
      <c r="HQ6" s="59" t="s">
        <v>1970</v>
      </c>
      <c r="HR6" s="59" t="s">
        <v>1971</v>
      </c>
      <c r="HS6" s="59" t="s">
        <v>1972</v>
      </c>
      <c r="HT6" s="59" t="s">
        <v>1973</v>
      </c>
      <c r="HU6" s="59" t="s">
        <v>1974</v>
      </c>
      <c r="HV6" s="59" t="s">
        <v>1975</v>
      </c>
      <c r="HW6" s="59" t="s">
        <v>1976</v>
      </c>
      <c r="HX6" s="59" t="s">
        <v>1977</v>
      </c>
      <c r="HY6" s="59" t="s">
        <v>1978</v>
      </c>
      <c r="HZ6" s="59" t="s">
        <v>1979</v>
      </c>
      <c r="IA6" s="59" t="s">
        <v>1980</v>
      </c>
      <c r="IB6" s="59" t="s">
        <v>1981</v>
      </c>
      <c r="IC6" s="59" t="s">
        <v>1982</v>
      </c>
      <c r="ID6" s="59" t="s">
        <v>1983</v>
      </c>
      <c r="IE6" s="59" t="s">
        <v>1984</v>
      </c>
      <c r="IF6" s="59" t="s">
        <v>1985</v>
      </c>
      <c r="IG6" s="59" t="s">
        <v>1986</v>
      </c>
      <c r="IH6" s="59" t="s">
        <v>1987</v>
      </c>
      <c r="II6" s="59" t="s">
        <v>1988</v>
      </c>
      <c r="IJ6" s="59" t="s">
        <v>1989</v>
      </c>
      <c r="IK6" s="59" t="s">
        <v>1990</v>
      </c>
      <c r="IL6" s="59" t="s">
        <v>1991</v>
      </c>
      <c r="IM6" s="59" t="s">
        <v>1992</v>
      </c>
      <c r="IN6" s="59" t="s">
        <v>1993</v>
      </c>
      <c r="IO6" s="59" t="s">
        <v>1994</v>
      </c>
      <c r="IP6" s="59" t="s">
        <v>1995</v>
      </c>
      <c r="IQ6" s="59" t="s">
        <v>1996</v>
      </c>
      <c r="IR6" s="59" t="s">
        <v>1997</v>
      </c>
      <c r="IS6" s="59" t="s">
        <v>1998</v>
      </c>
      <c r="IT6" s="59" t="s">
        <v>1999</v>
      </c>
      <c r="IU6" s="59" t="s">
        <v>2000</v>
      </c>
      <c r="IV6" s="59" t="s">
        <v>2001</v>
      </c>
      <c r="IW6" s="59" t="s">
        <v>2002</v>
      </c>
      <c r="IX6" s="59" t="s">
        <v>2003</v>
      </c>
      <c r="IY6" s="59" t="s">
        <v>2004</v>
      </c>
      <c r="IZ6" s="59" t="s">
        <v>2005</v>
      </c>
      <c r="JA6" s="59" t="s">
        <v>2006</v>
      </c>
      <c r="JB6" s="59" t="s">
        <v>2007</v>
      </c>
      <c r="JC6" s="59" t="s">
        <v>2008</v>
      </c>
      <c r="JD6" s="59" t="s">
        <v>2009</v>
      </c>
      <c r="JE6" s="59" t="s">
        <v>2010</v>
      </c>
      <c r="JF6" s="59" t="s">
        <v>2011</v>
      </c>
      <c r="JG6" s="59" t="s">
        <v>2012</v>
      </c>
      <c r="JH6" s="59" t="s">
        <v>2013</v>
      </c>
      <c r="JI6" s="59" t="s">
        <v>2014</v>
      </c>
      <c r="JJ6" s="59" t="s">
        <v>2015</v>
      </c>
      <c r="JK6" s="59" t="s">
        <v>2016</v>
      </c>
      <c r="JL6" s="59" t="s">
        <v>2017</v>
      </c>
      <c r="JM6" s="59" t="s">
        <v>2018</v>
      </c>
      <c r="JN6" s="59" t="s">
        <v>2019</v>
      </c>
      <c r="JO6" s="59" t="s">
        <v>2020</v>
      </c>
      <c r="JP6" s="59" t="s">
        <v>2021</v>
      </c>
      <c r="JQ6" s="59" t="s">
        <v>2022</v>
      </c>
      <c r="JR6" s="59" t="s">
        <v>2023</v>
      </c>
      <c r="JS6" s="59" t="s">
        <v>2024</v>
      </c>
      <c r="JT6" s="59" t="s">
        <v>2025</v>
      </c>
      <c r="JU6" s="59" t="s">
        <v>2026</v>
      </c>
      <c r="JV6" s="59" t="s">
        <v>2027</v>
      </c>
      <c r="JW6" s="59" t="s">
        <v>2028</v>
      </c>
      <c r="JX6" s="59" t="s">
        <v>2029</v>
      </c>
      <c r="JY6" s="59" t="s">
        <v>2030</v>
      </c>
      <c r="JZ6" s="59" t="s">
        <v>2031</v>
      </c>
      <c r="KA6" s="59" t="s">
        <v>2032</v>
      </c>
      <c r="KB6" s="59" t="s">
        <v>2033</v>
      </c>
      <c r="KC6" s="59" t="s">
        <v>2034</v>
      </c>
      <c r="KD6" s="59" t="s">
        <v>2035</v>
      </c>
      <c r="KE6" s="59" t="s">
        <v>2036</v>
      </c>
      <c r="KF6" s="59" t="s">
        <v>2037</v>
      </c>
      <c r="KG6" s="59" t="s">
        <v>2038</v>
      </c>
      <c r="KH6" s="59" t="s">
        <v>2039</v>
      </c>
      <c r="KI6" s="59" t="s">
        <v>2040</v>
      </c>
    </row>
    <row r="7" customFormat="1" ht="27" customHeight="1" spans="1:295">
      <c r="A7" s="49" t="s">
        <v>34</v>
      </c>
      <c r="B7" s="49"/>
      <c r="C7" s="59" t="s">
        <v>2041</v>
      </c>
      <c r="D7" s="59"/>
      <c r="E7" s="59"/>
      <c r="F7" s="59" t="s">
        <v>2042</v>
      </c>
      <c r="G7" s="59" t="s">
        <v>2043</v>
      </c>
      <c r="H7" s="59"/>
      <c r="I7" s="59"/>
      <c r="J7" s="59"/>
      <c r="K7" s="59" t="s">
        <v>2044</v>
      </c>
      <c r="L7" s="59"/>
      <c r="M7" s="59"/>
      <c r="N7" s="59" t="s">
        <v>2045</v>
      </c>
      <c r="O7" s="59" t="s">
        <v>2046</v>
      </c>
      <c r="P7" s="59"/>
      <c r="Q7" s="59" t="s">
        <v>2047</v>
      </c>
      <c r="R7" s="59"/>
      <c r="S7" s="59" t="s">
        <v>2048</v>
      </c>
      <c r="T7" s="59"/>
      <c r="U7" s="59" t="s">
        <v>2049</v>
      </c>
      <c r="V7" s="59"/>
      <c r="W7" s="59"/>
      <c r="X7" s="59" t="s">
        <v>2050</v>
      </c>
      <c r="Y7" s="59"/>
      <c r="Z7" s="59"/>
      <c r="AA7" s="59" t="s">
        <v>2051</v>
      </c>
      <c r="AB7" s="59"/>
      <c r="AC7" s="59"/>
      <c r="AD7" s="59"/>
      <c r="AE7" s="59"/>
      <c r="AF7" s="59"/>
      <c r="AG7" s="59"/>
      <c r="AH7" s="59"/>
      <c r="AI7" s="59"/>
      <c r="AJ7" s="59" t="s">
        <v>2052</v>
      </c>
      <c r="AK7" s="59"/>
      <c r="AL7" s="59"/>
      <c r="AM7" s="59" t="s">
        <v>2053</v>
      </c>
      <c r="AN7" s="59"/>
      <c r="AO7" s="59" t="s">
        <v>2054</v>
      </c>
      <c r="AP7" s="59"/>
      <c r="AQ7" s="59" t="s">
        <v>2055</v>
      </c>
      <c r="AR7" s="59"/>
      <c r="AS7" s="59"/>
      <c r="AT7" s="59" t="s">
        <v>2056</v>
      </c>
      <c r="AU7" s="59"/>
      <c r="AV7" s="59" t="s">
        <v>2057</v>
      </c>
      <c r="AW7" s="59"/>
      <c r="AX7" s="59" t="s">
        <v>2056</v>
      </c>
      <c r="AY7" s="59"/>
      <c r="AZ7" s="59"/>
      <c r="BA7" s="59" t="s">
        <v>2058</v>
      </c>
      <c r="BB7" s="59" t="s">
        <v>2059</v>
      </c>
      <c r="BC7" s="59" t="s">
        <v>2060</v>
      </c>
      <c r="BD7" s="59"/>
      <c r="BE7" s="59"/>
      <c r="BF7" s="59" t="s">
        <v>2061</v>
      </c>
      <c r="BG7" s="59"/>
      <c r="BH7" s="59"/>
      <c r="BI7" s="59"/>
      <c r="BJ7" s="59"/>
      <c r="BK7" s="59" t="s">
        <v>2062</v>
      </c>
      <c r="BL7" s="59" t="s">
        <v>2063</v>
      </c>
      <c r="BM7" s="59"/>
      <c r="BN7" s="59" t="s">
        <v>2064</v>
      </c>
      <c r="BO7" s="59"/>
      <c r="BP7" s="59"/>
      <c r="BQ7" s="59" t="s">
        <v>2065</v>
      </c>
      <c r="BR7" s="59"/>
      <c r="BS7" s="59"/>
      <c r="BT7" s="59"/>
      <c r="BU7" s="59" t="s">
        <v>2066</v>
      </c>
      <c r="BV7" s="59" t="s">
        <v>2067</v>
      </c>
      <c r="BW7" s="59" t="s">
        <v>2068</v>
      </c>
      <c r="BX7" s="59"/>
      <c r="BY7" s="59"/>
      <c r="BZ7" s="59"/>
      <c r="CA7" s="59" t="s">
        <v>2069</v>
      </c>
      <c r="CB7" s="59"/>
      <c r="CC7" s="59"/>
      <c r="CD7" s="59"/>
      <c r="CE7" s="59"/>
      <c r="CF7" s="59" t="s">
        <v>2070</v>
      </c>
      <c r="CG7" s="59"/>
      <c r="CH7" s="59"/>
      <c r="CI7" s="59"/>
      <c r="CJ7" s="59" t="s">
        <v>2071</v>
      </c>
      <c r="CK7" s="59"/>
      <c r="CL7" s="59" t="s">
        <v>2072</v>
      </c>
      <c r="CM7" s="59"/>
      <c r="CN7" s="59" t="s">
        <v>2073</v>
      </c>
      <c r="CO7" s="59" t="s">
        <v>2074</v>
      </c>
      <c r="CP7" s="59"/>
      <c r="CQ7" s="59"/>
      <c r="CR7" s="59" t="s">
        <v>2075</v>
      </c>
      <c r="CS7" s="59"/>
      <c r="CT7" s="59"/>
      <c r="CU7" s="59"/>
      <c r="CV7" s="59"/>
      <c r="CW7" s="59" t="s">
        <v>2076</v>
      </c>
      <c r="CX7" s="59" t="s">
        <v>2077</v>
      </c>
      <c r="CY7" s="59"/>
      <c r="CZ7" s="59"/>
      <c r="DA7" s="59"/>
      <c r="DB7" s="59"/>
      <c r="DC7" s="59"/>
      <c r="DD7" s="59" t="s">
        <v>2078</v>
      </c>
      <c r="DE7" s="59"/>
      <c r="DF7" s="59"/>
      <c r="DG7" s="59" t="s">
        <v>2079</v>
      </c>
      <c r="DH7" s="59"/>
      <c r="DI7" s="59" t="s">
        <v>2080</v>
      </c>
      <c r="DJ7" s="59"/>
      <c r="DK7" s="59" t="s">
        <v>2081</v>
      </c>
      <c r="DL7" s="59" t="s">
        <v>2082</v>
      </c>
      <c r="DM7" s="59"/>
      <c r="DN7" s="59"/>
      <c r="DO7" s="59"/>
      <c r="DP7" s="59"/>
      <c r="DQ7" s="59" t="s">
        <v>2083</v>
      </c>
      <c r="DR7" s="59" t="s">
        <v>2084</v>
      </c>
      <c r="DS7" s="59" t="s">
        <v>2085</v>
      </c>
      <c r="DT7" s="59"/>
      <c r="DU7" s="59"/>
      <c r="DV7" s="59"/>
      <c r="DW7" s="59"/>
      <c r="DX7" s="59"/>
      <c r="DY7" s="59"/>
      <c r="DZ7" s="59"/>
      <c r="EA7" s="59" t="s">
        <v>2086</v>
      </c>
      <c r="EB7" s="59" t="s">
        <v>2087</v>
      </c>
      <c r="EC7" s="59"/>
      <c r="ED7" s="59"/>
      <c r="EE7" s="59" t="s">
        <v>2086</v>
      </c>
      <c r="EF7" s="59"/>
      <c r="EG7" s="59" t="s">
        <v>2088</v>
      </c>
      <c r="EH7" s="59" t="s">
        <v>2089</v>
      </c>
      <c r="EI7" s="59"/>
      <c r="EJ7" s="59" t="s">
        <v>2090</v>
      </c>
      <c r="EK7" s="59"/>
      <c r="EL7" s="59"/>
      <c r="EM7" s="59"/>
      <c r="EN7" s="59"/>
      <c r="EO7" s="59"/>
      <c r="EP7" s="59"/>
      <c r="EQ7" s="59"/>
      <c r="ER7" s="59"/>
      <c r="ES7" s="59"/>
      <c r="ET7" s="59" t="s">
        <v>2091</v>
      </c>
      <c r="EU7" s="59" t="s">
        <v>2092</v>
      </c>
      <c r="EV7" s="59" t="s">
        <v>2093</v>
      </c>
      <c r="EW7" s="59" t="s">
        <v>2094</v>
      </c>
      <c r="EX7" s="59" t="s">
        <v>2095</v>
      </c>
      <c r="EY7" s="59" t="s">
        <v>2096</v>
      </c>
      <c r="EZ7" s="59" t="s">
        <v>2097</v>
      </c>
      <c r="FA7" s="59"/>
      <c r="FB7" s="59" t="s">
        <v>2098</v>
      </c>
      <c r="FC7" s="59"/>
      <c r="FD7" s="59" t="s">
        <v>2099</v>
      </c>
      <c r="FE7" s="59"/>
      <c r="FF7" s="59"/>
      <c r="FG7" s="59" t="s">
        <v>2100</v>
      </c>
      <c r="FH7" s="59"/>
      <c r="FI7" s="59"/>
      <c r="FJ7" s="59" t="s">
        <v>2101</v>
      </c>
      <c r="FK7" s="59"/>
      <c r="FL7" s="59"/>
      <c r="FM7" s="59" t="s">
        <v>2102</v>
      </c>
      <c r="FN7" s="59"/>
      <c r="FO7" s="59"/>
      <c r="FP7" s="59" t="s">
        <v>2103</v>
      </c>
      <c r="FQ7" s="59"/>
      <c r="FR7" s="59"/>
      <c r="FS7" s="59" t="s">
        <v>2104</v>
      </c>
      <c r="FT7" s="59" t="s">
        <v>2103</v>
      </c>
      <c r="FU7" s="59"/>
      <c r="FV7" s="59"/>
      <c r="FW7" s="59"/>
      <c r="FX7" s="59" t="s">
        <v>2105</v>
      </c>
      <c r="FY7" s="59" t="s">
        <v>2106</v>
      </c>
      <c r="FZ7" s="59" t="s">
        <v>2107</v>
      </c>
      <c r="GA7" s="59" t="s">
        <v>2108</v>
      </c>
      <c r="GB7" s="59" t="s">
        <v>2109</v>
      </c>
      <c r="GC7" s="59" t="s">
        <v>2110</v>
      </c>
      <c r="GD7" s="59"/>
      <c r="GE7" s="59" t="s">
        <v>2111</v>
      </c>
      <c r="GF7" s="59" t="s">
        <v>2112</v>
      </c>
      <c r="GG7" s="59" t="s">
        <v>2113</v>
      </c>
      <c r="GH7" s="59" t="s">
        <v>2114</v>
      </c>
      <c r="GI7" s="59" t="s">
        <v>2115</v>
      </c>
      <c r="GJ7" s="59"/>
      <c r="GK7" s="59" t="s">
        <v>2114</v>
      </c>
      <c r="GL7" s="59" t="s">
        <v>2116</v>
      </c>
      <c r="GM7" s="59"/>
      <c r="GN7" s="59" t="s">
        <v>2117</v>
      </c>
      <c r="GO7" s="59" t="s">
        <v>2118</v>
      </c>
      <c r="GP7" s="59" t="s">
        <v>2113</v>
      </c>
      <c r="GQ7" s="59"/>
      <c r="GR7" s="59" t="s">
        <v>2119</v>
      </c>
      <c r="GS7" s="59"/>
      <c r="GT7" s="59"/>
      <c r="GU7" s="59" t="s">
        <v>2120</v>
      </c>
      <c r="GV7" s="59" t="s">
        <v>2115</v>
      </c>
      <c r="GW7" s="59"/>
      <c r="GX7" s="59" t="s">
        <v>2121</v>
      </c>
      <c r="GY7" s="59" t="s">
        <v>2122</v>
      </c>
      <c r="GZ7" s="59"/>
      <c r="HA7" s="59" t="s">
        <v>2121</v>
      </c>
      <c r="HB7" s="59" t="s">
        <v>2123</v>
      </c>
      <c r="HC7" s="59"/>
      <c r="HD7" s="59" t="s">
        <v>2124</v>
      </c>
      <c r="HE7" s="59" t="s">
        <v>2125</v>
      </c>
      <c r="HF7" s="59" t="s">
        <v>2126</v>
      </c>
      <c r="HG7" s="59" t="s">
        <v>2127</v>
      </c>
      <c r="HH7" s="59" t="s">
        <v>2125</v>
      </c>
      <c r="HI7" s="59" t="s">
        <v>2128</v>
      </c>
      <c r="HJ7" s="59"/>
      <c r="HK7" s="59"/>
      <c r="HL7" s="59"/>
      <c r="HM7" s="59"/>
      <c r="HN7" s="59"/>
      <c r="HO7" s="59" t="s">
        <v>2129</v>
      </c>
      <c r="HP7" s="59"/>
      <c r="HQ7" s="59"/>
      <c r="HR7" s="59"/>
      <c r="HS7" s="59"/>
      <c r="HT7" s="59"/>
      <c r="HU7" s="59"/>
      <c r="HV7" s="59"/>
      <c r="HW7" s="59"/>
      <c r="HX7" s="59"/>
      <c r="HY7" s="59" t="s">
        <v>2130</v>
      </c>
      <c r="HZ7" s="59"/>
      <c r="IA7" s="59" t="s">
        <v>2131</v>
      </c>
      <c r="IB7" s="59"/>
      <c r="IC7" s="59"/>
      <c r="ID7" s="59"/>
      <c r="IE7" s="59"/>
      <c r="IF7" s="59"/>
      <c r="IG7" s="59"/>
      <c r="IH7" s="59"/>
      <c r="II7" s="59"/>
      <c r="IJ7" s="59" t="s">
        <v>2132</v>
      </c>
      <c r="IK7" s="59"/>
      <c r="IL7" s="59"/>
      <c r="IM7" s="59"/>
      <c r="IN7" s="59"/>
      <c r="IO7" s="59" t="s">
        <v>2133</v>
      </c>
      <c r="IP7" s="59"/>
      <c r="IQ7" s="59" t="s">
        <v>2134</v>
      </c>
      <c r="IR7" s="59"/>
      <c r="IS7" s="59" t="s">
        <v>2135</v>
      </c>
      <c r="IT7" s="59"/>
      <c r="IU7" s="59"/>
      <c r="IV7" s="59"/>
      <c r="IW7" s="59" t="s">
        <v>2136</v>
      </c>
      <c r="IX7" s="59"/>
      <c r="IY7" s="59" t="s">
        <v>2137</v>
      </c>
      <c r="IZ7" s="59" t="s">
        <v>2138</v>
      </c>
      <c r="JA7" s="59" t="s">
        <v>2139</v>
      </c>
      <c r="JB7" s="59" t="s">
        <v>2140</v>
      </c>
      <c r="JC7" s="59"/>
      <c r="JD7" s="59" t="s">
        <v>2141</v>
      </c>
      <c r="JE7" s="59"/>
      <c r="JF7" s="59" t="s">
        <v>2142</v>
      </c>
      <c r="JG7" s="59"/>
      <c r="JH7" s="59"/>
      <c r="JI7" s="59" t="s">
        <v>2143</v>
      </c>
      <c r="JJ7" s="59"/>
      <c r="JK7" s="59"/>
      <c r="JL7" s="59"/>
      <c r="JM7" s="59"/>
      <c r="JN7" s="59"/>
      <c r="JO7" s="59" t="s">
        <v>2144</v>
      </c>
      <c r="JP7" s="59"/>
      <c r="JQ7" s="59" t="s">
        <v>2145</v>
      </c>
      <c r="JR7" s="59"/>
      <c r="JS7" s="59"/>
      <c r="JT7" s="59" t="s">
        <v>2146</v>
      </c>
      <c r="JU7" s="59" t="s">
        <v>2147</v>
      </c>
      <c r="JV7" s="59" t="s">
        <v>2148</v>
      </c>
      <c r="JW7" s="59" t="s">
        <v>2131</v>
      </c>
      <c r="JX7" s="59" t="s">
        <v>2149</v>
      </c>
      <c r="JY7" s="59" t="s">
        <v>2150</v>
      </c>
      <c r="JZ7" s="59" t="s">
        <v>2151</v>
      </c>
      <c r="KA7" s="59"/>
      <c r="KB7" s="59"/>
      <c r="KC7" s="59" t="s">
        <v>2152</v>
      </c>
      <c r="KD7" s="59"/>
      <c r="KE7" s="59"/>
      <c r="KF7" s="59" t="s">
        <v>2147</v>
      </c>
      <c r="KG7" s="59" t="s">
        <v>2153</v>
      </c>
      <c r="KH7" s="59" t="s">
        <v>2154</v>
      </c>
      <c r="KI7" s="59"/>
    </row>
    <row r="8" customFormat="1" ht="27" customHeight="1" spans="1:295">
      <c r="A8" s="49" t="s">
        <v>69</v>
      </c>
      <c r="B8" s="49" t="s">
        <v>596</v>
      </c>
      <c r="C8" s="59" t="s">
        <v>2155</v>
      </c>
      <c r="D8" s="59" t="s">
        <v>2156</v>
      </c>
      <c r="E8" s="59" t="s">
        <v>2157</v>
      </c>
      <c r="F8" s="59" t="s">
        <v>2158</v>
      </c>
      <c r="G8" s="59" t="s">
        <v>2159</v>
      </c>
      <c r="H8" s="59" t="s">
        <v>478</v>
      </c>
      <c r="I8" s="59" t="s">
        <v>2160</v>
      </c>
      <c r="J8" s="59" t="s">
        <v>2161</v>
      </c>
      <c r="K8" s="59" t="s">
        <v>2162</v>
      </c>
      <c r="L8" s="59" t="s">
        <v>2163</v>
      </c>
      <c r="M8" s="59" t="s">
        <v>449</v>
      </c>
      <c r="N8" s="59" t="s">
        <v>2164</v>
      </c>
      <c r="O8" s="67" t="s">
        <v>2165</v>
      </c>
      <c r="P8" s="59" t="s">
        <v>2166</v>
      </c>
      <c r="Q8" s="59" t="s">
        <v>2167</v>
      </c>
      <c r="R8" s="59" t="s">
        <v>2166</v>
      </c>
      <c r="S8" s="59" t="s">
        <v>2168</v>
      </c>
      <c r="T8" s="59" t="s">
        <v>2161</v>
      </c>
      <c r="U8" s="59" t="s">
        <v>2169</v>
      </c>
      <c r="V8" s="59" t="s">
        <v>2170</v>
      </c>
      <c r="W8" s="59" t="s">
        <v>2171</v>
      </c>
      <c r="X8" s="59" t="s">
        <v>2172</v>
      </c>
      <c r="Y8" s="59" t="s">
        <v>2173</v>
      </c>
      <c r="Z8" s="59" t="s">
        <v>2174</v>
      </c>
      <c r="AA8" s="59" t="s">
        <v>2175</v>
      </c>
      <c r="AB8" s="59" t="s">
        <v>2176</v>
      </c>
      <c r="AC8" s="59" t="s">
        <v>2177</v>
      </c>
      <c r="AD8" s="59" t="s">
        <v>2178</v>
      </c>
      <c r="AE8" s="59" t="s">
        <v>2179</v>
      </c>
      <c r="AF8" s="59" t="s">
        <v>2164</v>
      </c>
      <c r="AG8" s="59" t="s">
        <v>2165</v>
      </c>
      <c r="AH8" s="59" t="s">
        <v>2180</v>
      </c>
      <c r="AI8" s="59" t="s">
        <v>2181</v>
      </c>
      <c r="AJ8" s="67" t="s">
        <v>242</v>
      </c>
      <c r="AK8" s="67" t="s">
        <v>246</v>
      </c>
      <c r="AL8" s="59" t="s">
        <v>2182</v>
      </c>
      <c r="AM8" s="59" t="s">
        <v>242</v>
      </c>
      <c r="AN8" s="59" t="s">
        <v>246</v>
      </c>
      <c r="AO8" s="59" t="s">
        <v>2183</v>
      </c>
      <c r="AP8" s="59" t="s">
        <v>2184</v>
      </c>
      <c r="AQ8" s="59" t="s">
        <v>2185</v>
      </c>
      <c r="AR8" s="59" t="s">
        <v>2186</v>
      </c>
      <c r="AS8" s="59" t="s">
        <v>2187</v>
      </c>
      <c r="AT8" s="67" t="s">
        <v>2188</v>
      </c>
      <c r="AU8" s="67" t="s">
        <v>2189</v>
      </c>
      <c r="AV8" s="59" t="s">
        <v>2190</v>
      </c>
      <c r="AW8" s="59" t="s">
        <v>2191</v>
      </c>
      <c r="AX8" s="59" t="s">
        <v>2192</v>
      </c>
      <c r="AY8" s="59" t="s">
        <v>59</v>
      </c>
      <c r="AZ8" s="59" t="s">
        <v>2193</v>
      </c>
      <c r="BA8" s="59" t="s">
        <v>2194</v>
      </c>
      <c r="BB8" s="67" t="s">
        <v>2195</v>
      </c>
      <c r="BC8" s="59" t="s">
        <v>531</v>
      </c>
      <c r="BD8" s="59" t="s">
        <v>2196</v>
      </c>
      <c r="BE8" s="59" t="s">
        <v>2197</v>
      </c>
      <c r="BF8" s="59" t="s">
        <v>2188</v>
      </c>
      <c r="BG8" s="59" t="s">
        <v>2189</v>
      </c>
      <c r="BH8" s="59" t="s">
        <v>2198</v>
      </c>
      <c r="BI8" s="59" t="s">
        <v>2199</v>
      </c>
      <c r="BJ8" s="59" t="s">
        <v>2200</v>
      </c>
      <c r="BK8" s="59" t="s">
        <v>2201</v>
      </c>
      <c r="BL8" s="59" t="s">
        <v>2202</v>
      </c>
      <c r="BM8" s="59" t="s">
        <v>2203</v>
      </c>
      <c r="BN8" s="59" t="s">
        <v>2195</v>
      </c>
      <c r="BO8" s="59" t="s">
        <v>2204</v>
      </c>
      <c r="BP8" s="59" t="s">
        <v>2205</v>
      </c>
      <c r="BQ8" s="59" t="s">
        <v>2206</v>
      </c>
      <c r="BR8" s="59" t="s">
        <v>2207</v>
      </c>
      <c r="BS8" s="59" t="s">
        <v>2208</v>
      </c>
      <c r="BT8" s="59" t="s">
        <v>2209</v>
      </c>
      <c r="BU8" s="59" t="s">
        <v>2209</v>
      </c>
      <c r="BV8" s="59" t="s">
        <v>2210</v>
      </c>
      <c r="BW8" s="59" t="s">
        <v>2211</v>
      </c>
      <c r="BX8" s="59" t="s">
        <v>2212</v>
      </c>
      <c r="BY8" s="59" t="s">
        <v>2213</v>
      </c>
      <c r="BZ8" s="59" t="s">
        <v>2214</v>
      </c>
      <c r="CA8" s="59" t="s">
        <v>2215</v>
      </c>
      <c r="CB8" s="59" t="s">
        <v>2216</v>
      </c>
      <c r="CC8" s="59" t="s">
        <v>2217</v>
      </c>
      <c r="CD8" s="59" t="s">
        <v>2218</v>
      </c>
      <c r="CE8" s="59" t="s">
        <v>2219</v>
      </c>
      <c r="CF8" s="59" t="s">
        <v>2220</v>
      </c>
      <c r="CG8" s="59" t="s">
        <v>2221</v>
      </c>
      <c r="CH8" s="59" t="s">
        <v>2222</v>
      </c>
      <c r="CI8" s="59" t="s">
        <v>2223</v>
      </c>
      <c r="CJ8" s="59" t="s">
        <v>2224</v>
      </c>
      <c r="CK8" s="59" t="s">
        <v>2225</v>
      </c>
      <c r="CL8" s="59" t="s">
        <v>2226</v>
      </c>
      <c r="CM8" s="59" t="s">
        <v>2227</v>
      </c>
      <c r="CN8" s="59" t="s">
        <v>2228</v>
      </c>
      <c r="CO8" s="59" t="s">
        <v>2229</v>
      </c>
      <c r="CP8" s="59" t="s">
        <v>2230</v>
      </c>
      <c r="CQ8" s="59" t="s">
        <v>2231</v>
      </c>
      <c r="CR8" s="59" t="s">
        <v>2232</v>
      </c>
      <c r="CS8" s="59" t="s">
        <v>2233</v>
      </c>
      <c r="CT8" s="59" t="s">
        <v>2234</v>
      </c>
      <c r="CU8" s="59" t="s">
        <v>2235</v>
      </c>
      <c r="CV8" s="59" t="s">
        <v>2236</v>
      </c>
      <c r="CW8" s="59" t="s">
        <v>2237</v>
      </c>
      <c r="CX8" s="59" t="s">
        <v>374</v>
      </c>
      <c r="CY8" s="59" t="s">
        <v>2238</v>
      </c>
      <c r="CZ8" s="59" t="s">
        <v>2239</v>
      </c>
      <c r="DA8" s="59" t="s">
        <v>2240</v>
      </c>
      <c r="DB8" s="59" t="s">
        <v>2241</v>
      </c>
      <c r="DC8" s="59" t="s">
        <v>2242</v>
      </c>
      <c r="DD8" s="59" t="s">
        <v>2222</v>
      </c>
      <c r="DE8" s="59" t="s">
        <v>2223</v>
      </c>
      <c r="DF8" s="59" t="s">
        <v>2243</v>
      </c>
      <c r="DG8" s="59" t="s">
        <v>2244</v>
      </c>
      <c r="DH8" s="59" t="s">
        <v>2245</v>
      </c>
      <c r="DI8" s="59" t="s">
        <v>2246</v>
      </c>
      <c r="DJ8" s="59" t="s">
        <v>2247</v>
      </c>
      <c r="DK8" s="59" t="s">
        <v>2248</v>
      </c>
      <c r="DL8" s="59" t="s">
        <v>2238</v>
      </c>
      <c r="DM8" s="59" t="s">
        <v>2239</v>
      </c>
      <c r="DN8" s="59" t="s">
        <v>2240</v>
      </c>
      <c r="DO8" s="59" t="s">
        <v>2249</v>
      </c>
      <c r="DP8" s="59" t="s">
        <v>2250</v>
      </c>
      <c r="DQ8" s="59" t="s">
        <v>2251</v>
      </c>
      <c r="DR8" s="59" t="s">
        <v>2252</v>
      </c>
      <c r="DS8" s="59" t="s">
        <v>2253</v>
      </c>
      <c r="DT8" s="59" t="s">
        <v>2254</v>
      </c>
      <c r="DU8" s="59" t="s">
        <v>374</v>
      </c>
      <c r="DV8" s="59" t="s">
        <v>2238</v>
      </c>
      <c r="DW8" s="59" t="s">
        <v>2243</v>
      </c>
      <c r="DX8" s="59" t="s">
        <v>2252</v>
      </c>
      <c r="DY8" s="59" t="s">
        <v>2255</v>
      </c>
      <c r="DZ8" s="59" t="s">
        <v>2256</v>
      </c>
      <c r="EA8" s="59" t="s">
        <v>2257</v>
      </c>
      <c r="EB8" s="59" t="s">
        <v>2258</v>
      </c>
      <c r="EC8" s="59" t="s">
        <v>2259</v>
      </c>
      <c r="ED8" s="59" t="s">
        <v>2260</v>
      </c>
      <c r="EE8" s="59" t="s">
        <v>2261</v>
      </c>
      <c r="EF8" s="59" t="s">
        <v>2262</v>
      </c>
      <c r="EG8" s="59" t="s">
        <v>2196</v>
      </c>
      <c r="EH8" s="59" t="s">
        <v>2206</v>
      </c>
      <c r="EI8" s="59" t="s">
        <v>2263</v>
      </c>
      <c r="EJ8" s="59" t="s">
        <v>2264</v>
      </c>
      <c r="EK8" s="59" t="s">
        <v>2265</v>
      </c>
      <c r="EL8" s="59" t="s">
        <v>2266</v>
      </c>
      <c r="EM8" s="59" t="s">
        <v>2267</v>
      </c>
      <c r="EN8" s="59" t="s">
        <v>2268</v>
      </c>
      <c r="EO8" s="59" t="s">
        <v>2269</v>
      </c>
      <c r="EP8" s="59" t="s">
        <v>2270</v>
      </c>
      <c r="EQ8" s="59" t="s">
        <v>2271</v>
      </c>
      <c r="ER8" s="59" t="s">
        <v>2272</v>
      </c>
      <c r="ES8" s="59" t="s">
        <v>2273</v>
      </c>
      <c r="ET8" s="59" t="s">
        <v>2274</v>
      </c>
      <c r="EU8" s="59" t="s">
        <v>2275</v>
      </c>
      <c r="EV8" s="59" t="s">
        <v>2276</v>
      </c>
      <c r="EW8" s="59" t="s">
        <v>2277</v>
      </c>
      <c r="EX8" s="59" t="s">
        <v>2278</v>
      </c>
      <c r="EY8" s="59" t="s">
        <v>2279</v>
      </c>
      <c r="EZ8" s="59" t="s">
        <v>2280</v>
      </c>
      <c r="FA8" s="59" t="s">
        <v>2281</v>
      </c>
      <c r="FB8" s="59" t="s">
        <v>2262</v>
      </c>
      <c r="FC8" s="59" t="s">
        <v>2267</v>
      </c>
      <c r="FD8" s="59" t="s">
        <v>2282</v>
      </c>
      <c r="FE8" s="59" t="s">
        <v>2283</v>
      </c>
      <c r="FF8" s="59" t="s">
        <v>492</v>
      </c>
      <c r="FG8" s="59" t="s">
        <v>2284</v>
      </c>
      <c r="FH8" s="59" t="s">
        <v>2285</v>
      </c>
      <c r="FI8" s="59" t="s">
        <v>2286</v>
      </c>
      <c r="FJ8" s="59" t="s">
        <v>2215</v>
      </c>
      <c r="FK8" s="59" t="s">
        <v>2216</v>
      </c>
      <c r="FL8" s="59" t="s">
        <v>2287</v>
      </c>
      <c r="FM8" s="59" t="s">
        <v>2255</v>
      </c>
      <c r="FN8" s="59" t="s">
        <v>2256</v>
      </c>
      <c r="FO8" s="59" t="s">
        <v>2288</v>
      </c>
      <c r="FP8" s="59" t="s">
        <v>2289</v>
      </c>
      <c r="FQ8" s="67" t="s">
        <v>2290</v>
      </c>
      <c r="FR8" s="59" t="s">
        <v>2291</v>
      </c>
      <c r="FS8" s="59" t="s">
        <v>2292</v>
      </c>
      <c r="FT8" s="59" t="s">
        <v>2293</v>
      </c>
      <c r="FU8" s="59" t="s">
        <v>2294</v>
      </c>
      <c r="FV8" s="59" t="s">
        <v>2295</v>
      </c>
      <c r="FW8" s="59" t="s">
        <v>2296</v>
      </c>
      <c r="FX8" s="59" t="s">
        <v>2297</v>
      </c>
      <c r="FY8" s="59" t="s">
        <v>2298</v>
      </c>
      <c r="FZ8" s="59" t="s">
        <v>2299</v>
      </c>
      <c r="GA8" s="59" t="s">
        <v>2264</v>
      </c>
      <c r="GB8" s="67" t="s">
        <v>2300</v>
      </c>
      <c r="GC8" s="59" t="s">
        <v>2289</v>
      </c>
      <c r="GD8" s="59" t="s">
        <v>2288</v>
      </c>
      <c r="GE8" s="59" t="s">
        <v>2301</v>
      </c>
      <c r="GF8" s="67" t="s">
        <v>2302</v>
      </c>
      <c r="GG8" s="59" t="s">
        <v>232</v>
      </c>
      <c r="GH8" s="59" t="s">
        <v>2303</v>
      </c>
      <c r="GI8" s="59" t="s">
        <v>374</v>
      </c>
      <c r="GJ8" s="59" t="s">
        <v>2304</v>
      </c>
      <c r="GK8" s="59" t="s">
        <v>2305</v>
      </c>
      <c r="GL8" s="59" t="s">
        <v>2306</v>
      </c>
      <c r="GM8" s="59" t="s">
        <v>2307</v>
      </c>
      <c r="GN8" s="59" t="s">
        <v>2308</v>
      </c>
      <c r="GO8" s="59" t="s">
        <v>2309</v>
      </c>
      <c r="GP8" s="59" t="s">
        <v>2310</v>
      </c>
      <c r="GQ8" s="67" t="s">
        <v>2309</v>
      </c>
      <c r="GR8" s="59" t="s">
        <v>393</v>
      </c>
      <c r="GS8" s="59" t="s">
        <v>2311</v>
      </c>
      <c r="GT8" s="59" t="s">
        <v>2312</v>
      </c>
      <c r="GU8" s="59" t="s">
        <v>2313</v>
      </c>
      <c r="GV8" s="59" t="s">
        <v>2314</v>
      </c>
      <c r="GW8" s="59" t="s">
        <v>2315</v>
      </c>
      <c r="GX8" s="59" t="s">
        <v>2316</v>
      </c>
      <c r="GY8" s="59" t="s">
        <v>2317</v>
      </c>
      <c r="GZ8" s="59" t="s">
        <v>2318</v>
      </c>
      <c r="HA8" s="59" t="s">
        <v>2319</v>
      </c>
      <c r="HB8" s="67" t="s">
        <v>2320</v>
      </c>
      <c r="HC8" s="67" t="s">
        <v>2321</v>
      </c>
      <c r="HD8" s="59" t="s">
        <v>2322</v>
      </c>
      <c r="HE8" s="59" t="s">
        <v>2322</v>
      </c>
      <c r="HF8" s="59" t="s">
        <v>566</v>
      </c>
      <c r="HG8" s="59" t="s">
        <v>566</v>
      </c>
      <c r="HH8" s="59" t="s">
        <v>2323</v>
      </c>
      <c r="HI8" s="67" t="s">
        <v>2320</v>
      </c>
      <c r="HJ8" s="67" t="s">
        <v>2321</v>
      </c>
      <c r="HK8" s="59" t="s">
        <v>2324</v>
      </c>
      <c r="HL8" s="59" t="s">
        <v>2325</v>
      </c>
      <c r="HM8" s="59" t="s">
        <v>2326</v>
      </c>
      <c r="HN8" s="59" t="s">
        <v>2327</v>
      </c>
      <c r="HO8" s="59" t="s">
        <v>2328</v>
      </c>
      <c r="HP8" s="59" t="s">
        <v>2329</v>
      </c>
      <c r="HQ8" s="59" t="s">
        <v>2330</v>
      </c>
      <c r="HR8" s="59" t="s">
        <v>2331</v>
      </c>
      <c r="HS8" s="59" t="s">
        <v>2332</v>
      </c>
      <c r="HT8" s="59" t="s">
        <v>2333</v>
      </c>
      <c r="HU8" s="59" t="s">
        <v>2334</v>
      </c>
      <c r="HV8" s="59" t="s">
        <v>2335</v>
      </c>
      <c r="HW8" s="59" t="s">
        <v>2336</v>
      </c>
      <c r="HX8" s="59" t="s">
        <v>2337</v>
      </c>
      <c r="HY8" s="59" t="s">
        <v>2338</v>
      </c>
      <c r="HZ8" s="59" t="s">
        <v>2339</v>
      </c>
      <c r="IA8" s="59" t="s">
        <v>2340</v>
      </c>
      <c r="IB8" s="59" t="s">
        <v>2341</v>
      </c>
      <c r="IC8" s="59" t="s">
        <v>2342</v>
      </c>
      <c r="ID8" s="59" t="s">
        <v>2343</v>
      </c>
      <c r="IE8" s="59" t="s">
        <v>2344</v>
      </c>
      <c r="IF8" s="59" t="s">
        <v>2330</v>
      </c>
      <c r="IG8" s="59" t="s">
        <v>2331</v>
      </c>
      <c r="IH8" s="59" t="s">
        <v>2345</v>
      </c>
      <c r="II8" s="59" t="s">
        <v>2346</v>
      </c>
      <c r="IJ8" s="59" t="s">
        <v>2323</v>
      </c>
      <c r="IK8" s="59" t="s">
        <v>2263</v>
      </c>
      <c r="IL8" s="67" t="s">
        <v>2347</v>
      </c>
      <c r="IM8" s="67" t="s">
        <v>64</v>
      </c>
      <c r="IN8" s="59" t="s">
        <v>2348</v>
      </c>
      <c r="IO8" s="59" t="s">
        <v>64</v>
      </c>
      <c r="IP8" s="59" t="s">
        <v>2349</v>
      </c>
      <c r="IQ8" s="59" t="s">
        <v>2350</v>
      </c>
      <c r="IR8" s="59" t="s">
        <v>2351</v>
      </c>
      <c r="IS8" s="67" t="s">
        <v>2349</v>
      </c>
      <c r="IT8" s="59" t="s">
        <v>2352</v>
      </c>
      <c r="IU8" s="59" t="s">
        <v>2353</v>
      </c>
      <c r="IV8" s="59" t="s">
        <v>2350</v>
      </c>
      <c r="IW8" s="67" t="s">
        <v>2347</v>
      </c>
      <c r="IX8" s="59" t="s">
        <v>2351</v>
      </c>
      <c r="IY8" s="59" t="s">
        <v>586</v>
      </c>
      <c r="IZ8" s="59" t="s">
        <v>586</v>
      </c>
      <c r="JA8" s="59" t="s">
        <v>2354</v>
      </c>
      <c r="JB8" s="59" t="s">
        <v>2355</v>
      </c>
      <c r="JC8" s="59" t="s">
        <v>2356</v>
      </c>
      <c r="JD8" s="59" t="s">
        <v>2357</v>
      </c>
      <c r="JE8" s="59" t="s">
        <v>2358</v>
      </c>
      <c r="JF8" s="59" t="s">
        <v>2356</v>
      </c>
      <c r="JG8" s="59" t="s">
        <v>2359</v>
      </c>
      <c r="JH8" s="59" t="s">
        <v>2360</v>
      </c>
      <c r="JI8" s="59" t="s">
        <v>2359</v>
      </c>
      <c r="JJ8" s="59" t="s">
        <v>2361</v>
      </c>
      <c r="JK8" s="59" t="s">
        <v>2362</v>
      </c>
      <c r="JL8" s="59" t="s">
        <v>2363</v>
      </c>
      <c r="JM8" s="59" t="s">
        <v>2364</v>
      </c>
      <c r="JN8" s="59" t="s">
        <v>2365</v>
      </c>
      <c r="JO8" s="59" t="s">
        <v>2366</v>
      </c>
      <c r="JP8" s="59" t="s">
        <v>2367</v>
      </c>
      <c r="JQ8" s="59" t="s">
        <v>2368</v>
      </c>
      <c r="JR8" s="59" t="s">
        <v>2369</v>
      </c>
      <c r="JS8" s="59" t="s">
        <v>2370</v>
      </c>
      <c r="JT8" s="59" t="s">
        <v>2371</v>
      </c>
      <c r="JU8" s="59" t="s">
        <v>2344</v>
      </c>
      <c r="JV8" s="59" t="s">
        <v>2372</v>
      </c>
      <c r="JW8" s="59" t="s">
        <v>2373</v>
      </c>
      <c r="JX8" s="59" t="s">
        <v>2374</v>
      </c>
      <c r="JY8" s="59" t="s">
        <v>2375</v>
      </c>
      <c r="JZ8" s="59" t="s">
        <v>2376</v>
      </c>
      <c r="KA8" s="59" t="s">
        <v>2324</v>
      </c>
      <c r="KB8" s="59" t="s">
        <v>2377</v>
      </c>
      <c r="KC8" s="59" t="s">
        <v>2376</v>
      </c>
      <c r="KD8" s="59" t="s">
        <v>2325</v>
      </c>
      <c r="KE8" s="59" t="s">
        <v>2378</v>
      </c>
      <c r="KF8" s="59" t="s">
        <v>2379</v>
      </c>
      <c r="KG8" s="59" t="s">
        <v>2379</v>
      </c>
      <c r="KH8" s="59" t="s">
        <v>547</v>
      </c>
      <c r="KI8" s="59" t="s">
        <v>2208</v>
      </c>
    </row>
    <row r="9" customFormat="1" ht="18" customHeight="1" spans="1:295">
      <c r="A9" s="51" t="s">
        <v>73</v>
      </c>
      <c r="B9" s="51" t="s">
        <v>819</v>
      </c>
      <c r="C9" s="61">
        <v>0</v>
      </c>
      <c r="D9" s="52">
        <v>15.7405</v>
      </c>
      <c r="E9" s="52">
        <v>-31.5487</v>
      </c>
      <c r="F9" s="52">
        <v>-37.9651</v>
      </c>
      <c r="G9" s="52">
        <v>22.5532</v>
      </c>
      <c r="H9" s="53"/>
      <c r="I9" s="52">
        <v>44.4278</v>
      </c>
      <c r="J9" s="52">
        <v>-63.7331</v>
      </c>
      <c r="K9" s="52">
        <v>41.8878</v>
      </c>
      <c r="L9" s="52">
        <v>21.3833</v>
      </c>
      <c r="M9" s="52">
        <v>20.9345</v>
      </c>
      <c r="N9" s="52">
        <v>26.64</v>
      </c>
      <c r="O9" s="52">
        <v>-31</v>
      </c>
      <c r="P9" s="52">
        <v>26.4</v>
      </c>
      <c r="Q9" s="52">
        <v>9.936</v>
      </c>
      <c r="R9" s="52">
        <v>-26.4</v>
      </c>
      <c r="S9" s="52">
        <v>11.2283</v>
      </c>
      <c r="T9" s="52">
        <v>128.1972</v>
      </c>
      <c r="U9" s="52">
        <v>11.6124</v>
      </c>
      <c r="V9" s="52">
        <v>11.808</v>
      </c>
      <c r="W9" s="52">
        <v>19.8504</v>
      </c>
      <c r="X9" s="52">
        <v>7.6651</v>
      </c>
      <c r="Y9" s="52">
        <v>5.8527</v>
      </c>
      <c r="Z9" s="52">
        <v>8.7886</v>
      </c>
      <c r="AA9" s="53"/>
      <c r="AB9" s="53"/>
      <c r="AC9" s="52">
        <v>0.01</v>
      </c>
      <c r="AD9" s="52">
        <v>-66.54</v>
      </c>
      <c r="AE9" s="53"/>
      <c r="AF9" s="52">
        <v>-26.64</v>
      </c>
      <c r="AG9" s="52">
        <v>28.6</v>
      </c>
      <c r="AH9" s="52">
        <v>5.939</v>
      </c>
      <c r="AI9" s="52">
        <v>0.225</v>
      </c>
      <c r="AJ9" s="52">
        <v>-27.92</v>
      </c>
      <c r="AK9" s="52">
        <v>-28.02</v>
      </c>
      <c r="AL9" s="52">
        <v>-57.94</v>
      </c>
      <c r="AM9" s="52">
        <v>27.89</v>
      </c>
      <c r="AN9" s="52">
        <v>27.78</v>
      </c>
      <c r="AO9" s="52">
        <v>9.9166</v>
      </c>
      <c r="AP9" s="52">
        <v>9.9533</v>
      </c>
      <c r="AQ9" s="52">
        <v>56.9495</v>
      </c>
      <c r="AR9" s="52">
        <v>58.6078</v>
      </c>
      <c r="AS9" s="52">
        <v>49.3263</v>
      </c>
      <c r="AT9" s="52">
        <v>-34.0256</v>
      </c>
      <c r="AU9" s="52">
        <v>-34.1959</v>
      </c>
      <c r="AV9" s="52">
        <v>5.5605</v>
      </c>
      <c r="AW9" s="52">
        <v>4.9375</v>
      </c>
      <c r="AX9" s="52">
        <v>55.5931</v>
      </c>
      <c r="AY9" s="52">
        <v>57.2006</v>
      </c>
      <c r="AZ9" s="52">
        <v>-1.5704</v>
      </c>
      <c r="BA9" s="52">
        <v>-8.8994</v>
      </c>
      <c r="BB9" s="52">
        <v>-324.1212</v>
      </c>
      <c r="BC9" s="52">
        <v>-17.5099</v>
      </c>
      <c r="BD9" s="52">
        <v>-11.1</v>
      </c>
      <c r="BE9" s="52">
        <v>-11.8</v>
      </c>
      <c r="BF9" s="52">
        <v>40.0632</v>
      </c>
      <c r="BG9" s="52">
        <v>39.4615</v>
      </c>
      <c r="BH9" s="52">
        <v>-4.2078</v>
      </c>
      <c r="BI9" s="53"/>
      <c r="BJ9" s="52">
        <v>-29.0008</v>
      </c>
      <c r="BK9" s="52">
        <v>1.2535</v>
      </c>
      <c r="BL9" s="53"/>
      <c r="BM9" s="52">
        <v>2.3816</v>
      </c>
      <c r="BN9" s="52">
        <v>378.2463</v>
      </c>
      <c r="BO9" s="52">
        <v>91.7081</v>
      </c>
      <c r="BP9" s="52">
        <v>91.7386</v>
      </c>
      <c r="BQ9" s="52">
        <v>-343.5575</v>
      </c>
      <c r="BR9" s="52">
        <v>391.4019</v>
      </c>
      <c r="BS9" s="53"/>
      <c r="BT9" s="52">
        <v>-22.3823</v>
      </c>
      <c r="BU9" s="52">
        <v>24.0413</v>
      </c>
      <c r="BV9" s="52">
        <v>75.7947</v>
      </c>
      <c r="BW9" s="52">
        <v>24.28</v>
      </c>
      <c r="BX9" s="52">
        <v>18.79</v>
      </c>
      <c r="BY9" s="52">
        <v>50.9</v>
      </c>
      <c r="BZ9" s="52">
        <v>70.62</v>
      </c>
      <c r="CA9" s="52">
        <v>-56.5257</v>
      </c>
      <c r="CB9" s="52">
        <v>-55.4541</v>
      </c>
      <c r="CC9" s="52">
        <v>121.1117</v>
      </c>
      <c r="CD9" s="52">
        <v>121.7095</v>
      </c>
      <c r="CE9" s="52">
        <v>31.3103</v>
      </c>
      <c r="CF9" s="52">
        <v>-54.0006</v>
      </c>
      <c r="CG9" s="52">
        <v>-53.6562</v>
      </c>
      <c r="CH9" s="52">
        <v>-10.0714</v>
      </c>
      <c r="CI9" s="52">
        <v>-64.5399</v>
      </c>
      <c r="CJ9" s="53"/>
      <c r="CK9" s="53"/>
      <c r="CL9" s="52">
        <v>22.4</v>
      </c>
      <c r="CM9" s="52">
        <v>129.5</v>
      </c>
      <c r="CN9" s="52">
        <v>-13.74</v>
      </c>
      <c r="CO9" s="52">
        <v>36.0424</v>
      </c>
      <c r="CP9" s="52">
        <v>35.3397</v>
      </c>
      <c r="CQ9" s="52">
        <v>35.6947</v>
      </c>
      <c r="CR9" s="52">
        <v>-25.0403</v>
      </c>
      <c r="CS9" s="52">
        <v>-24.793</v>
      </c>
      <c r="CT9" s="52">
        <v>34.3938</v>
      </c>
      <c r="CU9" s="52">
        <v>-48.2943</v>
      </c>
      <c r="CV9" s="52">
        <v>34.9956</v>
      </c>
      <c r="CW9" s="52">
        <v>13.2467</v>
      </c>
      <c r="CX9" s="52">
        <v>27.08</v>
      </c>
      <c r="CY9" s="52">
        <v>60</v>
      </c>
      <c r="CZ9" s="52">
        <v>37.9761</v>
      </c>
      <c r="DA9" s="52">
        <v>35.8932</v>
      </c>
      <c r="DB9" s="52">
        <v>-28.92</v>
      </c>
      <c r="DC9" s="52">
        <v>-3.5167</v>
      </c>
      <c r="DD9" s="52">
        <v>64.984</v>
      </c>
      <c r="DE9" s="52">
        <v>64.1337</v>
      </c>
      <c r="DF9" s="52">
        <v>-135.5581</v>
      </c>
      <c r="DG9" s="52">
        <v>-0.0001</v>
      </c>
      <c r="DH9" s="52">
        <v>-17.5962</v>
      </c>
      <c r="DI9" s="52">
        <v>-77.8</v>
      </c>
      <c r="DJ9" s="52">
        <v>-77.2</v>
      </c>
      <c r="DK9" s="52">
        <v>28.2431</v>
      </c>
      <c r="DL9" s="52">
        <v>36.3373</v>
      </c>
      <c r="DM9" s="52">
        <v>45.5703</v>
      </c>
      <c r="DN9" s="52">
        <v>51.5808</v>
      </c>
      <c r="DO9" s="52">
        <v>36.17</v>
      </c>
      <c r="DP9" s="52">
        <v>-6.01</v>
      </c>
      <c r="DQ9" s="52">
        <v>59.4135</v>
      </c>
      <c r="DR9" s="52">
        <v>133.7576</v>
      </c>
      <c r="DS9" s="52">
        <v>-25.56</v>
      </c>
      <c r="DT9" s="52">
        <v>-25.81</v>
      </c>
      <c r="DU9" s="52">
        <v>94.99</v>
      </c>
      <c r="DV9" s="52">
        <v>58</v>
      </c>
      <c r="DW9" s="52">
        <v>134.8</v>
      </c>
      <c r="DX9" s="52">
        <v>133.1091</v>
      </c>
      <c r="DY9" s="52">
        <v>-27.8666</v>
      </c>
      <c r="DZ9" s="52">
        <v>-27.2636</v>
      </c>
      <c r="EA9" s="52">
        <v>195.5727</v>
      </c>
      <c r="EB9" s="52">
        <v>153.9725</v>
      </c>
      <c r="EC9" s="52">
        <v>146.9543</v>
      </c>
      <c r="ED9" s="52">
        <v>150.5515</v>
      </c>
      <c r="EE9" s="52">
        <v>34.1896</v>
      </c>
      <c r="EF9" s="52">
        <v>21.6018</v>
      </c>
      <c r="EG9" s="52">
        <v>-28.004</v>
      </c>
      <c r="EH9" s="52">
        <v>356.9771</v>
      </c>
      <c r="EI9" s="52">
        <v>71.7104</v>
      </c>
      <c r="EJ9" s="53"/>
      <c r="EK9" s="52">
        <v>-29.9396</v>
      </c>
      <c r="EL9" s="52">
        <v>-28.2599</v>
      </c>
      <c r="EM9" s="52">
        <v>58.0304</v>
      </c>
      <c r="EN9" s="52">
        <v>-49.5041</v>
      </c>
      <c r="EO9" s="52">
        <v>-46.3473</v>
      </c>
      <c r="EP9" s="52">
        <v>50.736</v>
      </c>
      <c r="EQ9" s="52">
        <v>-44.6732</v>
      </c>
      <c r="ER9" s="52">
        <v>-45.7028</v>
      </c>
      <c r="ES9" s="52">
        <v>15.8769</v>
      </c>
      <c r="ET9" s="52">
        <v>0</v>
      </c>
      <c r="EU9" s="52">
        <v>-22.47</v>
      </c>
      <c r="EV9" s="52">
        <v>1</v>
      </c>
      <c r="EW9" s="52">
        <v>10.6005</v>
      </c>
      <c r="EX9" s="52">
        <v>-140.3622</v>
      </c>
      <c r="EY9" s="52">
        <v>-11.5008</v>
      </c>
      <c r="EZ9" s="52">
        <v>-11.062</v>
      </c>
      <c r="FA9" s="52">
        <v>5.8868</v>
      </c>
      <c r="FB9" s="52">
        <v>-19.2926</v>
      </c>
      <c r="FC9" s="52">
        <v>-16.196</v>
      </c>
      <c r="FD9" s="53"/>
      <c r="FE9" s="53"/>
      <c r="FF9" s="52">
        <v>0.7422</v>
      </c>
      <c r="FG9" s="52">
        <v>40.6937</v>
      </c>
      <c r="FH9" s="52">
        <v>40.7777</v>
      </c>
      <c r="FI9" s="52">
        <v>39.8721</v>
      </c>
      <c r="FJ9" s="52">
        <v>55.763</v>
      </c>
      <c r="FK9" s="52">
        <v>55.428</v>
      </c>
      <c r="FL9" s="52">
        <v>-31.8167</v>
      </c>
      <c r="FM9" s="52">
        <v>29.673</v>
      </c>
      <c r="FN9" s="52">
        <v>29.7319</v>
      </c>
      <c r="FO9" s="52">
        <v>-28.114</v>
      </c>
      <c r="FP9" s="52">
        <v>-16.4949</v>
      </c>
      <c r="FQ9" s="52">
        <v>-12.4862</v>
      </c>
      <c r="FR9" s="52">
        <v>-19.76</v>
      </c>
      <c r="FS9" s="52">
        <v>14.4637</v>
      </c>
      <c r="FT9" s="52">
        <v>0.9268</v>
      </c>
      <c r="FU9" s="52">
        <v>-9.12</v>
      </c>
      <c r="FV9" s="52">
        <v>17.64</v>
      </c>
      <c r="FW9" s="52">
        <v>-12.9883</v>
      </c>
      <c r="FX9" s="52">
        <v>9.6768</v>
      </c>
      <c r="FY9" s="52">
        <v>-7.017</v>
      </c>
      <c r="FZ9" s="52">
        <v>0.672</v>
      </c>
      <c r="GA9" s="52">
        <v>4.1147</v>
      </c>
      <c r="GB9" s="52">
        <v>30.25</v>
      </c>
      <c r="GC9" s="52">
        <v>18.6484</v>
      </c>
      <c r="GD9" s="52">
        <v>29.5019</v>
      </c>
      <c r="GE9" s="53"/>
      <c r="GF9" s="52">
        <v>71.4156</v>
      </c>
      <c r="GG9" s="52">
        <v>21.9</v>
      </c>
      <c r="GH9" s="52">
        <v>-21.251</v>
      </c>
      <c r="GI9" s="53"/>
      <c r="GJ9" s="52">
        <v>-2.8183</v>
      </c>
      <c r="GK9" s="52">
        <v>1.5556</v>
      </c>
      <c r="GL9" s="53"/>
      <c r="GM9" s="53"/>
      <c r="GN9" s="52">
        <v>-12.9746</v>
      </c>
      <c r="GO9" s="52">
        <v>-28.7802</v>
      </c>
      <c r="GP9" s="52">
        <v>17.079</v>
      </c>
      <c r="GQ9" s="52">
        <v>44.621</v>
      </c>
      <c r="GR9" s="52">
        <v>61.5777</v>
      </c>
      <c r="GS9" s="52">
        <v>65.2014</v>
      </c>
      <c r="GT9" s="52">
        <v>-126.4523</v>
      </c>
      <c r="GU9" s="52">
        <v>-18.9156</v>
      </c>
      <c r="GV9" s="52">
        <v>29.0476</v>
      </c>
      <c r="GW9" s="52">
        <v>-44.2957</v>
      </c>
      <c r="GX9" s="52">
        <v>11.9102</v>
      </c>
      <c r="GY9" s="52">
        <v>6.017</v>
      </c>
      <c r="GZ9" s="52">
        <v>5.7812</v>
      </c>
      <c r="HA9" s="52">
        <v>13.1345</v>
      </c>
      <c r="HB9" s="52">
        <v>219.3838</v>
      </c>
      <c r="HC9" s="52">
        <v>218.8844</v>
      </c>
      <c r="HD9" s="53"/>
      <c r="HE9" s="52">
        <v>-277.2552</v>
      </c>
      <c r="HF9" s="52">
        <v>-455.7274</v>
      </c>
      <c r="HG9" s="52">
        <v>461.0424</v>
      </c>
      <c r="HH9" s="52">
        <v>459.2652</v>
      </c>
      <c r="HI9" s="52">
        <v>-208.5872</v>
      </c>
      <c r="HJ9" s="52">
        <v>-205.6072</v>
      </c>
      <c r="HK9" s="52">
        <v>-54.1546</v>
      </c>
      <c r="HL9" s="52">
        <v>-46.295</v>
      </c>
      <c r="HM9" s="52">
        <v>76.6984</v>
      </c>
      <c r="HN9" s="52">
        <v>77.3242</v>
      </c>
      <c r="HO9" s="53"/>
      <c r="HP9" s="53"/>
      <c r="HQ9" s="52">
        <v>60.0659</v>
      </c>
      <c r="HR9" s="52">
        <v>59.9451</v>
      </c>
      <c r="HS9" s="52">
        <v>-54.3396</v>
      </c>
      <c r="HT9" s="52">
        <v>-54.7593</v>
      </c>
      <c r="HU9" s="52">
        <v>118.3</v>
      </c>
      <c r="HV9" s="52">
        <v>117.23</v>
      </c>
      <c r="HW9" s="52">
        <v>60.1</v>
      </c>
      <c r="HX9" s="52">
        <v>60.5</v>
      </c>
      <c r="HY9" s="52">
        <v>22.6027</v>
      </c>
      <c r="HZ9" s="52">
        <v>25.2</v>
      </c>
      <c r="IA9" s="52">
        <v>-352.9871</v>
      </c>
      <c r="IB9" s="52">
        <v>109.4714</v>
      </c>
      <c r="IC9" s="52">
        <v>109.0599</v>
      </c>
      <c r="ID9" s="52">
        <v>12.2</v>
      </c>
      <c r="IE9" s="52">
        <v>19.3</v>
      </c>
      <c r="IF9" s="52">
        <v>-57.4</v>
      </c>
      <c r="IG9" s="52">
        <v>-57.6</v>
      </c>
      <c r="IH9" s="52">
        <v>1.3014</v>
      </c>
      <c r="II9" s="52">
        <v>1.0076</v>
      </c>
      <c r="IJ9" s="52">
        <v>-450.1292</v>
      </c>
      <c r="IK9" s="52">
        <v>-46.7436</v>
      </c>
      <c r="IL9" s="52">
        <v>489.5724</v>
      </c>
      <c r="IM9" s="52">
        <v>390.5215</v>
      </c>
      <c r="IN9" s="52">
        <v>-64.5957</v>
      </c>
      <c r="IO9" s="52">
        <v>-376.0225</v>
      </c>
      <c r="IP9" s="52">
        <v>378.4662</v>
      </c>
      <c r="IQ9" s="52">
        <v>-173.1825</v>
      </c>
      <c r="IR9" s="52">
        <v>-212.4145</v>
      </c>
      <c r="IS9" s="52">
        <v>-372.3595</v>
      </c>
      <c r="IT9" s="52">
        <v>98.2104</v>
      </c>
      <c r="IU9" s="52">
        <v>97.0888</v>
      </c>
      <c r="IV9" s="52">
        <v>175.8396</v>
      </c>
      <c r="IW9" s="52">
        <v>-481.6981</v>
      </c>
      <c r="IX9" s="52">
        <v>215.4249</v>
      </c>
      <c r="IY9" s="52">
        <v>-264.5663</v>
      </c>
      <c r="IZ9" s="52">
        <v>266.2141</v>
      </c>
      <c r="JA9" s="52">
        <v>-10.1254</v>
      </c>
      <c r="JB9" s="53"/>
      <c r="JC9" s="52">
        <v>23.6</v>
      </c>
      <c r="JD9" s="52">
        <v>6.867</v>
      </c>
      <c r="JE9" s="52">
        <v>6.858</v>
      </c>
      <c r="JF9" s="52">
        <v>-22.96</v>
      </c>
      <c r="JG9" s="52">
        <v>4</v>
      </c>
      <c r="JH9" s="53"/>
      <c r="JI9" s="52">
        <v>-4.2161</v>
      </c>
      <c r="JJ9" s="52">
        <v>-47.3747</v>
      </c>
      <c r="JK9" s="52">
        <v>-11.0735</v>
      </c>
      <c r="JL9" s="52">
        <v>35.2</v>
      </c>
      <c r="JM9" s="52">
        <v>50.482</v>
      </c>
      <c r="JN9" s="52">
        <v>51.267</v>
      </c>
      <c r="JO9" s="53"/>
      <c r="JP9" s="53"/>
      <c r="JQ9" s="52">
        <v>49.7861</v>
      </c>
      <c r="JR9" s="52">
        <v>51.5108</v>
      </c>
      <c r="JS9" s="52">
        <v>49.4457</v>
      </c>
      <c r="JT9" s="53"/>
      <c r="JU9" s="52">
        <v>-18.2</v>
      </c>
      <c r="JV9" s="52">
        <v>30.7695</v>
      </c>
      <c r="JW9" s="52">
        <v>5.73</v>
      </c>
      <c r="JX9" s="53"/>
      <c r="JY9" s="52">
        <v>-42.5639</v>
      </c>
      <c r="JZ9" s="52">
        <v>76.2658</v>
      </c>
      <c r="KA9" s="52">
        <v>56.4007</v>
      </c>
      <c r="KB9" s="52">
        <v>-41.7136</v>
      </c>
      <c r="KC9" s="52">
        <v>-74.4779</v>
      </c>
      <c r="KD9" s="52">
        <v>44.4773</v>
      </c>
      <c r="KE9" s="52">
        <v>29.2597</v>
      </c>
      <c r="KF9" s="52">
        <v>9.8</v>
      </c>
      <c r="KG9" s="52">
        <v>-9.6</v>
      </c>
      <c r="KH9" s="53"/>
      <c r="KI9" s="52">
        <v>146.6618</v>
      </c>
    </row>
    <row r="10" customFormat="1" ht="18" customHeight="1" spans="1:295">
      <c r="A10" s="51" t="s">
        <v>73</v>
      </c>
      <c r="B10" s="51" t="s">
        <v>820</v>
      </c>
      <c r="C10" s="62">
        <v>0</v>
      </c>
      <c r="D10" s="54">
        <v>15.2017</v>
      </c>
      <c r="E10" s="54">
        <v>-30.3375</v>
      </c>
      <c r="F10" s="54">
        <v>8.271</v>
      </c>
      <c r="G10" s="54">
        <v>21.9368</v>
      </c>
      <c r="H10" s="55"/>
      <c r="I10" s="54">
        <v>43.8133</v>
      </c>
      <c r="J10" s="54">
        <v>-84.8703</v>
      </c>
      <c r="K10" s="54">
        <v>40.6373</v>
      </c>
      <c r="L10" s="54">
        <v>20.4474</v>
      </c>
      <c r="M10" s="54">
        <v>20.1822</v>
      </c>
      <c r="N10" s="54">
        <v>19.98</v>
      </c>
      <c r="O10" s="54">
        <v>-28.826</v>
      </c>
      <c r="P10" s="54">
        <v>26.4</v>
      </c>
      <c r="Q10" s="54">
        <v>9.936</v>
      </c>
      <c r="R10" s="54">
        <v>-24.2</v>
      </c>
      <c r="S10" s="54">
        <v>11.245</v>
      </c>
      <c r="T10" s="54">
        <v>173.3818</v>
      </c>
      <c r="U10" s="54">
        <v>11.6913</v>
      </c>
      <c r="V10" s="54">
        <v>11.7031</v>
      </c>
      <c r="W10" s="54">
        <v>19.3214</v>
      </c>
      <c r="X10" s="54">
        <v>7.7404</v>
      </c>
      <c r="Y10" s="54">
        <v>5.7878</v>
      </c>
      <c r="Z10" s="54">
        <v>7.3823</v>
      </c>
      <c r="AA10" s="55"/>
      <c r="AB10" s="55"/>
      <c r="AC10" s="55"/>
      <c r="AD10" s="54">
        <v>-69.85</v>
      </c>
      <c r="AE10" s="55"/>
      <c r="AF10" s="54">
        <v>-19.98</v>
      </c>
      <c r="AG10" s="54">
        <v>26.4</v>
      </c>
      <c r="AH10" s="54">
        <v>5.27</v>
      </c>
      <c r="AI10" s="54">
        <v>0.223</v>
      </c>
      <c r="AJ10" s="54">
        <v>-30.09</v>
      </c>
      <c r="AK10" s="54">
        <v>-30.42</v>
      </c>
      <c r="AL10" s="54">
        <v>-57.82</v>
      </c>
      <c r="AM10" s="54">
        <v>30.43</v>
      </c>
      <c r="AN10" s="54">
        <v>30.54</v>
      </c>
      <c r="AO10" s="54">
        <v>9.6779</v>
      </c>
      <c r="AP10" s="54">
        <v>10.1356</v>
      </c>
      <c r="AQ10" s="54">
        <v>54.6414</v>
      </c>
      <c r="AR10" s="54">
        <v>56.697</v>
      </c>
      <c r="AS10" s="54">
        <v>53.2813</v>
      </c>
      <c r="AT10" s="54">
        <v>-38.1784</v>
      </c>
      <c r="AU10" s="54">
        <v>-37.5402</v>
      </c>
      <c r="AV10" s="54">
        <v>4.9592</v>
      </c>
      <c r="AW10" s="54">
        <v>4.9777</v>
      </c>
      <c r="AX10" s="54">
        <v>58.1383</v>
      </c>
      <c r="AY10" s="54">
        <v>59.3439</v>
      </c>
      <c r="AZ10" s="54">
        <v>-2.0938</v>
      </c>
      <c r="BA10" s="54">
        <v>-10.2847</v>
      </c>
      <c r="BB10" s="54">
        <v>-335.2684</v>
      </c>
      <c r="BC10" s="54">
        <v>-13.2298</v>
      </c>
      <c r="BD10" s="54">
        <v>-12.8</v>
      </c>
      <c r="BE10" s="54">
        <v>-13.6</v>
      </c>
      <c r="BF10" s="54">
        <v>44.5721</v>
      </c>
      <c r="BG10" s="54">
        <v>43.1432</v>
      </c>
      <c r="BH10" s="54">
        <v>-3.9744</v>
      </c>
      <c r="BI10" s="55"/>
      <c r="BJ10" s="54">
        <v>-33.9985</v>
      </c>
      <c r="BK10" s="54">
        <v>0.5242</v>
      </c>
      <c r="BL10" s="55"/>
      <c r="BM10" s="54">
        <v>2.3691</v>
      </c>
      <c r="BN10" s="54">
        <v>393.475</v>
      </c>
      <c r="BO10" s="54">
        <v>80.9961</v>
      </c>
      <c r="BP10" s="54">
        <v>81.2708</v>
      </c>
      <c r="BQ10" s="54">
        <v>-328.0996</v>
      </c>
      <c r="BR10" s="54">
        <v>387.9686</v>
      </c>
      <c r="BS10" s="55"/>
      <c r="BT10" s="54">
        <v>-16.0882</v>
      </c>
      <c r="BU10" s="54">
        <v>17.089</v>
      </c>
      <c r="BV10" s="54">
        <v>72.3318</v>
      </c>
      <c r="BW10" s="54">
        <v>23.73</v>
      </c>
      <c r="BX10" s="54">
        <v>18.19</v>
      </c>
      <c r="BY10" s="54">
        <v>48.86</v>
      </c>
      <c r="BZ10" s="54">
        <v>67.71</v>
      </c>
      <c r="CA10" s="54">
        <v>-52.7749</v>
      </c>
      <c r="CB10" s="54">
        <v>-52.373</v>
      </c>
      <c r="CC10" s="54">
        <v>120.2449</v>
      </c>
      <c r="CD10" s="54">
        <v>120.7739</v>
      </c>
      <c r="CE10" s="54">
        <v>33.2283</v>
      </c>
      <c r="CF10" s="54">
        <v>-47.5974</v>
      </c>
      <c r="CG10" s="54">
        <v>-47.4506</v>
      </c>
      <c r="CH10" s="54">
        <v>-9.7436</v>
      </c>
      <c r="CI10" s="54">
        <v>-62.7362</v>
      </c>
      <c r="CJ10" s="55"/>
      <c r="CK10" s="55"/>
      <c r="CL10" s="54">
        <v>20.1</v>
      </c>
      <c r="CM10" s="54">
        <v>125.2</v>
      </c>
      <c r="CN10" s="54">
        <v>-13.27</v>
      </c>
      <c r="CO10" s="54">
        <v>35.7643</v>
      </c>
      <c r="CP10" s="54">
        <v>35.9563</v>
      </c>
      <c r="CQ10" s="54">
        <v>35.3147</v>
      </c>
      <c r="CR10" s="54">
        <v>-28.4802</v>
      </c>
      <c r="CS10" s="54">
        <v>-28.4243</v>
      </c>
      <c r="CT10" s="54">
        <v>30.179</v>
      </c>
      <c r="CU10" s="54">
        <v>-39.536</v>
      </c>
      <c r="CV10" s="54">
        <v>31.0467</v>
      </c>
      <c r="CW10" s="54">
        <v>12.4362</v>
      </c>
      <c r="CX10" s="54">
        <v>25.05</v>
      </c>
      <c r="CY10" s="54">
        <v>56.45</v>
      </c>
      <c r="CZ10" s="54">
        <v>35.6323</v>
      </c>
      <c r="DA10" s="54">
        <v>33.696</v>
      </c>
      <c r="DB10" s="54">
        <v>-27.53</v>
      </c>
      <c r="DC10" s="55"/>
      <c r="DD10" s="54">
        <v>63.2202</v>
      </c>
      <c r="DE10" s="54">
        <v>62.259</v>
      </c>
      <c r="DF10" s="54">
        <v>-135.8415</v>
      </c>
      <c r="DG10" s="54">
        <v>-0.0002</v>
      </c>
      <c r="DH10" s="54">
        <v>-16.8036</v>
      </c>
      <c r="DI10" s="54">
        <v>-73.2</v>
      </c>
      <c r="DJ10" s="54">
        <v>-72.6</v>
      </c>
      <c r="DK10" s="54">
        <v>28.1937</v>
      </c>
      <c r="DL10" s="54">
        <v>33.9935</v>
      </c>
      <c r="DM10" s="54">
        <v>41.8132</v>
      </c>
      <c r="DN10" s="54">
        <v>48.6511</v>
      </c>
      <c r="DO10" s="54">
        <v>33.88</v>
      </c>
      <c r="DP10" s="54">
        <v>-5.37</v>
      </c>
      <c r="DQ10" s="54">
        <v>60.075</v>
      </c>
      <c r="DR10" s="54">
        <v>135.3827</v>
      </c>
      <c r="DS10" s="54">
        <v>-25.99</v>
      </c>
      <c r="DT10" s="54">
        <v>-26.45</v>
      </c>
      <c r="DU10" s="54">
        <v>92.05</v>
      </c>
      <c r="DV10" s="54">
        <v>56.2</v>
      </c>
      <c r="DW10" s="54">
        <v>136.4909</v>
      </c>
      <c r="DX10" s="54">
        <v>133.9454</v>
      </c>
      <c r="DY10" s="54">
        <v>-24.1304</v>
      </c>
      <c r="DZ10" s="54">
        <v>-23.4636</v>
      </c>
      <c r="EA10" s="54">
        <v>194.1241</v>
      </c>
      <c r="EB10" s="54">
        <v>151.5233</v>
      </c>
      <c r="EC10" s="54">
        <v>145.1235</v>
      </c>
      <c r="ED10" s="54">
        <v>147.6548</v>
      </c>
      <c r="EE10" s="54">
        <v>61.8136</v>
      </c>
      <c r="EF10" s="54">
        <v>49.6673</v>
      </c>
      <c r="EG10" s="54">
        <v>-27.23</v>
      </c>
      <c r="EH10" s="54">
        <v>338.9345</v>
      </c>
      <c r="EI10" s="54">
        <v>95.1852</v>
      </c>
      <c r="EJ10" s="55"/>
      <c r="EK10" s="54">
        <v>-29.9401</v>
      </c>
      <c r="EL10" s="54">
        <v>-28.0879</v>
      </c>
      <c r="EM10" s="54">
        <v>30.9907</v>
      </c>
      <c r="EN10" s="54">
        <v>-56.2454</v>
      </c>
      <c r="EO10" s="54">
        <v>-51.2866</v>
      </c>
      <c r="EP10" s="54">
        <v>176.7</v>
      </c>
      <c r="EQ10" s="54">
        <v>-57.99</v>
      </c>
      <c r="ER10" s="54">
        <v>-58.1919</v>
      </c>
      <c r="ES10" s="54">
        <v>-13.1381</v>
      </c>
      <c r="ET10" s="54">
        <v>0</v>
      </c>
      <c r="EU10" s="54">
        <v>-23.34</v>
      </c>
      <c r="EV10" s="54">
        <v>123.3</v>
      </c>
      <c r="EW10" s="54">
        <v>10.38</v>
      </c>
      <c r="EX10" s="54">
        <v>-151.5808</v>
      </c>
      <c r="EY10" s="54">
        <v>-11.1295</v>
      </c>
      <c r="EZ10" s="54">
        <v>-10.6986</v>
      </c>
      <c r="FA10" s="54">
        <v>5.9369</v>
      </c>
      <c r="FB10" s="54">
        <v>-45.9255</v>
      </c>
      <c r="FC10" s="54">
        <v>10.7661</v>
      </c>
      <c r="FD10" s="55"/>
      <c r="FE10" s="55"/>
      <c r="FF10" s="54">
        <v>0.7267</v>
      </c>
      <c r="FG10" s="54">
        <v>39.4278</v>
      </c>
      <c r="FH10" s="54">
        <v>40.958</v>
      </c>
      <c r="FI10" s="54">
        <v>39.5803</v>
      </c>
      <c r="FJ10" s="54">
        <v>52.0789</v>
      </c>
      <c r="FK10" s="54">
        <v>52.4138</v>
      </c>
      <c r="FL10" s="54">
        <v>-28.3001</v>
      </c>
      <c r="FM10" s="54">
        <v>26.4351</v>
      </c>
      <c r="FN10" s="54">
        <v>26.0944</v>
      </c>
      <c r="FO10" s="54">
        <v>-30.5835</v>
      </c>
      <c r="FP10" s="54">
        <v>-18.8402</v>
      </c>
      <c r="FQ10" s="54">
        <v>-11.3289</v>
      </c>
      <c r="FR10" s="54">
        <v>-21.03</v>
      </c>
      <c r="FS10" s="54">
        <v>14.2757</v>
      </c>
      <c r="FT10" s="54">
        <v>0.8927</v>
      </c>
      <c r="FU10" s="54">
        <v>-9.02</v>
      </c>
      <c r="FV10" s="54">
        <v>19.29</v>
      </c>
      <c r="FW10" s="54">
        <v>-11.8968</v>
      </c>
      <c r="FX10" s="54">
        <v>9.786</v>
      </c>
      <c r="FY10" s="54">
        <v>-7.224</v>
      </c>
      <c r="FZ10" s="54">
        <v>0.807</v>
      </c>
      <c r="GA10" s="54">
        <v>4.1182</v>
      </c>
      <c r="GB10" s="54">
        <v>30.38</v>
      </c>
      <c r="GC10" s="54">
        <v>18.7362</v>
      </c>
      <c r="GD10" s="54">
        <v>29.2396</v>
      </c>
      <c r="GE10" s="54">
        <v>14.96</v>
      </c>
      <c r="GF10" s="54">
        <v>70.882</v>
      </c>
      <c r="GG10" s="54">
        <v>21.9</v>
      </c>
      <c r="GH10" s="54">
        <v>-21.2299</v>
      </c>
      <c r="GI10" s="55"/>
      <c r="GJ10" s="54">
        <v>-4.047</v>
      </c>
      <c r="GK10" s="54">
        <v>1.4612</v>
      </c>
      <c r="GL10" s="55"/>
      <c r="GM10" s="55"/>
      <c r="GN10" s="54">
        <v>-12.5845</v>
      </c>
      <c r="GO10" s="54">
        <v>-27.7706</v>
      </c>
      <c r="GP10" s="54">
        <v>17.3683</v>
      </c>
      <c r="GQ10" s="54">
        <v>43.1084</v>
      </c>
      <c r="GR10" s="54">
        <v>59.554</v>
      </c>
      <c r="GS10" s="54">
        <v>60.0841</v>
      </c>
      <c r="GT10" s="54">
        <v>-124.4155</v>
      </c>
      <c r="GU10" s="54">
        <v>-18.1153</v>
      </c>
      <c r="GV10" s="54">
        <v>29.155</v>
      </c>
      <c r="GW10" s="54">
        <v>-43.8666</v>
      </c>
      <c r="GX10" s="54">
        <v>12.1415</v>
      </c>
      <c r="GY10" s="54">
        <v>5.2651</v>
      </c>
      <c r="GZ10" s="54">
        <v>5.0099</v>
      </c>
      <c r="HA10" s="54">
        <v>13</v>
      </c>
      <c r="HB10" s="54">
        <v>220.0571</v>
      </c>
      <c r="HC10" s="54">
        <v>217.8459</v>
      </c>
      <c r="HD10" s="54">
        <v>278.7</v>
      </c>
      <c r="HE10" s="54">
        <v>-277.1247</v>
      </c>
      <c r="HF10" s="54">
        <v>-461.1075</v>
      </c>
      <c r="HG10" s="54">
        <v>462.1442</v>
      </c>
      <c r="HH10" s="54">
        <v>457.3959</v>
      </c>
      <c r="HI10" s="54">
        <v>-206.5843</v>
      </c>
      <c r="HJ10" s="54">
        <v>-204.5479</v>
      </c>
      <c r="HK10" s="54">
        <v>-55.634</v>
      </c>
      <c r="HL10" s="54">
        <v>-46.85</v>
      </c>
      <c r="HM10" s="54">
        <v>75.3832</v>
      </c>
      <c r="HN10" s="54">
        <v>76.6184</v>
      </c>
      <c r="HO10" s="55"/>
      <c r="HP10" s="55"/>
      <c r="HQ10" s="54">
        <v>58.0993</v>
      </c>
      <c r="HR10" s="54">
        <v>58.2312</v>
      </c>
      <c r="HS10" s="54">
        <v>-58.262</v>
      </c>
      <c r="HT10" s="54">
        <v>-58.3321</v>
      </c>
      <c r="HU10" s="54">
        <v>115.24</v>
      </c>
      <c r="HV10" s="54">
        <v>114.91</v>
      </c>
      <c r="HW10" s="54">
        <v>60.1</v>
      </c>
      <c r="HX10" s="54">
        <v>59.6</v>
      </c>
      <c r="HY10" s="55"/>
      <c r="HZ10" s="54">
        <v>23.92</v>
      </c>
      <c r="IA10" s="54">
        <v>-354.2195</v>
      </c>
      <c r="IB10" s="54">
        <v>110.308</v>
      </c>
      <c r="IC10" s="54">
        <v>110.6412</v>
      </c>
      <c r="ID10" s="54">
        <v>11.6</v>
      </c>
      <c r="IE10" s="54">
        <v>19.3</v>
      </c>
      <c r="IF10" s="54">
        <v>-57.4</v>
      </c>
      <c r="IG10" s="54">
        <v>-57.5</v>
      </c>
      <c r="IH10" s="54">
        <v>1.5808</v>
      </c>
      <c r="II10" s="54">
        <v>1.1314</v>
      </c>
      <c r="IJ10" s="54">
        <v>-450.6457</v>
      </c>
      <c r="IK10" s="54">
        <v>-64.5357</v>
      </c>
      <c r="IL10" s="54">
        <v>489.6672</v>
      </c>
      <c r="IM10" s="54">
        <v>386.6398</v>
      </c>
      <c r="IN10" s="54">
        <v>-59.5947</v>
      </c>
      <c r="IO10" s="54">
        <v>-373.3093</v>
      </c>
      <c r="IP10" s="54">
        <v>373.0963</v>
      </c>
      <c r="IQ10" s="54">
        <v>-174.7049</v>
      </c>
      <c r="IR10" s="54">
        <v>-212.4197</v>
      </c>
      <c r="IS10" s="54">
        <v>-370.1657</v>
      </c>
      <c r="IT10" s="54">
        <v>96.4153</v>
      </c>
      <c r="IU10" s="54">
        <v>97.0818</v>
      </c>
      <c r="IV10" s="54">
        <v>172.4611</v>
      </c>
      <c r="IW10" s="54">
        <v>-476.7608</v>
      </c>
      <c r="IX10" s="54">
        <v>213.4527</v>
      </c>
      <c r="IY10" s="54">
        <v>-263.6433</v>
      </c>
      <c r="IZ10" s="54">
        <v>263.9305</v>
      </c>
      <c r="JA10" s="54">
        <v>-10.3616</v>
      </c>
      <c r="JB10" s="55"/>
      <c r="JC10" s="54">
        <v>22.32</v>
      </c>
      <c r="JD10" s="54">
        <v>6.936</v>
      </c>
      <c r="JE10" s="54">
        <v>6.956</v>
      </c>
      <c r="JF10" s="54">
        <v>-22.24</v>
      </c>
      <c r="JG10" s="54">
        <v>2.56</v>
      </c>
      <c r="JH10" s="55"/>
      <c r="JI10" s="54">
        <v>-2.8122</v>
      </c>
      <c r="JJ10" s="54">
        <v>-47.7256</v>
      </c>
      <c r="JK10" s="54">
        <v>-11.1894</v>
      </c>
      <c r="JL10" s="54">
        <v>34.6</v>
      </c>
      <c r="JM10" s="54">
        <v>50.184</v>
      </c>
      <c r="JN10" s="54">
        <v>49.854</v>
      </c>
      <c r="JO10" s="55"/>
      <c r="JP10" s="55"/>
      <c r="JQ10" s="54">
        <v>49.1682</v>
      </c>
      <c r="JR10" s="54">
        <v>49.6847</v>
      </c>
      <c r="JS10" s="54">
        <v>49.3194</v>
      </c>
      <c r="JT10" s="55"/>
      <c r="JU10" s="54">
        <v>-19.3</v>
      </c>
      <c r="JV10" s="54">
        <v>30.976</v>
      </c>
      <c r="JW10" s="54">
        <v>5.56</v>
      </c>
      <c r="JX10" s="55"/>
      <c r="JY10" s="54">
        <v>-41.445</v>
      </c>
      <c r="JZ10" s="54">
        <v>75.9273</v>
      </c>
      <c r="KA10" s="54">
        <v>55.7243</v>
      </c>
      <c r="KB10" s="54">
        <v>-42.8268</v>
      </c>
      <c r="KC10" s="54">
        <v>-75.2608</v>
      </c>
      <c r="KD10" s="54">
        <v>46.4348</v>
      </c>
      <c r="KE10" s="54">
        <v>28.4607</v>
      </c>
      <c r="KF10" s="54">
        <v>9.4</v>
      </c>
      <c r="KG10" s="54">
        <v>-9.2</v>
      </c>
      <c r="KH10" s="55"/>
      <c r="KI10" s="54">
        <v>150.4962</v>
      </c>
    </row>
    <row r="11" customFormat="1" ht="18" customHeight="1" spans="1:295">
      <c r="A11" s="51" t="s">
        <v>73</v>
      </c>
      <c r="B11" s="51" t="s">
        <v>821</v>
      </c>
      <c r="C11" s="62">
        <v>0</v>
      </c>
      <c r="D11" s="54">
        <v>15.0365</v>
      </c>
      <c r="E11" s="54">
        <v>-29.959</v>
      </c>
      <c r="F11" s="54">
        <v>8.2918</v>
      </c>
      <c r="G11" s="54">
        <v>21.069</v>
      </c>
      <c r="H11" s="55"/>
      <c r="I11" s="54">
        <v>41.8947</v>
      </c>
      <c r="J11" s="54">
        <v>-78.3164</v>
      </c>
      <c r="K11" s="54">
        <v>39.1824</v>
      </c>
      <c r="L11" s="54">
        <v>19.8034</v>
      </c>
      <c r="M11" s="54">
        <v>19.4983</v>
      </c>
      <c r="N11" s="54">
        <v>24.42</v>
      </c>
      <c r="O11" s="54">
        <v>-27.108</v>
      </c>
      <c r="P11" s="54">
        <v>24.2</v>
      </c>
      <c r="Q11" s="54">
        <v>8.28</v>
      </c>
      <c r="R11" s="54">
        <v>-24.2</v>
      </c>
      <c r="S11" s="54">
        <v>11.3056</v>
      </c>
      <c r="T11" s="54">
        <v>158.2826</v>
      </c>
      <c r="U11" s="54">
        <v>11.3143</v>
      </c>
      <c r="V11" s="54">
        <v>11.3275</v>
      </c>
      <c r="W11" s="54">
        <v>19.012</v>
      </c>
      <c r="X11" s="54">
        <v>7.2626</v>
      </c>
      <c r="Y11" s="54">
        <v>5.6034</v>
      </c>
      <c r="Z11" s="54">
        <v>7.9334</v>
      </c>
      <c r="AA11" s="55"/>
      <c r="AB11" s="55"/>
      <c r="AC11" s="55"/>
      <c r="AD11" s="54">
        <v>-67.52</v>
      </c>
      <c r="AE11" s="55"/>
      <c r="AF11" s="54">
        <v>-24.42</v>
      </c>
      <c r="AG11" s="54">
        <v>26.4</v>
      </c>
      <c r="AH11" s="54">
        <v>4.566</v>
      </c>
      <c r="AI11" s="54">
        <v>0.217</v>
      </c>
      <c r="AJ11" s="54">
        <v>-27.89</v>
      </c>
      <c r="AK11" s="54">
        <v>-28.25</v>
      </c>
      <c r="AL11" s="54">
        <v>-59.86</v>
      </c>
      <c r="AM11" s="54">
        <v>28.17</v>
      </c>
      <c r="AN11" s="54">
        <v>28.33</v>
      </c>
      <c r="AO11" s="54">
        <v>9.1707</v>
      </c>
      <c r="AP11" s="54">
        <v>10.4768</v>
      </c>
      <c r="AQ11" s="54">
        <v>53.3722</v>
      </c>
      <c r="AR11" s="54">
        <v>55.3273</v>
      </c>
      <c r="AS11" s="54">
        <v>50.32</v>
      </c>
      <c r="AT11" s="54">
        <v>-35.9011</v>
      </c>
      <c r="AU11" s="54">
        <v>-35.8393</v>
      </c>
      <c r="AV11" s="54">
        <v>5.8492</v>
      </c>
      <c r="AW11" s="54">
        <v>5.4969</v>
      </c>
      <c r="AX11" s="54">
        <v>56.1289</v>
      </c>
      <c r="AY11" s="54">
        <v>57.0666</v>
      </c>
      <c r="AZ11" s="54">
        <v>-2.0938</v>
      </c>
      <c r="BA11" s="54">
        <v>-11.9477</v>
      </c>
      <c r="BB11" s="54">
        <v>-319.9171</v>
      </c>
      <c r="BC11" s="54">
        <v>-17.8484</v>
      </c>
      <c r="BD11" s="54">
        <v>-11.1</v>
      </c>
      <c r="BE11" s="54">
        <v>-11.8</v>
      </c>
      <c r="BF11" s="54">
        <v>42.5354</v>
      </c>
      <c r="BG11" s="54">
        <v>41.5917</v>
      </c>
      <c r="BH11" s="54">
        <v>-3.7603</v>
      </c>
      <c r="BI11" s="55"/>
      <c r="BJ11" s="54">
        <v>-29.8454</v>
      </c>
      <c r="BK11" s="54">
        <v>0.4828</v>
      </c>
      <c r="BL11" s="55"/>
      <c r="BM11" s="54">
        <v>1.4257</v>
      </c>
      <c r="BN11" s="54">
        <v>376.2931</v>
      </c>
      <c r="BO11" s="54">
        <v>73.7022</v>
      </c>
      <c r="BP11" s="54">
        <v>73.7632</v>
      </c>
      <c r="BQ11" s="54">
        <v>-292.7244</v>
      </c>
      <c r="BR11" s="54">
        <v>373.2518</v>
      </c>
      <c r="BS11" s="55"/>
      <c r="BT11" s="54">
        <v>-12.764</v>
      </c>
      <c r="BU11" s="54">
        <v>13.4914</v>
      </c>
      <c r="BV11" s="54">
        <v>69.1783</v>
      </c>
      <c r="BW11" s="54">
        <v>23.18</v>
      </c>
      <c r="BX11" s="54">
        <v>17.29</v>
      </c>
      <c r="BY11" s="54">
        <v>46.76</v>
      </c>
      <c r="BZ11" s="54">
        <v>66.33</v>
      </c>
      <c r="CA11" s="54">
        <v>-51.0335</v>
      </c>
      <c r="CB11" s="54">
        <v>-50.8995</v>
      </c>
      <c r="CC11" s="54">
        <v>123.3782</v>
      </c>
      <c r="CD11" s="54">
        <v>123.9925</v>
      </c>
      <c r="CE11" s="54">
        <v>34.1373</v>
      </c>
      <c r="CF11" s="54">
        <v>-44.1932</v>
      </c>
      <c r="CG11" s="54">
        <v>-44.195</v>
      </c>
      <c r="CH11" s="54">
        <v>-9.6702</v>
      </c>
      <c r="CI11" s="54">
        <v>-61.0419</v>
      </c>
      <c r="CJ11" s="55"/>
      <c r="CK11" s="55"/>
      <c r="CL11" s="54">
        <v>18.2</v>
      </c>
      <c r="CM11" s="54">
        <v>122.7</v>
      </c>
      <c r="CN11" s="54">
        <v>-12.54</v>
      </c>
      <c r="CO11" s="54">
        <v>35.5883</v>
      </c>
      <c r="CP11" s="54">
        <v>34.95</v>
      </c>
      <c r="CQ11" s="54">
        <v>35.0379</v>
      </c>
      <c r="CR11" s="54">
        <v>-31.8651</v>
      </c>
      <c r="CS11" s="54">
        <v>-31.365</v>
      </c>
      <c r="CT11" s="54">
        <v>31.1373</v>
      </c>
      <c r="CU11" s="54">
        <v>-35.0477</v>
      </c>
      <c r="CV11" s="54">
        <v>31.6636</v>
      </c>
      <c r="CW11" s="54">
        <v>12.1009</v>
      </c>
      <c r="CX11" s="54">
        <v>18.49</v>
      </c>
      <c r="CY11" s="54">
        <v>55.06</v>
      </c>
      <c r="CZ11" s="54">
        <v>35.6323</v>
      </c>
      <c r="DA11" s="54">
        <v>33.696</v>
      </c>
      <c r="DB11" s="54">
        <v>-27.84</v>
      </c>
      <c r="DC11" s="55"/>
      <c r="DD11" s="54">
        <v>60.1643</v>
      </c>
      <c r="DE11" s="54">
        <v>60.1959</v>
      </c>
      <c r="DF11" s="54">
        <v>-131.9094</v>
      </c>
      <c r="DG11" s="54">
        <v>-0.0001</v>
      </c>
      <c r="DH11" s="54">
        <v>-16.9556</v>
      </c>
      <c r="DI11" s="54">
        <v>-70.9</v>
      </c>
      <c r="DJ11" s="54">
        <v>-70.3</v>
      </c>
      <c r="DK11" s="54">
        <v>28.0893</v>
      </c>
      <c r="DL11" s="54">
        <v>32.8217</v>
      </c>
      <c r="DM11" s="54">
        <v>38.5257</v>
      </c>
      <c r="DN11" s="54">
        <v>46.3074</v>
      </c>
      <c r="DO11" s="54">
        <v>32.49</v>
      </c>
      <c r="DP11" s="54">
        <v>-4.85</v>
      </c>
      <c r="DQ11" s="54">
        <v>57.105</v>
      </c>
      <c r="DR11" s="54">
        <v>130.8299</v>
      </c>
      <c r="DS11" s="54">
        <v>-26.06</v>
      </c>
      <c r="DT11" s="54">
        <v>-26.3</v>
      </c>
      <c r="DU11" s="54">
        <v>89.49</v>
      </c>
      <c r="DV11" s="54">
        <v>53.81</v>
      </c>
      <c r="DW11" s="54">
        <v>131.5455</v>
      </c>
      <c r="DX11" s="54">
        <v>130.1818</v>
      </c>
      <c r="DY11" s="54">
        <v>-24.8968</v>
      </c>
      <c r="DZ11" s="54">
        <v>-23.8636</v>
      </c>
      <c r="EA11" s="54">
        <v>184.8413</v>
      </c>
      <c r="EB11" s="54">
        <v>144.937</v>
      </c>
      <c r="EC11" s="54">
        <v>138.5093</v>
      </c>
      <c r="ED11" s="54">
        <v>141.007</v>
      </c>
      <c r="EE11" s="54">
        <v>60.1891</v>
      </c>
      <c r="EF11" s="54">
        <v>46.5819</v>
      </c>
      <c r="EG11" s="54">
        <v>-27.051</v>
      </c>
      <c r="EH11" s="54">
        <v>305.5852</v>
      </c>
      <c r="EI11" s="54">
        <v>114.3763</v>
      </c>
      <c r="EJ11" s="55"/>
      <c r="EK11" s="54">
        <v>-29.7424</v>
      </c>
      <c r="EL11" s="54">
        <v>-28.1654</v>
      </c>
      <c r="EM11" s="54">
        <v>33.0465</v>
      </c>
      <c r="EN11" s="54">
        <v>-50.9258</v>
      </c>
      <c r="EO11" s="54">
        <v>-46.8674</v>
      </c>
      <c r="EP11" s="54">
        <v>138.3</v>
      </c>
      <c r="EQ11" s="54">
        <v>-57.844</v>
      </c>
      <c r="ER11" s="54">
        <v>-58.5303</v>
      </c>
      <c r="ES11" s="54">
        <v>-12.9932</v>
      </c>
      <c r="ET11" s="54">
        <v>0</v>
      </c>
      <c r="EU11" s="54">
        <v>-21.19</v>
      </c>
      <c r="EV11" s="54">
        <v>94.2</v>
      </c>
      <c r="EW11" s="54">
        <v>10.0708</v>
      </c>
      <c r="EX11" s="54">
        <v>-140.1463</v>
      </c>
      <c r="EY11" s="54">
        <v>-11.3277</v>
      </c>
      <c r="EZ11" s="54">
        <v>-10.8574</v>
      </c>
      <c r="FA11" s="54">
        <v>5.6741</v>
      </c>
      <c r="FB11" s="54">
        <v>-46.3712</v>
      </c>
      <c r="FC11" s="54">
        <v>7.5927</v>
      </c>
      <c r="FD11" s="55"/>
      <c r="FE11" s="55"/>
      <c r="FF11" s="54">
        <v>0.8952</v>
      </c>
      <c r="FG11" s="54">
        <v>39.9038</v>
      </c>
      <c r="FH11" s="54">
        <v>38.8009</v>
      </c>
      <c r="FI11" s="54">
        <v>38.6376</v>
      </c>
      <c r="FJ11" s="54">
        <v>51.2416</v>
      </c>
      <c r="FK11" s="54">
        <v>51.2416</v>
      </c>
      <c r="FL11" s="54">
        <v>-33.3238</v>
      </c>
      <c r="FM11" s="54">
        <v>26.3837</v>
      </c>
      <c r="FN11" s="54">
        <v>26.2782</v>
      </c>
      <c r="FO11" s="54">
        <v>-32.0662</v>
      </c>
      <c r="FP11" s="54">
        <v>-19.3381</v>
      </c>
      <c r="FQ11" s="54">
        <v>-10.3767</v>
      </c>
      <c r="FR11" s="54">
        <v>-19.32</v>
      </c>
      <c r="FS11" s="54">
        <v>14.3685</v>
      </c>
      <c r="FT11" s="54">
        <v>0.8219</v>
      </c>
      <c r="FU11" s="54">
        <v>-9.05</v>
      </c>
      <c r="FV11" s="54">
        <v>18.42</v>
      </c>
      <c r="FW11" s="54">
        <v>-11.5325</v>
      </c>
      <c r="FX11" s="54">
        <v>10.1875</v>
      </c>
      <c r="FY11" s="54">
        <v>-7.311</v>
      </c>
      <c r="FZ11" s="54">
        <v>0.719</v>
      </c>
      <c r="GA11" s="54">
        <v>4.2159</v>
      </c>
      <c r="GB11" s="54">
        <v>32.11</v>
      </c>
      <c r="GC11" s="54">
        <v>20.5131</v>
      </c>
      <c r="GD11" s="54">
        <v>32.8369</v>
      </c>
      <c r="GE11" s="54">
        <v>14.49</v>
      </c>
      <c r="GF11" s="54">
        <v>72.416</v>
      </c>
      <c r="GG11" s="54">
        <v>20.6</v>
      </c>
      <c r="GH11" s="54">
        <v>-19.7996</v>
      </c>
      <c r="GI11" s="55"/>
      <c r="GJ11" s="54">
        <v>-3.6288</v>
      </c>
      <c r="GK11" s="54">
        <v>1.3872</v>
      </c>
      <c r="GL11" s="55"/>
      <c r="GM11" s="55"/>
      <c r="GN11" s="54">
        <v>-13.0898</v>
      </c>
      <c r="GO11" s="54">
        <v>-26.3742</v>
      </c>
      <c r="GP11" s="54">
        <v>17.5972</v>
      </c>
      <c r="GQ11" s="54">
        <v>41.0916</v>
      </c>
      <c r="GR11" s="54">
        <v>59.4352</v>
      </c>
      <c r="GS11" s="54">
        <v>59.8305</v>
      </c>
      <c r="GT11" s="54">
        <v>-123.4012</v>
      </c>
      <c r="GU11" s="54">
        <v>-17.7076</v>
      </c>
      <c r="GV11" s="54">
        <v>27.9388</v>
      </c>
      <c r="GW11" s="54">
        <v>-42.4722</v>
      </c>
      <c r="GX11" s="55"/>
      <c r="GY11" s="54">
        <v>4.2579</v>
      </c>
      <c r="GZ11" s="54">
        <v>3.9763</v>
      </c>
      <c r="HA11" s="54">
        <v>13.6887</v>
      </c>
      <c r="HB11" s="54">
        <v>222.1041</v>
      </c>
      <c r="HC11" s="54">
        <v>224.2045</v>
      </c>
      <c r="HD11" s="54">
        <v>279.9</v>
      </c>
      <c r="HE11" s="54">
        <v>-277.5966</v>
      </c>
      <c r="HF11" s="54">
        <v>-467.8582</v>
      </c>
      <c r="HG11" s="54">
        <v>472.0481</v>
      </c>
      <c r="HH11" s="54">
        <v>473.1237</v>
      </c>
      <c r="HI11" s="54">
        <v>-209.6773</v>
      </c>
      <c r="HJ11" s="54">
        <v>-209.0595</v>
      </c>
      <c r="HK11" s="54">
        <v>-55.7588</v>
      </c>
      <c r="HL11" s="54">
        <v>-48.0879</v>
      </c>
      <c r="HM11" s="54">
        <v>78.0013</v>
      </c>
      <c r="HN11" s="54">
        <v>79.1834</v>
      </c>
      <c r="HO11" s="55"/>
      <c r="HP11" s="55"/>
      <c r="HQ11" s="54">
        <v>59.1101</v>
      </c>
      <c r="HR11" s="54">
        <v>58.9783</v>
      </c>
      <c r="HS11" s="54">
        <v>-56.7401</v>
      </c>
      <c r="HT11" s="54">
        <v>-56.3396</v>
      </c>
      <c r="HU11" s="54">
        <v>117.25</v>
      </c>
      <c r="HV11" s="54">
        <v>116.49</v>
      </c>
      <c r="HW11" s="54">
        <v>58.7</v>
      </c>
      <c r="HX11" s="54">
        <v>59</v>
      </c>
      <c r="HY11" s="55"/>
      <c r="HZ11" s="54">
        <v>24.16</v>
      </c>
      <c r="IA11" s="54">
        <v>-352.3055</v>
      </c>
      <c r="IB11" s="54">
        <v>107.9298</v>
      </c>
      <c r="IC11" s="54">
        <v>109.3131</v>
      </c>
      <c r="ID11" s="55"/>
      <c r="IE11" s="54">
        <v>18.3</v>
      </c>
      <c r="IF11" s="54">
        <v>-58.2</v>
      </c>
      <c r="IG11" s="54">
        <v>-58.5</v>
      </c>
      <c r="IH11" s="54">
        <v>1.4456</v>
      </c>
      <c r="II11" s="55"/>
      <c r="IJ11" s="54">
        <v>-466.735</v>
      </c>
      <c r="IK11" s="54">
        <v>-80.4621</v>
      </c>
      <c r="IL11" s="54">
        <v>487.5197</v>
      </c>
      <c r="IM11" s="54">
        <v>386.2249</v>
      </c>
      <c r="IN11" s="54">
        <v>-54.0347</v>
      </c>
      <c r="IO11" s="54">
        <v>-374.2649</v>
      </c>
      <c r="IP11" s="54">
        <v>374.2404</v>
      </c>
      <c r="IQ11" s="54">
        <v>-171.7139</v>
      </c>
      <c r="IR11" s="54">
        <v>-213.3632</v>
      </c>
      <c r="IS11" s="54">
        <v>-370.2313</v>
      </c>
      <c r="IT11" s="54">
        <v>97.4563</v>
      </c>
      <c r="IU11" s="54">
        <v>95.762</v>
      </c>
      <c r="IV11" s="54">
        <v>177.9645</v>
      </c>
      <c r="IW11" s="54">
        <v>-470.2714</v>
      </c>
      <c r="IX11" s="54">
        <v>211.0732</v>
      </c>
      <c r="IY11" s="54">
        <v>-260.256</v>
      </c>
      <c r="IZ11" s="54">
        <v>261.4203</v>
      </c>
      <c r="JA11" s="54">
        <v>-10.2573</v>
      </c>
      <c r="JB11" s="55"/>
      <c r="JC11" s="54">
        <v>22.32</v>
      </c>
      <c r="JD11" s="54">
        <v>6.238</v>
      </c>
      <c r="JE11" s="54">
        <v>6.204</v>
      </c>
      <c r="JF11" s="54">
        <v>-21.92</v>
      </c>
      <c r="JG11" s="54">
        <v>3.2</v>
      </c>
      <c r="JH11" s="55"/>
      <c r="JI11" s="54">
        <v>-3.1907</v>
      </c>
      <c r="JJ11" s="54">
        <v>-49.395</v>
      </c>
      <c r="JK11" s="54">
        <v>-11.1894</v>
      </c>
      <c r="JL11" s="54">
        <v>36.5</v>
      </c>
      <c r="JM11" s="54">
        <v>50.5</v>
      </c>
      <c r="JN11" s="54">
        <v>48.612</v>
      </c>
      <c r="JO11" s="55"/>
      <c r="JP11" s="55"/>
      <c r="JQ11" s="54">
        <v>51.5127</v>
      </c>
      <c r="JR11" s="54">
        <v>51.6903</v>
      </c>
      <c r="JS11" s="54">
        <v>51.7386</v>
      </c>
      <c r="JT11" s="55"/>
      <c r="JU11" s="54">
        <v>-17.2</v>
      </c>
      <c r="JV11" s="54">
        <v>31.6385</v>
      </c>
      <c r="JW11" s="54">
        <v>5.35</v>
      </c>
      <c r="JX11" s="55"/>
      <c r="JY11" s="54">
        <v>-45.2737</v>
      </c>
      <c r="JZ11" s="54">
        <v>76.2272</v>
      </c>
      <c r="KA11" s="54">
        <v>58.0092</v>
      </c>
      <c r="KB11" s="54">
        <v>-45.1811</v>
      </c>
      <c r="KC11" s="54">
        <v>-75.4907</v>
      </c>
      <c r="KD11" s="54">
        <v>47.1995</v>
      </c>
      <c r="KE11" s="54">
        <v>27.2405</v>
      </c>
      <c r="KF11" s="54">
        <v>9.5</v>
      </c>
      <c r="KG11" s="54">
        <v>-8.7</v>
      </c>
      <c r="KH11" s="55"/>
      <c r="KI11" s="54">
        <v>161.948</v>
      </c>
    </row>
    <row r="12" customFormat="1" ht="18" customHeight="1" spans="1:295">
      <c r="A12" s="51" t="s">
        <v>73</v>
      </c>
      <c r="B12" s="51" t="s">
        <v>822</v>
      </c>
      <c r="C12" s="62">
        <v>0</v>
      </c>
      <c r="D12" s="54">
        <v>15.0476</v>
      </c>
      <c r="E12" s="55"/>
      <c r="F12" s="54">
        <v>7.8214</v>
      </c>
      <c r="G12" s="54">
        <v>20.9432</v>
      </c>
      <c r="H12" s="55"/>
      <c r="I12" s="54">
        <v>41.4088</v>
      </c>
      <c r="J12" s="54">
        <v>-79.9939</v>
      </c>
      <c r="K12" s="54">
        <v>38.2004</v>
      </c>
      <c r="L12" s="54">
        <v>19.1294</v>
      </c>
      <c r="M12" s="54">
        <v>18.9907</v>
      </c>
      <c r="N12" s="54">
        <v>26.64</v>
      </c>
      <c r="O12" s="54">
        <v>-26.562</v>
      </c>
      <c r="P12" s="55"/>
      <c r="Q12" s="54">
        <v>7.452</v>
      </c>
      <c r="R12" s="54">
        <v>-24.2</v>
      </c>
      <c r="S12" s="54">
        <v>11.2463</v>
      </c>
      <c r="T12" s="54">
        <v>161.9398</v>
      </c>
      <c r="U12" s="54">
        <v>9.8981</v>
      </c>
      <c r="V12" s="54">
        <v>10.0869</v>
      </c>
      <c r="W12" s="54">
        <v>16.6312</v>
      </c>
      <c r="X12" s="54">
        <v>7.5242</v>
      </c>
      <c r="Y12" s="54">
        <v>1.8801</v>
      </c>
      <c r="Z12" s="54">
        <v>8.2102</v>
      </c>
      <c r="AA12" s="55"/>
      <c r="AB12" s="55"/>
      <c r="AC12" s="55"/>
      <c r="AD12" s="54">
        <v>-63.27</v>
      </c>
      <c r="AE12" s="55"/>
      <c r="AF12" s="54">
        <v>-26.64</v>
      </c>
      <c r="AG12" s="54">
        <v>24.2</v>
      </c>
      <c r="AH12" s="54">
        <v>2.658</v>
      </c>
      <c r="AI12" s="54">
        <v>0.204</v>
      </c>
      <c r="AJ12" s="54">
        <v>-25.81</v>
      </c>
      <c r="AK12" s="54">
        <v>-25.97</v>
      </c>
      <c r="AL12" s="54">
        <v>-60.96</v>
      </c>
      <c r="AM12" s="54">
        <v>25.53</v>
      </c>
      <c r="AN12" s="54">
        <v>25.72</v>
      </c>
      <c r="AO12" s="54">
        <v>8.9614</v>
      </c>
      <c r="AP12" s="54">
        <v>10.5496</v>
      </c>
      <c r="AQ12" s="54">
        <v>51.7249</v>
      </c>
      <c r="AR12" s="54">
        <v>53.4665</v>
      </c>
      <c r="AS12" s="54">
        <v>47.2151</v>
      </c>
      <c r="AT12" s="54">
        <v>-35.2313</v>
      </c>
      <c r="AU12" s="54">
        <v>-34.5009</v>
      </c>
      <c r="AV12" s="54">
        <v>3.6309</v>
      </c>
      <c r="AW12" s="54">
        <v>3.5179</v>
      </c>
      <c r="AX12" s="54">
        <v>54.6554</v>
      </c>
      <c r="AY12" s="54">
        <v>55.3252</v>
      </c>
      <c r="AZ12" s="54">
        <v>-2.6173</v>
      </c>
      <c r="BA12" s="54">
        <v>-13.3233</v>
      </c>
      <c r="BB12" s="54">
        <v>-301.3059</v>
      </c>
      <c r="BC12" s="54">
        <v>-15.4383</v>
      </c>
      <c r="BD12" s="54">
        <v>-13</v>
      </c>
      <c r="BE12" s="54">
        <v>-13.2</v>
      </c>
      <c r="BF12" s="54">
        <v>41.7964</v>
      </c>
      <c r="BG12" s="54">
        <v>40.4475</v>
      </c>
      <c r="BH12" s="54">
        <v>-3.8216</v>
      </c>
      <c r="BI12" s="55"/>
      <c r="BJ12" s="54">
        <v>-31.2397</v>
      </c>
      <c r="BK12" s="54">
        <v>-0.0741</v>
      </c>
      <c r="BL12" s="55"/>
      <c r="BM12" s="54">
        <v>0.6741</v>
      </c>
      <c r="BN12" s="54">
        <v>363.7195</v>
      </c>
      <c r="BO12" s="54">
        <v>66.3472</v>
      </c>
      <c r="BP12" s="54">
        <v>66.2557</v>
      </c>
      <c r="BQ12" s="54">
        <v>-300.5912</v>
      </c>
      <c r="BR12" s="54">
        <v>345.8795</v>
      </c>
      <c r="BS12" s="55"/>
      <c r="BT12" s="54">
        <v>-16.529</v>
      </c>
      <c r="BU12" s="54">
        <v>17.7561</v>
      </c>
      <c r="BV12" s="54">
        <v>67.0626</v>
      </c>
      <c r="BW12" s="54">
        <v>22.94</v>
      </c>
      <c r="BX12" s="54">
        <v>16.67</v>
      </c>
      <c r="BY12" s="54">
        <v>45.29</v>
      </c>
      <c r="BZ12" s="54">
        <v>65.58</v>
      </c>
      <c r="CA12" s="54">
        <v>-45.9431</v>
      </c>
      <c r="CB12" s="54">
        <v>-44.8714</v>
      </c>
      <c r="CC12" s="54">
        <v>119.9336</v>
      </c>
      <c r="CD12" s="54">
        <v>120.2732</v>
      </c>
      <c r="CE12" s="54">
        <v>35.4254</v>
      </c>
      <c r="CF12" s="54">
        <v>-42.3579</v>
      </c>
      <c r="CG12" s="54">
        <v>-42.0848</v>
      </c>
      <c r="CH12" s="54">
        <v>-11.4516</v>
      </c>
      <c r="CI12" s="54">
        <v>-59.7167</v>
      </c>
      <c r="CJ12" s="55"/>
      <c r="CK12" s="55"/>
      <c r="CL12" s="54">
        <v>17.1</v>
      </c>
      <c r="CM12" s="54">
        <v>120.1</v>
      </c>
      <c r="CN12" s="54">
        <v>-12.32</v>
      </c>
      <c r="CO12" s="54">
        <v>35.8079</v>
      </c>
      <c r="CP12" s="54">
        <v>35.0928</v>
      </c>
      <c r="CQ12" s="54">
        <v>34.9917</v>
      </c>
      <c r="CR12" s="54">
        <v>-32.2067</v>
      </c>
      <c r="CS12" s="54">
        <v>-31.7294</v>
      </c>
      <c r="CT12" s="54">
        <v>28.2738</v>
      </c>
      <c r="CU12" s="54">
        <v>-30.2945</v>
      </c>
      <c r="CV12" s="54">
        <v>27.2007</v>
      </c>
      <c r="CW12" s="54">
        <v>11.7941</v>
      </c>
      <c r="CX12" s="54">
        <v>17.82</v>
      </c>
      <c r="CY12" s="54">
        <v>54.2</v>
      </c>
      <c r="CZ12" s="54">
        <v>34.6948</v>
      </c>
      <c r="DA12" s="54">
        <v>32.8171</v>
      </c>
      <c r="DB12" s="54">
        <v>-27.22</v>
      </c>
      <c r="DC12" s="55"/>
      <c r="DD12" s="54">
        <v>60.29</v>
      </c>
      <c r="DE12" s="54">
        <v>59.6808</v>
      </c>
      <c r="DF12" s="54">
        <v>-131.8971</v>
      </c>
      <c r="DG12" s="54">
        <v>-0.0001</v>
      </c>
      <c r="DH12" s="54">
        <v>-16.6047</v>
      </c>
      <c r="DI12" s="54">
        <v>-68.5</v>
      </c>
      <c r="DJ12" s="54">
        <v>-68</v>
      </c>
      <c r="DK12" s="54">
        <v>28.0014</v>
      </c>
      <c r="DL12" s="54">
        <v>31.6498</v>
      </c>
      <c r="DM12" s="54">
        <v>37.1167</v>
      </c>
      <c r="DN12" s="54">
        <v>44.5496</v>
      </c>
      <c r="DO12" s="54">
        <v>31.16</v>
      </c>
      <c r="DP12" s="54">
        <v>-4.58</v>
      </c>
      <c r="DQ12" s="54">
        <v>58.077</v>
      </c>
      <c r="DR12" s="54">
        <v>127.9098</v>
      </c>
      <c r="DS12" s="54">
        <v>-52.28</v>
      </c>
      <c r="DT12" s="54">
        <v>0</v>
      </c>
      <c r="DU12" s="54">
        <v>88.32</v>
      </c>
      <c r="DV12" s="54">
        <v>53.12</v>
      </c>
      <c r="DW12" s="54">
        <v>128.8909</v>
      </c>
      <c r="DX12" s="54">
        <v>126.7636</v>
      </c>
      <c r="DY12" s="54">
        <v>-20.8444</v>
      </c>
      <c r="DZ12" s="54">
        <v>-20.8</v>
      </c>
      <c r="EA12" s="54">
        <v>183.4516</v>
      </c>
      <c r="EB12" s="54">
        <v>146.6241</v>
      </c>
      <c r="EC12" s="54">
        <v>137.7822</v>
      </c>
      <c r="ED12" s="54">
        <v>142.3543</v>
      </c>
      <c r="EE12" s="54">
        <v>56.2104</v>
      </c>
      <c r="EF12" s="54">
        <v>40.6572</v>
      </c>
      <c r="EG12" s="54">
        <v>-26.854</v>
      </c>
      <c r="EH12" s="54">
        <v>314.0748</v>
      </c>
      <c r="EI12" s="54">
        <v>91.635</v>
      </c>
      <c r="EJ12" s="55"/>
      <c r="EK12" s="54">
        <v>-29.2529</v>
      </c>
      <c r="EL12" s="54">
        <v>-27.9098</v>
      </c>
      <c r="EM12" s="54">
        <v>25.5468</v>
      </c>
      <c r="EN12" s="54">
        <v>-52.8483</v>
      </c>
      <c r="EO12" s="54">
        <v>-47.7851</v>
      </c>
      <c r="EP12" s="54">
        <v>141.372</v>
      </c>
      <c r="EQ12" s="54">
        <v>-57.7141</v>
      </c>
      <c r="ER12" s="54">
        <v>-60.3708</v>
      </c>
      <c r="ES12" s="54">
        <v>-12.3569</v>
      </c>
      <c r="ET12" s="54">
        <v>0</v>
      </c>
      <c r="EU12" s="54">
        <v>-20.92</v>
      </c>
      <c r="EV12" s="54">
        <v>75.8</v>
      </c>
      <c r="EW12" s="54">
        <v>9.9054</v>
      </c>
      <c r="EX12" s="54">
        <v>-142.6679</v>
      </c>
      <c r="EY12" s="54">
        <v>-11.2327</v>
      </c>
      <c r="EZ12" s="54">
        <v>-10.8599</v>
      </c>
      <c r="FA12" s="54">
        <v>5.2058</v>
      </c>
      <c r="FB12" s="54">
        <v>-47.628</v>
      </c>
      <c r="FC12" s="54">
        <v>0</v>
      </c>
      <c r="FD12" s="55"/>
      <c r="FE12" s="55"/>
      <c r="FF12" s="54">
        <v>0.9505</v>
      </c>
      <c r="FG12" s="54">
        <v>39.8888</v>
      </c>
      <c r="FH12" s="54">
        <v>40.0154</v>
      </c>
      <c r="FI12" s="54">
        <v>38.6479</v>
      </c>
      <c r="FJ12" s="54">
        <v>45.5481</v>
      </c>
      <c r="FK12" s="54">
        <v>45.0457</v>
      </c>
      <c r="FL12" s="54">
        <v>-30.6445</v>
      </c>
      <c r="FM12" s="54">
        <v>22.2284</v>
      </c>
      <c r="FN12" s="54">
        <v>22.1052</v>
      </c>
      <c r="FO12" s="54">
        <v>-32.1498</v>
      </c>
      <c r="FP12" s="54">
        <v>-22.0917</v>
      </c>
      <c r="FQ12" s="54">
        <v>-1.1701</v>
      </c>
      <c r="FR12" s="54">
        <v>-23.1</v>
      </c>
      <c r="FS12" s="54">
        <v>11.0823</v>
      </c>
      <c r="FT12" s="54">
        <v>0.8219</v>
      </c>
      <c r="FU12" s="54">
        <v>-6.77</v>
      </c>
      <c r="FV12" s="54">
        <v>19.95</v>
      </c>
      <c r="FW12" s="54">
        <v>0</v>
      </c>
      <c r="FX12" s="54">
        <v>10.3336</v>
      </c>
      <c r="FY12" s="54">
        <v>-7.446</v>
      </c>
      <c r="FZ12" s="54">
        <v>0.656</v>
      </c>
      <c r="GA12" s="54">
        <v>4.2745</v>
      </c>
      <c r="GB12" s="54">
        <v>33.89</v>
      </c>
      <c r="GC12" s="54">
        <v>25.4914</v>
      </c>
      <c r="GD12" s="54">
        <v>32.0795</v>
      </c>
      <c r="GE12" s="55"/>
      <c r="GF12" s="54">
        <v>73.1673</v>
      </c>
      <c r="GG12" s="54">
        <v>20.1</v>
      </c>
      <c r="GH12" s="54">
        <v>-19.0713</v>
      </c>
      <c r="GI12" s="55"/>
      <c r="GJ12" s="54">
        <v>-3.5283</v>
      </c>
      <c r="GK12" s="54">
        <v>1.3701</v>
      </c>
      <c r="GL12" s="55"/>
      <c r="GM12" s="55"/>
      <c r="GN12" s="54">
        <v>-13.2246</v>
      </c>
      <c r="GO12" s="54">
        <v>-25.498</v>
      </c>
      <c r="GP12" s="54">
        <v>17.5798</v>
      </c>
      <c r="GQ12" s="54">
        <v>39.6631</v>
      </c>
      <c r="GR12" s="54">
        <v>60.4805</v>
      </c>
      <c r="GS12" s="54">
        <v>63.1135</v>
      </c>
      <c r="GT12" s="54">
        <v>-121.8974</v>
      </c>
      <c r="GU12" s="54">
        <v>-17.3767</v>
      </c>
      <c r="GV12" s="54">
        <v>26.8646</v>
      </c>
      <c r="GW12" s="54">
        <v>-41.7184</v>
      </c>
      <c r="GX12" s="54">
        <v>12.8189</v>
      </c>
      <c r="GY12" s="54">
        <v>3.8087</v>
      </c>
      <c r="GZ12" s="54">
        <v>3.565</v>
      </c>
      <c r="HA12" s="54">
        <v>14.1584</v>
      </c>
      <c r="HB12" s="54">
        <v>217.2388</v>
      </c>
      <c r="HC12" s="54">
        <v>214.0084</v>
      </c>
      <c r="HD12" s="54">
        <v>282</v>
      </c>
      <c r="HE12" s="54">
        <v>-277.2545</v>
      </c>
      <c r="HF12" s="54">
        <v>-467.8021</v>
      </c>
      <c r="HG12" s="54">
        <v>470.7139</v>
      </c>
      <c r="HH12" s="54">
        <v>463.6395</v>
      </c>
      <c r="HI12" s="54">
        <v>-204.1722</v>
      </c>
      <c r="HJ12" s="54">
        <v>-203.2882</v>
      </c>
      <c r="HK12" s="54">
        <v>-58.078</v>
      </c>
      <c r="HL12" s="54">
        <v>-49.8228</v>
      </c>
      <c r="HM12" s="54">
        <v>76.138</v>
      </c>
      <c r="HN12" s="54">
        <v>75.0064</v>
      </c>
      <c r="HO12" s="55"/>
      <c r="HP12" s="54">
        <v>-157.9263</v>
      </c>
      <c r="HQ12" s="54">
        <v>56.5502</v>
      </c>
      <c r="HR12" s="54">
        <v>55.7043</v>
      </c>
      <c r="HS12" s="54">
        <v>-55.2563</v>
      </c>
      <c r="HT12" s="54">
        <v>-54.8785</v>
      </c>
      <c r="HU12" s="54">
        <v>119.43</v>
      </c>
      <c r="HV12" s="54">
        <v>118.57</v>
      </c>
      <c r="HW12" s="54">
        <v>58.7</v>
      </c>
      <c r="HX12" s="54">
        <v>58.1</v>
      </c>
      <c r="HY12" s="54">
        <v>22.3763</v>
      </c>
      <c r="HZ12" s="54">
        <v>24.24</v>
      </c>
      <c r="IA12" s="54">
        <v>-343.0902</v>
      </c>
      <c r="IB12" s="54">
        <v>104.1196</v>
      </c>
      <c r="IC12" s="54">
        <v>102.3536</v>
      </c>
      <c r="ID12" s="54">
        <v>11.6</v>
      </c>
      <c r="IE12" s="54">
        <v>18.8</v>
      </c>
      <c r="IF12" s="54">
        <v>-55.7</v>
      </c>
      <c r="IG12" s="54">
        <v>-55.9</v>
      </c>
      <c r="IH12" s="54">
        <v>1.6098</v>
      </c>
      <c r="II12" s="54">
        <v>1.2644</v>
      </c>
      <c r="IJ12" s="54">
        <v>-460.0461</v>
      </c>
      <c r="IK12" s="54">
        <v>-62.192</v>
      </c>
      <c r="IL12" s="54">
        <v>469.9881</v>
      </c>
      <c r="IM12" s="54">
        <v>376.0894</v>
      </c>
      <c r="IN12" s="54">
        <v>-54.7453</v>
      </c>
      <c r="IO12" s="54">
        <v>-370.7565</v>
      </c>
      <c r="IP12" s="54">
        <v>369.8952</v>
      </c>
      <c r="IQ12" s="54">
        <v>-168.4353</v>
      </c>
      <c r="IR12" s="54">
        <v>-209.4305</v>
      </c>
      <c r="IS12" s="54">
        <v>-364.0139</v>
      </c>
      <c r="IT12" s="54">
        <v>92.8794</v>
      </c>
      <c r="IU12" s="54">
        <v>94.9107</v>
      </c>
      <c r="IV12" s="54">
        <v>169.5803</v>
      </c>
      <c r="IW12" s="54">
        <v>-461.3371</v>
      </c>
      <c r="IX12" s="54">
        <v>207.5175</v>
      </c>
      <c r="IY12" s="54">
        <v>-254.1164</v>
      </c>
      <c r="IZ12" s="54">
        <v>255.6242</v>
      </c>
      <c r="JA12" s="54">
        <v>-10.4413</v>
      </c>
      <c r="JB12" s="55"/>
      <c r="JC12" s="54">
        <v>22.08</v>
      </c>
      <c r="JD12" s="54">
        <v>6.578</v>
      </c>
      <c r="JE12" s="54">
        <v>6.552</v>
      </c>
      <c r="JF12" s="54">
        <v>-22.48</v>
      </c>
      <c r="JG12" s="54">
        <v>3.2</v>
      </c>
      <c r="JH12" s="55"/>
      <c r="JI12" s="54">
        <v>-2.9862</v>
      </c>
      <c r="JJ12" s="54">
        <v>-48.986</v>
      </c>
      <c r="JK12" s="54">
        <v>-11.3664</v>
      </c>
      <c r="JL12" s="54">
        <v>36.1</v>
      </c>
      <c r="JM12" s="54">
        <v>47.825</v>
      </c>
      <c r="JN12" s="54">
        <v>47.807</v>
      </c>
      <c r="JO12" s="54">
        <v>11.2001</v>
      </c>
      <c r="JP12" s="54">
        <v>13.3825</v>
      </c>
      <c r="JQ12" s="54">
        <v>48.843</v>
      </c>
      <c r="JR12" s="54">
        <v>48.5941</v>
      </c>
      <c r="JS12" s="54">
        <v>49.1021</v>
      </c>
      <c r="JT12" s="55"/>
      <c r="JU12" s="54">
        <v>-17.4</v>
      </c>
      <c r="JV12" s="54">
        <v>31.6226</v>
      </c>
      <c r="JW12" s="54">
        <v>5.17</v>
      </c>
      <c r="JX12" s="55"/>
      <c r="JY12" s="54">
        <v>-44.1524</v>
      </c>
      <c r="JZ12" s="54">
        <v>78.0431</v>
      </c>
      <c r="KA12" s="54">
        <v>58.4004</v>
      </c>
      <c r="KB12" s="54">
        <v>-44.0208</v>
      </c>
      <c r="KC12" s="54">
        <v>-76.3379</v>
      </c>
      <c r="KD12" s="54">
        <v>48.5157</v>
      </c>
      <c r="KE12" s="54">
        <v>27.1285</v>
      </c>
      <c r="KF12" s="54">
        <v>9.1</v>
      </c>
      <c r="KG12" s="54">
        <v>-8.7</v>
      </c>
      <c r="KH12" s="55"/>
      <c r="KI12" s="54">
        <v>115.4497</v>
      </c>
    </row>
    <row r="13" customFormat="1" ht="18" customHeight="1" spans="1:295">
      <c r="A13" s="51" t="s">
        <v>73</v>
      </c>
      <c r="B13" s="51" t="s">
        <v>823</v>
      </c>
      <c r="C13" s="62">
        <v>0</v>
      </c>
      <c r="D13" s="54">
        <v>15.0179</v>
      </c>
      <c r="E13" s="54">
        <v>-30.3858</v>
      </c>
      <c r="F13" s="54">
        <v>7.7991</v>
      </c>
      <c r="G13" s="54">
        <v>21.0084</v>
      </c>
      <c r="H13" s="55"/>
      <c r="I13" s="54">
        <v>41.745</v>
      </c>
      <c r="J13" s="54">
        <v>-76.3131</v>
      </c>
      <c r="K13" s="54">
        <v>37.0537</v>
      </c>
      <c r="L13" s="54">
        <v>18.7594</v>
      </c>
      <c r="M13" s="54">
        <v>18.4043</v>
      </c>
      <c r="N13" s="54">
        <v>24.42</v>
      </c>
      <c r="O13" s="54">
        <v>-25.764</v>
      </c>
      <c r="P13" s="54">
        <v>22</v>
      </c>
      <c r="Q13" s="54">
        <v>7.452</v>
      </c>
      <c r="R13" s="54">
        <v>-22</v>
      </c>
      <c r="S13" s="54">
        <v>10.6346</v>
      </c>
      <c r="T13" s="54">
        <v>154.573</v>
      </c>
      <c r="U13" s="54">
        <v>11.0549</v>
      </c>
      <c r="V13" s="54">
        <v>11.1604</v>
      </c>
      <c r="W13" s="54">
        <v>18.792</v>
      </c>
      <c r="X13" s="54">
        <v>7.8407</v>
      </c>
      <c r="Y13" s="54">
        <v>5.6912</v>
      </c>
      <c r="Z13" s="54">
        <v>7.632</v>
      </c>
      <c r="AA13" s="55"/>
      <c r="AB13" s="55"/>
      <c r="AC13" s="55"/>
      <c r="AD13" s="54">
        <v>-64.31</v>
      </c>
      <c r="AE13" s="55"/>
      <c r="AF13" s="54">
        <v>-24.42</v>
      </c>
      <c r="AG13" s="54">
        <v>24.2</v>
      </c>
      <c r="AH13" s="54">
        <v>1.995</v>
      </c>
      <c r="AI13" s="54">
        <v>0.201</v>
      </c>
      <c r="AJ13" s="54">
        <v>-26.28</v>
      </c>
      <c r="AK13" s="54">
        <v>-26.12</v>
      </c>
      <c r="AL13" s="54">
        <v>-60.84</v>
      </c>
      <c r="AM13" s="54">
        <v>26.47</v>
      </c>
      <c r="AN13" s="54">
        <v>26.47</v>
      </c>
      <c r="AO13" s="54">
        <v>8.8701</v>
      </c>
      <c r="AP13" s="54">
        <v>10.6007</v>
      </c>
      <c r="AQ13" s="54">
        <v>51.1396</v>
      </c>
      <c r="AR13" s="54">
        <v>53.3719</v>
      </c>
      <c r="AS13" s="54">
        <v>49.6655</v>
      </c>
      <c r="AT13" s="54">
        <v>-36.7048</v>
      </c>
      <c r="AU13" s="54">
        <v>-36.787</v>
      </c>
      <c r="AV13" s="54">
        <v>5.2785</v>
      </c>
      <c r="AW13" s="54">
        <v>4.0871</v>
      </c>
      <c r="AX13" s="54">
        <v>54.3874</v>
      </c>
      <c r="AY13" s="54">
        <v>55.995</v>
      </c>
      <c r="AZ13" s="54">
        <v>-2.6173</v>
      </c>
      <c r="BA13" s="54">
        <v>-13.9553</v>
      </c>
      <c r="BB13" s="54">
        <v>-301.5775</v>
      </c>
      <c r="BC13" s="54">
        <v>-15.4667</v>
      </c>
      <c r="BD13" s="54">
        <v>-12.8</v>
      </c>
      <c r="BE13" s="54">
        <v>-13</v>
      </c>
      <c r="BF13" s="54">
        <v>43.8452</v>
      </c>
      <c r="BG13" s="54">
        <v>42.5599</v>
      </c>
      <c r="BH13" s="54">
        <v>-3.3246</v>
      </c>
      <c r="BI13" s="55"/>
      <c r="BJ13" s="54">
        <v>-33.4047</v>
      </c>
      <c r="BK13" s="54">
        <v>0.3672</v>
      </c>
      <c r="BL13" s="55"/>
      <c r="BM13" s="54">
        <v>0.6125</v>
      </c>
      <c r="BN13" s="54">
        <v>362.9565</v>
      </c>
      <c r="BO13" s="54">
        <v>61.4032</v>
      </c>
      <c r="BP13" s="54">
        <v>61.098</v>
      </c>
      <c r="BQ13" s="54">
        <v>-287.2618</v>
      </c>
      <c r="BR13" s="54">
        <v>344.3605</v>
      </c>
      <c r="BS13" s="55"/>
      <c r="BT13" s="54">
        <v>-21.7227</v>
      </c>
      <c r="BU13" s="54">
        <v>22.9996</v>
      </c>
      <c r="BV13" s="54">
        <v>65.905</v>
      </c>
      <c r="BW13" s="54">
        <v>22.75</v>
      </c>
      <c r="BX13" s="54">
        <v>16.24</v>
      </c>
      <c r="BY13" s="54">
        <v>43.87</v>
      </c>
      <c r="BZ13" s="54">
        <v>64.87</v>
      </c>
      <c r="CA13" s="54">
        <v>-40.4509</v>
      </c>
      <c r="CB13" s="54">
        <v>-40.049</v>
      </c>
      <c r="CC13" s="54">
        <v>116.3778</v>
      </c>
      <c r="CD13" s="54">
        <v>116.5563</v>
      </c>
      <c r="CE13" s="54">
        <v>34.7171</v>
      </c>
      <c r="CF13" s="54">
        <v>-40.4355</v>
      </c>
      <c r="CG13" s="54">
        <v>-40.1924</v>
      </c>
      <c r="CH13" s="54">
        <v>-10.1935</v>
      </c>
      <c r="CI13" s="54">
        <v>-58.4719</v>
      </c>
      <c r="CJ13" s="55"/>
      <c r="CK13" s="55"/>
      <c r="CL13" s="54">
        <v>16.7</v>
      </c>
      <c r="CM13" s="54">
        <v>115.7</v>
      </c>
      <c r="CN13" s="54">
        <v>-12.12</v>
      </c>
      <c r="CO13" s="54">
        <v>35.5849</v>
      </c>
      <c r="CP13" s="54">
        <v>34.518</v>
      </c>
      <c r="CQ13" s="54">
        <v>34.463</v>
      </c>
      <c r="CR13" s="54">
        <v>-34.4731</v>
      </c>
      <c r="CS13" s="54">
        <v>-34.3024</v>
      </c>
      <c r="CT13" s="54">
        <v>25.2785</v>
      </c>
      <c r="CU13" s="54">
        <v>-24.8621</v>
      </c>
      <c r="CV13" s="54">
        <v>24.5685</v>
      </c>
      <c r="CW13" s="54">
        <v>12.0027</v>
      </c>
      <c r="CX13" s="54">
        <v>17.3</v>
      </c>
      <c r="CY13" s="54">
        <v>52.89</v>
      </c>
      <c r="CZ13" s="54">
        <v>33.7573</v>
      </c>
      <c r="DA13" s="54">
        <v>31.9382</v>
      </c>
      <c r="DB13" s="54">
        <v>-26.7</v>
      </c>
      <c r="DC13" s="55"/>
      <c r="DD13" s="54">
        <v>59.5127</v>
      </c>
      <c r="DE13" s="54">
        <v>57.8085</v>
      </c>
      <c r="DF13" s="54">
        <v>-129.8663</v>
      </c>
      <c r="DG13" s="54">
        <v>-0.0002</v>
      </c>
      <c r="DH13" s="54">
        <v>-16.2738</v>
      </c>
      <c r="DI13" s="54">
        <v>-66.2</v>
      </c>
      <c r="DJ13" s="54">
        <v>-65.6</v>
      </c>
      <c r="DK13" s="54">
        <v>27.6993</v>
      </c>
      <c r="DL13" s="54">
        <v>30.4779</v>
      </c>
      <c r="DM13" s="54">
        <v>35.7078</v>
      </c>
      <c r="DN13" s="54">
        <v>43.3777</v>
      </c>
      <c r="DO13" s="54">
        <v>30.52</v>
      </c>
      <c r="DP13" s="54">
        <v>-4.36</v>
      </c>
      <c r="DQ13" s="54">
        <v>58.806</v>
      </c>
      <c r="DR13" s="54">
        <v>128.5923</v>
      </c>
      <c r="DS13" s="54">
        <v>-51.99</v>
      </c>
      <c r="DT13" s="55"/>
      <c r="DU13" s="54">
        <v>86.36</v>
      </c>
      <c r="DV13" s="54">
        <v>52.77</v>
      </c>
      <c r="DW13" s="54">
        <v>128.6182</v>
      </c>
      <c r="DX13" s="54">
        <v>126.1636</v>
      </c>
      <c r="DY13" s="54">
        <v>-15.9082</v>
      </c>
      <c r="DZ13" s="54">
        <v>-16.0727</v>
      </c>
      <c r="EA13" s="54">
        <v>186.3283</v>
      </c>
      <c r="EB13" s="54">
        <v>145.1317</v>
      </c>
      <c r="EC13" s="54">
        <v>139.3219</v>
      </c>
      <c r="ED13" s="54">
        <v>142.8566</v>
      </c>
      <c r="EE13" s="54">
        <v>59.1609</v>
      </c>
      <c r="EF13" s="54">
        <v>48.681</v>
      </c>
      <c r="EG13" s="54">
        <v>-27.19</v>
      </c>
      <c r="EH13" s="54">
        <v>301.0354</v>
      </c>
      <c r="EI13" s="54">
        <v>130.4404</v>
      </c>
      <c r="EJ13" s="55"/>
      <c r="EK13" s="54">
        <v>-29.6045</v>
      </c>
      <c r="EL13" s="54">
        <v>-28.4201</v>
      </c>
      <c r="EM13" s="54">
        <v>24.6722</v>
      </c>
      <c r="EN13" s="54">
        <v>-49.3489</v>
      </c>
      <c r="EO13" s="54">
        <v>-45.4657</v>
      </c>
      <c r="EP13" s="54">
        <v>118.32</v>
      </c>
      <c r="EQ13" s="54">
        <v>-47.8688</v>
      </c>
      <c r="ER13" s="54">
        <v>-49.3837</v>
      </c>
      <c r="ES13" s="54">
        <v>-8.7883</v>
      </c>
      <c r="ET13" s="54">
        <v>0</v>
      </c>
      <c r="EU13" s="54">
        <v>-19.84</v>
      </c>
      <c r="EV13" s="54">
        <v>84.5</v>
      </c>
      <c r="EW13" s="54">
        <v>9.701</v>
      </c>
      <c r="EX13" s="54">
        <v>-131.9641</v>
      </c>
      <c r="EY13" s="54">
        <v>-11.166</v>
      </c>
      <c r="EZ13" s="54">
        <v>-10.6545</v>
      </c>
      <c r="FA13" s="54">
        <v>4.3723</v>
      </c>
      <c r="FB13" s="54">
        <v>-43.9364</v>
      </c>
      <c r="FC13" s="54">
        <v>9.1468</v>
      </c>
      <c r="FD13" s="55"/>
      <c r="FE13" s="55"/>
      <c r="FF13" s="54">
        <v>0.9728</v>
      </c>
      <c r="FG13" s="54">
        <v>40.1014</v>
      </c>
      <c r="FH13" s="54">
        <v>40.0339</v>
      </c>
      <c r="FI13" s="54">
        <v>38.7731</v>
      </c>
      <c r="FJ13" s="54">
        <v>40.1895</v>
      </c>
      <c r="FK13" s="54">
        <v>39.5197</v>
      </c>
      <c r="FL13" s="54">
        <v>-32.3191</v>
      </c>
      <c r="FM13" s="54">
        <v>17.7938</v>
      </c>
      <c r="FN13" s="54">
        <v>17.3563</v>
      </c>
      <c r="FO13" s="54">
        <v>-33.5967</v>
      </c>
      <c r="FP13" s="54">
        <v>-23.8415</v>
      </c>
      <c r="FQ13" s="54">
        <v>-4.737</v>
      </c>
      <c r="FR13" s="54">
        <v>-21.68</v>
      </c>
      <c r="FS13" s="54">
        <v>12.369</v>
      </c>
      <c r="FT13" s="54">
        <v>0.8219</v>
      </c>
      <c r="FU13" s="54">
        <v>-7.65</v>
      </c>
      <c r="FV13" s="54">
        <v>19.01</v>
      </c>
      <c r="FW13" s="54">
        <v>0</v>
      </c>
      <c r="FX13" s="54">
        <v>10.1743</v>
      </c>
      <c r="FY13" s="54">
        <v>-7.461</v>
      </c>
      <c r="FZ13" s="54">
        <v>0.652</v>
      </c>
      <c r="GA13" s="54">
        <v>4.1458</v>
      </c>
      <c r="GB13" s="54">
        <v>33.02</v>
      </c>
      <c r="GC13" s="54">
        <v>25.0749</v>
      </c>
      <c r="GD13" s="54">
        <v>34.5223</v>
      </c>
      <c r="GE13" s="54">
        <v>14.13</v>
      </c>
      <c r="GF13" s="54">
        <v>72.9461</v>
      </c>
      <c r="GG13" s="54">
        <v>21</v>
      </c>
      <c r="GH13" s="54">
        <v>-18.4715</v>
      </c>
      <c r="GI13" s="55"/>
      <c r="GJ13" s="54">
        <v>-3.9577</v>
      </c>
      <c r="GK13" s="54">
        <v>1.3041</v>
      </c>
      <c r="GL13" s="55"/>
      <c r="GM13" s="55"/>
      <c r="GN13" s="54">
        <v>-13.8763</v>
      </c>
      <c r="GO13" s="54">
        <v>-24.6631</v>
      </c>
      <c r="GP13" s="54">
        <v>17.9835</v>
      </c>
      <c r="GQ13" s="54">
        <v>38.1505</v>
      </c>
      <c r="GR13" s="54">
        <v>62.0167</v>
      </c>
      <c r="GS13" s="54">
        <v>62.623</v>
      </c>
      <c r="GT13" s="54">
        <v>-119.2614</v>
      </c>
      <c r="GU13" s="54">
        <v>-17.2558</v>
      </c>
      <c r="GV13" s="54">
        <v>26.4473</v>
      </c>
      <c r="GW13" s="54">
        <v>-39.449</v>
      </c>
      <c r="GX13" s="54">
        <v>12.2917</v>
      </c>
      <c r="GY13" s="54">
        <v>3.4767</v>
      </c>
      <c r="GZ13" s="54">
        <v>3.2696</v>
      </c>
      <c r="HA13" s="54">
        <v>13.6903</v>
      </c>
      <c r="HB13" s="54">
        <v>216.4164</v>
      </c>
      <c r="HC13" s="54">
        <v>215.7301</v>
      </c>
      <c r="HD13" s="54">
        <v>232.6</v>
      </c>
      <c r="HE13" s="54">
        <v>-231.0071</v>
      </c>
      <c r="HF13" s="54">
        <v>-424.9933</v>
      </c>
      <c r="HG13" s="54">
        <v>424.0976</v>
      </c>
      <c r="HH13" s="54">
        <v>424.8196</v>
      </c>
      <c r="HI13" s="54">
        <v>-204.6075</v>
      </c>
      <c r="HJ13" s="54">
        <v>-202.9079</v>
      </c>
      <c r="HK13" s="54">
        <v>-56.9405</v>
      </c>
      <c r="HL13" s="54">
        <v>-48.4119</v>
      </c>
      <c r="HM13" s="54">
        <v>78.1603</v>
      </c>
      <c r="HN13" s="54">
        <v>75.975</v>
      </c>
      <c r="HO13" s="54">
        <v>-155.7438</v>
      </c>
      <c r="HP13" s="55"/>
      <c r="HQ13" s="54">
        <v>57.3962</v>
      </c>
      <c r="HR13" s="54">
        <v>56.6711</v>
      </c>
      <c r="HS13" s="54">
        <v>-55.2141</v>
      </c>
      <c r="HT13" s="54">
        <v>-54.9534</v>
      </c>
      <c r="HU13" s="54">
        <v>116.22</v>
      </c>
      <c r="HV13" s="54">
        <v>116.13</v>
      </c>
      <c r="HW13" s="54">
        <v>58.9</v>
      </c>
      <c r="HX13" s="54">
        <v>58.5</v>
      </c>
      <c r="HY13" s="54">
        <v>22.3549</v>
      </c>
      <c r="HZ13" s="54">
        <v>24</v>
      </c>
      <c r="IA13" s="54">
        <v>-350.2487</v>
      </c>
      <c r="IB13" s="54">
        <v>104.3702</v>
      </c>
      <c r="IC13" s="54">
        <v>104.804</v>
      </c>
      <c r="ID13" s="54">
        <v>11.6</v>
      </c>
      <c r="IE13" s="54">
        <v>18.3</v>
      </c>
      <c r="IF13" s="54">
        <v>-55</v>
      </c>
      <c r="IG13" s="54">
        <v>-55.2</v>
      </c>
      <c r="IH13" s="54">
        <v>1.514</v>
      </c>
      <c r="II13" s="54">
        <v>1.1714</v>
      </c>
      <c r="IJ13" s="54">
        <v>-417.2816</v>
      </c>
      <c r="IK13" s="54">
        <v>-93.6905</v>
      </c>
      <c r="IL13" s="54">
        <v>474.636</v>
      </c>
      <c r="IM13" s="54">
        <v>378.9016</v>
      </c>
      <c r="IN13" s="54">
        <v>-58.1243</v>
      </c>
      <c r="IO13" s="54">
        <v>-369.882</v>
      </c>
      <c r="IP13" s="54">
        <v>366.9969</v>
      </c>
      <c r="IQ13" s="54">
        <v>-167.5691</v>
      </c>
      <c r="IR13" s="54">
        <v>-208.4779</v>
      </c>
      <c r="IS13" s="54">
        <v>-363.7935</v>
      </c>
      <c r="IT13" s="54">
        <v>94.1855</v>
      </c>
      <c r="IU13" s="54">
        <v>96.0023</v>
      </c>
      <c r="IV13" s="54">
        <v>169.8782</v>
      </c>
      <c r="IW13" s="54">
        <v>-471.6687</v>
      </c>
      <c r="IX13" s="54">
        <v>208.947</v>
      </c>
      <c r="IY13" s="54">
        <v>-260.9084</v>
      </c>
      <c r="IZ13" s="54">
        <v>259.8756</v>
      </c>
      <c r="JA13" s="54">
        <v>-9.8618</v>
      </c>
      <c r="JB13" s="55"/>
      <c r="JC13" s="54">
        <v>22.72</v>
      </c>
      <c r="JD13" s="54">
        <v>6.504</v>
      </c>
      <c r="JE13" s="54">
        <v>6.546</v>
      </c>
      <c r="JF13" s="54">
        <v>-21.92</v>
      </c>
      <c r="JG13" s="54">
        <v>2.4</v>
      </c>
      <c r="JH13" s="55"/>
      <c r="JI13" s="54">
        <v>-3.1052</v>
      </c>
      <c r="JJ13" s="54">
        <v>-48.6931</v>
      </c>
      <c r="JK13" s="54">
        <v>-11.3085</v>
      </c>
      <c r="JL13" s="54">
        <v>35.1</v>
      </c>
      <c r="JM13" s="54">
        <v>47.049</v>
      </c>
      <c r="JN13" s="54">
        <v>47.767</v>
      </c>
      <c r="JO13" s="54">
        <v>11.1805</v>
      </c>
      <c r="JP13" s="55"/>
      <c r="JQ13" s="54">
        <v>49.6693</v>
      </c>
      <c r="JR13" s="54">
        <v>50.4916</v>
      </c>
      <c r="JS13" s="54">
        <v>50.2594</v>
      </c>
      <c r="JT13" s="55"/>
      <c r="JU13" s="54">
        <v>-16.1</v>
      </c>
      <c r="JV13" s="54">
        <v>32.1508</v>
      </c>
      <c r="JW13" s="54">
        <v>5.04</v>
      </c>
      <c r="JX13" s="55"/>
      <c r="JY13" s="54">
        <v>-45.258</v>
      </c>
      <c r="JZ13" s="54">
        <v>77.3572</v>
      </c>
      <c r="KA13" s="54">
        <v>58.1838</v>
      </c>
      <c r="KB13" s="54">
        <v>-44.7793</v>
      </c>
      <c r="KC13" s="54">
        <v>-76.2401</v>
      </c>
      <c r="KD13" s="54">
        <v>47.2523</v>
      </c>
      <c r="KE13" s="54">
        <v>27.6502</v>
      </c>
      <c r="KF13" s="54">
        <v>8.1</v>
      </c>
      <c r="KG13" s="54">
        <v>-8.9</v>
      </c>
      <c r="KH13" s="55"/>
      <c r="KI13" s="54">
        <v>113.8975</v>
      </c>
    </row>
    <row r="14" customFormat="1" ht="18" customHeight="1" spans="1:295">
      <c r="A14" s="51" t="s">
        <v>73</v>
      </c>
      <c r="B14" s="51" t="s">
        <v>824</v>
      </c>
      <c r="C14" s="62">
        <v>0</v>
      </c>
      <c r="D14" s="54">
        <v>15.1981</v>
      </c>
      <c r="E14" s="54">
        <v>-30.566</v>
      </c>
      <c r="F14" s="54">
        <v>8.2808</v>
      </c>
      <c r="G14" s="54">
        <v>20.6824</v>
      </c>
      <c r="H14" s="55"/>
      <c r="I14" s="54">
        <v>40.9581</v>
      </c>
      <c r="J14" s="54">
        <v>-77.8333</v>
      </c>
      <c r="K14" s="54">
        <v>36.5069</v>
      </c>
      <c r="L14" s="54">
        <v>18.4914</v>
      </c>
      <c r="M14" s="54">
        <v>18.239</v>
      </c>
      <c r="N14" s="54">
        <v>26.64</v>
      </c>
      <c r="O14" s="54">
        <v>-26.043</v>
      </c>
      <c r="P14" s="54">
        <v>22</v>
      </c>
      <c r="Q14" s="54">
        <v>7.452</v>
      </c>
      <c r="R14" s="55"/>
      <c r="S14" s="54">
        <v>10.648</v>
      </c>
      <c r="T14" s="54">
        <v>156.9224</v>
      </c>
      <c r="U14" s="54">
        <v>11.0887</v>
      </c>
      <c r="V14" s="54">
        <v>11.1822</v>
      </c>
      <c r="W14" s="54">
        <v>18.7559</v>
      </c>
      <c r="X14" s="54">
        <v>7.4688</v>
      </c>
      <c r="Y14" s="54">
        <v>5.7372</v>
      </c>
      <c r="Z14" s="54">
        <v>8.3166</v>
      </c>
      <c r="AA14" s="55"/>
      <c r="AB14" s="55"/>
      <c r="AC14" s="55"/>
      <c r="AD14" s="54">
        <v>-64.26</v>
      </c>
      <c r="AE14" s="55"/>
      <c r="AF14" s="54">
        <v>-26.64</v>
      </c>
      <c r="AG14" s="55"/>
      <c r="AH14" s="54">
        <v>2.279</v>
      </c>
      <c r="AI14" s="54">
        <v>0.204</v>
      </c>
      <c r="AJ14" s="54">
        <v>-24.83</v>
      </c>
      <c r="AK14" s="54">
        <v>-25.1</v>
      </c>
      <c r="AL14" s="54">
        <v>-62.23</v>
      </c>
      <c r="AM14" s="54">
        <v>25.02</v>
      </c>
      <c r="AN14" s="54">
        <v>25.04</v>
      </c>
      <c r="AO14" s="54">
        <v>8.4078</v>
      </c>
      <c r="AP14" s="54">
        <v>10.8263</v>
      </c>
      <c r="AQ14" s="54">
        <v>51.7038</v>
      </c>
      <c r="AR14" s="54">
        <v>53.9083</v>
      </c>
      <c r="AS14" s="54">
        <v>45.6342</v>
      </c>
      <c r="AT14" s="54">
        <v>-37.1067</v>
      </c>
      <c r="AU14" s="54">
        <v>-37.1276</v>
      </c>
      <c r="AV14" s="54">
        <v>3.7442</v>
      </c>
      <c r="AW14" s="54">
        <v>3.5972</v>
      </c>
      <c r="AX14" s="54">
        <v>54.5214</v>
      </c>
      <c r="AY14" s="54">
        <v>55.4591</v>
      </c>
      <c r="AZ14" s="54">
        <v>-3.1407</v>
      </c>
      <c r="BA14" s="54">
        <v>-17.531</v>
      </c>
      <c r="BB14" s="54">
        <v>-285.9118</v>
      </c>
      <c r="BC14" s="54">
        <v>-15.9648</v>
      </c>
      <c r="BD14" s="54">
        <v>-12.4</v>
      </c>
      <c r="BE14" s="54">
        <v>-12.6</v>
      </c>
      <c r="BF14" s="54">
        <v>44.7144</v>
      </c>
      <c r="BG14" s="54">
        <v>43.3609</v>
      </c>
      <c r="BH14" s="54">
        <v>-3.1773</v>
      </c>
      <c r="BI14" s="55"/>
      <c r="BJ14" s="54">
        <v>-34.7295</v>
      </c>
      <c r="BK14" s="54">
        <v>1.072</v>
      </c>
      <c r="BL14" s="55"/>
      <c r="BM14" s="54">
        <v>0</v>
      </c>
      <c r="BN14" s="54">
        <v>347.6362</v>
      </c>
      <c r="BO14" s="54">
        <v>57.2222</v>
      </c>
      <c r="BP14" s="54">
        <v>57.4053</v>
      </c>
      <c r="BQ14" s="54">
        <v>-288.4023</v>
      </c>
      <c r="BR14" s="54">
        <v>320.8029</v>
      </c>
      <c r="BS14" s="55"/>
      <c r="BT14" s="54">
        <v>-8.5984</v>
      </c>
      <c r="BU14" s="54">
        <v>9.8792</v>
      </c>
      <c r="BV14" s="54">
        <v>64.8571</v>
      </c>
      <c r="BW14" s="54">
        <v>22.25</v>
      </c>
      <c r="BX14" s="54">
        <v>16.01</v>
      </c>
      <c r="BY14" s="54">
        <v>43.52</v>
      </c>
      <c r="BZ14" s="54">
        <v>64.07</v>
      </c>
      <c r="CA14" s="54">
        <v>-40.5848</v>
      </c>
      <c r="CB14" s="54">
        <v>-40.8527</v>
      </c>
      <c r="CC14" s="54">
        <v>117.5847</v>
      </c>
      <c r="CD14" s="54">
        <v>118.1807</v>
      </c>
      <c r="CE14" s="54">
        <v>33.3288</v>
      </c>
      <c r="CF14" s="54">
        <v>-33.5859</v>
      </c>
      <c r="CG14" s="54">
        <v>-33.6308</v>
      </c>
      <c r="CH14" s="54">
        <v>-9.9075</v>
      </c>
      <c r="CI14" s="54">
        <v>-55.5156</v>
      </c>
      <c r="CJ14" s="55"/>
      <c r="CK14" s="55"/>
      <c r="CL14" s="54">
        <v>20.7</v>
      </c>
      <c r="CM14" s="54">
        <v>111.5</v>
      </c>
      <c r="CN14" s="54">
        <v>-12.05</v>
      </c>
      <c r="CO14" s="54">
        <v>37.5554</v>
      </c>
      <c r="CP14" s="54">
        <v>37.377</v>
      </c>
      <c r="CQ14" s="54">
        <v>37.3475</v>
      </c>
      <c r="CR14" s="54">
        <v>-29.2256</v>
      </c>
      <c r="CS14" s="54">
        <v>-29.4801</v>
      </c>
      <c r="CT14" s="54">
        <v>16.6831</v>
      </c>
      <c r="CU14" s="54">
        <v>-20.7488</v>
      </c>
      <c r="CV14" s="54">
        <v>15.7059</v>
      </c>
      <c r="CW14" s="54">
        <v>11.8981</v>
      </c>
      <c r="CX14" s="54">
        <v>16.39</v>
      </c>
      <c r="CY14" s="54">
        <v>51.64</v>
      </c>
      <c r="CZ14" s="54">
        <v>33.2886</v>
      </c>
      <c r="DA14" s="54">
        <v>31.4987</v>
      </c>
      <c r="DB14" s="54">
        <v>-26.58</v>
      </c>
      <c r="DC14" s="55"/>
      <c r="DD14" s="54">
        <v>55.9403</v>
      </c>
      <c r="DE14" s="54">
        <v>55.161</v>
      </c>
      <c r="DF14" s="54">
        <v>-128.8288</v>
      </c>
      <c r="DG14" s="54">
        <v>-0.0002</v>
      </c>
      <c r="DH14" s="54">
        <v>-16.2106</v>
      </c>
      <c r="DI14" s="55"/>
      <c r="DJ14" s="55"/>
      <c r="DK14" s="54">
        <v>27.2983</v>
      </c>
      <c r="DL14" s="55"/>
      <c r="DM14" s="54">
        <v>36.1774</v>
      </c>
      <c r="DN14" s="54">
        <v>42.7917</v>
      </c>
      <c r="DO14" s="54">
        <v>29.87</v>
      </c>
      <c r="DP14" s="54">
        <v>-4.62</v>
      </c>
      <c r="DQ14" s="54">
        <v>56.268</v>
      </c>
      <c r="DR14" s="54">
        <v>127.6998</v>
      </c>
      <c r="DS14" s="54">
        <v>-53.07</v>
      </c>
      <c r="DT14" s="55"/>
      <c r="DU14" s="54">
        <v>86.18</v>
      </c>
      <c r="DV14" s="54">
        <v>51.14</v>
      </c>
      <c r="DW14" s="54">
        <v>127.8364</v>
      </c>
      <c r="DX14" s="54">
        <v>125.8545</v>
      </c>
      <c r="DY14" s="54">
        <v>-17.4476</v>
      </c>
      <c r="DZ14" s="54">
        <v>-17.1455</v>
      </c>
      <c r="EA14" s="54">
        <v>181.9551</v>
      </c>
      <c r="EB14" s="54">
        <v>142.6323</v>
      </c>
      <c r="EC14" s="54">
        <v>136.8602</v>
      </c>
      <c r="ED14" s="54">
        <v>138.771</v>
      </c>
      <c r="EE14" s="54">
        <v>41.5515</v>
      </c>
      <c r="EF14" s="54">
        <v>30.0214</v>
      </c>
      <c r="EG14" s="54">
        <v>-27.921</v>
      </c>
      <c r="EH14" s="54">
        <v>303.4259</v>
      </c>
      <c r="EI14" s="54">
        <v>127.7799</v>
      </c>
      <c r="EJ14" s="55"/>
      <c r="EK14" s="54">
        <v>-26.9211</v>
      </c>
      <c r="EL14" s="54">
        <v>-25.3708</v>
      </c>
      <c r="EM14" s="54">
        <v>48.6742</v>
      </c>
      <c r="EN14" s="54">
        <v>-41.0393</v>
      </c>
      <c r="EO14" s="54">
        <v>-38.3616</v>
      </c>
      <c r="EP14" s="54">
        <v>53.808</v>
      </c>
      <c r="EQ14" s="54">
        <v>-39.2408</v>
      </c>
      <c r="ER14" s="54">
        <v>-39.9831</v>
      </c>
      <c r="ES14" s="54">
        <v>7.5416</v>
      </c>
      <c r="ET14" s="54">
        <v>0</v>
      </c>
      <c r="EU14" s="54">
        <v>-24.3</v>
      </c>
      <c r="EV14" s="54">
        <v>1</v>
      </c>
      <c r="EW14" s="54">
        <v>9.6477</v>
      </c>
      <c r="EX14" s="54">
        <v>-119.9341</v>
      </c>
      <c r="EY14" s="54">
        <v>-11.1022</v>
      </c>
      <c r="EZ14" s="54">
        <v>-10.5947</v>
      </c>
      <c r="FA14" s="54">
        <v>4.3199</v>
      </c>
      <c r="FB14" s="54">
        <v>-27.129</v>
      </c>
      <c r="FC14" s="54">
        <v>-10.0268</v>
      </c>
      <c r="FD14" s="55"/>
      <c r="FE14" s="55"/>
      <c r="FF14" s="54">
        <v>0.9854</v>
      </c>
      <c r="FG14" s="54">
        <v>39.254</v>
      </c>
      <c r="FH14" s="54">
        <v>40.6192</v>
      </c>
      <c r="FI14" s="54">
        <v>38.7579</v>
      </c>
      <c r="FJ14" s="54">
        <v>41.1943</v>
      </c>
      <c r="FK14" s="54">
        <v>39.8546</v>
      </c>
      <c r="FL14" s="54">
        <v>-39.3522</v>
      </c>
      <c r="FM14" s="54">
        <v>19.1124</v>
      </c>
      <c r="FN14" s="54">
        <v>19.1781</v>
      </c>
      <c r="FO14" s="54">
        <v>-36.608</v>
      </c>
      <c r="FP14" s="54">
        <v>-30.0836</v>
      </c>
      <c r="FQ14" s="54">
        <v>-3.8288</v>
      </c>
      <c r="FR14" s="54">
        <v>-24.34</v>
      </c>
      <c r="FS14" s="54">
        <v>11.3802</v>
      </c>
      <c r="FT14" s="54">
        <v>0.7999</v>
      </c>
      <c r="FU14" s="54">
        <v>-6.91</v>
      </c>
      <c r="FV14" s="54">
        <v>19.45</v>
      </c>
      <c r="FW14" s="54">
        <v>0</v>
      </c>
      <c r="FX14" s="54">
        <v>10.0773</v>
      </c>
      <c r="FY14" s="54">
        <v>-7.555</v>
      </c>
      <c r="FZ14" s="54">
        <v>0.648</v>
      </c>
      <c r="GA14" s="54">
        <v>3.8446</v>
      </c>
      <c r="GB14" s="54">
        <v>32.64</v>
      </c>
      <c r="GC14" s="54">
        <v>29.9339</v>
      </c>
      <c r="GD14" s="54">
        <v>38.0263</v>
      </c>
      <c r="GE14" s="54">
        <v>14.03</v>
      </c>
      <c r="GF14" s="54">
        <v>72.5835</v>
      </c>
      <c r="GG14" s="54">
        <v>21.1</v>
      </c>
      <c r="GH14" s="54">
        <v>-18.0843</v>
      </c>
      <c r="GI14" s="55"/>
      <c r="GJ14" s="54">
        <v>-3.6564</v>
      </c>
      <c r="GK14" s="54">
        <v>1.3065</v>
      </c>
      <c r="GL14" s="55"/>
      <c r="GM14" s="55"/>
      <c r="GN14" s="54">
        <v>-14.1233</v>
      </c>
      <c r="GO14" s="54">
        <v>-23.9059</v>
      </c>
      <c r="GP14" s="54">
        <v>18.8981</v>
      </c>
      <c r="GQ14" s="54">
        <v>37.3102</v>
      </c>
      <c r="GR14" s="54">
        <v>63.9769</v>
      </c>
      <c r="GS14" s="54">
        <v>61.9012</v>
      </c>
      <c r="GT14" s="54">
        <v>-115.9976</v>
      </c>
      <c r="GU14" s="54">
        <v>-17.1447</v>
      </c>
      <c r="GV14" s="54">
        <v>26.5941</v>
      </c>
      <c r="GW14" s="54">
        <v>-39.1868</v>
      </c>
      <c r="GX14" s="54">
        <v>12.9883</v>
      </c>
      <c r="GY14" s="54">
        <v>3.3888</v>
      </c>
      <c r="GZ14" s="54">
        <v>3.2169</v>
      </c>
      <c r="HA14" s="54">
        <v>14.0227</v>
      </c>
      <c r="HB14" s="54">
        <v>220.7397</v>
      </c>
      <c r="HC14" s="54">
        <v>218.1716</v>
      </c>
      <c r="HD14" s="54">
        <v>229.2</v>
      </c>
      <c r="HE14" s="54">
        <v>-229.3795</v>
      </c>
      <c r="HF14" s="54">
        <v>-423.803</v>
      </c>
      <c r="HG14" s="54">
        <v>426.9764</v>
      </c>
      <c r="HH14" s="54">
        <v>425.3569</v>
      </c>
      <c r="HI14" s="54">
        <v>-205.5282</v>
      </c>
      <c r="HJ14" s="54">
        <v>-207.705</v>
      </c>
      <c r="HK14" s="54">
        <v>-55.4678</v>
      </c>
      <c r="HL14" s="54">
        <v>-47.1926</v>
      </c>
      <c r="HM14" s="54">
        <v>78.9338</v>
      </c>
      <c r="HN14" s="54">
        <v>77.4299</v>
      </c>
      <c r="HO14" s="55"/>
      <c r="HP14" s="55"/>
      <c r="HQ14" s="54">
        <v>58.2202</v>
      </c>
      <c r="HR14" s="54">
        <v>57.5061</v>
      </c>
      <c r="HS14" s="54">
        <v>-54.1238</v>
      </c>
      <c r="HT14" s="54">
        <v>-55.836</v>
      </c>
      <c r="HU14" s="54">
        <v>115.98</v>
      </c>
      <c r="HV14" s="54">
        <v>115.52</v>
      </c>
      <c r="HW14" s="54">
        <v>58.9</v>
      </c>
      <c r="HX14" s="54">
        <v>58.8</v>
      </c>
      <c r="HY14" s="54">
        <v>22.3976</v>
      </c>
      <c r="HZ14" s="54">
        <v>23.84</v>
      </c>
      <c r="IA14" s="54">
        <v>-351.5961</v>
      </c>
      <c r="IB14" s="54">
        <v>108.895</v>
      </c>
      <c r="IC14" s="54">
        <v>109.5675</v>
      </c>
      <c r="ID14" s="54">
        <v>11.6</v>
      </c>
      <c r="IE14" s="54">
        <v>18.8</v>
      </c>
      <c r="IF14" s="54">
        <v>-57.4</v>
      </c>
      <c r="IG14" s="54">
        <v>-56.9</v>
      </c>
      <c r="IH14" s="54">
        <v>1.3032</v>
      </c>
      <c r="II14" s="54">
        <v>0.9798</v>
      </c>
      <c r="IJ14" s="54">
        <v>-420.0742</v>
      </c>
      <c r="IK14" s="54">
        <v>-95.2792</v>
      </c>
      <c r="IL14" s="54">
        <v>480.531</v>
      </c>
      <c r="IM14" s="54">
        <v>377.6397</v>
      </c>
      <c r="IN14" s="54">
        <v>-58.573</v>
      </c>
      <c r="IO14" s="54">
        <v>-370.6072</v>
      </c>
      <c r="IP14" s="54">
        <v>372.0412</v>
      </c>
      <c r="IQ14" s="54">
        <v>-173.9863</v>
      </c>
      <c r="IR14" s="54">
        <v>-210.2337</v>
      </c>
      <c r="IS14" s="54">
        <v>-359.8981</v>
      </c>
      <c r="IT14" s="54">
        <v>93.4982</v>
      </c>
      <c r="IU14" s="54">
        <v>91.4273</v>
      </c>
      <c r="IV14" s="54">
        <v>171.0715</v>
      </c>
      <c r="IW14" s="54">
        <v>-473.5248</v>
      </c>
      <c r="IX14" s="54">
        <v>210.8017</v>
      </c>
      <c r="IY14" s="54">
        <v>-259.1776</v>
      </c>
      <c r="IZ14" s="54">
        <v>260.2306</v>
      </c>
      <c r="JA14" s="54">
        <v>-10.705</v>
      </c>
      <c r="JB14" s="55"/>
      <c r="JC14" s="54">
        <v>22.88</v>
      </c>
      <c r="JD14" s="54">
        <v>6.559</v>
      </c>
      <c r="JE14" s="54">
        <v>6.553</v>
      </c>
      <c r="JF14" s="54">
        <v>-22.16</v>
      </c>
      <c r="JG14" s="54">
        <v>2.4</v>
      </c>
      <c r="JH14" s="55"/>
      <c r="JI14" s="54">
        <v>-2.8977</v>
      </c>
      <c r="JJ14" s="54">
        <v>-48.1651</v>
      </c>
      <c r="JK14" s="54">
        <v>-11.2779</v>
      </c>
      <c r="JL14" s="54">
        <v>36.4</v>
      </c>
      <c r="JM14" s="54">
        <v>51.716</v>
      </c>
      <c r="JN14" s="54">
        <v>47.64</v>
      </c>
      <c r="JO14" s="54">
        <v>11.146</v>
      </c>
      <c r="JP14" s="54">
        <v>13.2378</v>
      </c>
      <c r="JQ14" s="54">
        <v>51.3827</v>
      </c>
      <c r="JR14" s="54">
        <v>50.2328</v>
      </c>
      <c r="JS14" s="54">
        <v>51.2282</v>
      </c>
      <c r="JT14" s="55"/>
      <c r="JU14" s="54">
        <v>-17.9</v>
      </c>
      <c r="JV14" s="54">
        <v>32.054</v>
      </c>
      <c r="JW14" s="54">
        <v>5.02</v>
      </c>
      <c r="JX14" s="55"/>
      <c r="JY14" s="54">
        <v>-43.8083</v>
      </c>
      <c r="JZ14" s="54">
        <v>75.1482</v>
      </c>
      <c r="KA14" s="54">
        <v>57.2633</v>
      </c>
      <c r="KB14" s="54">
        <v>-43.4674</v>
      </c>
      <c r="KC14" s="54">
        <v>-74.9752</v>
      </c>
      <c r="KD14" s="54">
        <v>46.1599</v>
      </c>
      <c r="KE14" s="54">
        <v>27.3815</v>
      </c>
      <c r="KF14" s="54">
        <v>8</v>
      </c>
      <c r="KG14" s="54">
        <v>-8.3</v>
      </c>
      <c r="KH14" s="55"/>
      <c r="KI14" s="54">
        <v>98.9553</v>
      </c>
    </row>
    <row r="15" customFormat="1" ht="18" customHeight="1" spans="1:295">
      <c r="A15" s="51" t="s">
        <v>73</v>
      </c>
      <c r="B15" s="51" t="s">
        <v>825</v>
      </c>
      <c r="C15" s="62">
        <v>0</v>
      </c>
      <c r="D15" s="54">
        <v>15.4712</v>
      </c>
      <c r="E15" s="55"/>
      <c r="F15" s="54">
        <v>7.6532</v>
      </c>
      <c r="G15" s="54">
        <v>20.3754</v>
      </c>
      <c r="H15" s="55"/>
      <c r="I15" s="54">
        <v>40.5905</v>
      </c>
      <c r="J15" s="54">
        <v>-72.7012</v>
      </c>
      <c r="K15" s="54">
        <v>37.0406</v>
      </c>
      <c r="L15" s="54">
        <v>18.6894</v>
      </c>
      <c r="M15" s="54">
        <v>18.2586</v>
      </c>
      <c r="N15" s="54">
        <v>24.42</v>
      </c>
      <c r="O15" s="54">
        <v>-26.29</v>
      </c>
      <c r="P15" s="54">
        <v>24.2</v>
      </c>
      <c r="Q15" s="54">
        <v>9.108</v>
      </c>
      <c r="R15" s="54">
        <v>-22</v>
      </c>
      <c r="S15" s="54">
        <v>10.7052</v>
      </c>
      <c r="T15" s="54">
        <v>146.2004</v>
      </c>
      <c r="U15" s="54">
        <v>10.6134</v>
      </c>
      <c r="V15" s="54">
        <v>10.6435</v>
      </c>
      <c r="W15" s="54">
        <v>17.9556</v>
      </c>
      <c r="X15" s="54">
        <v>7.5045</v>
      </c>
      <c r="Y15" s="54">
        <v>5.8202</v>
      </c>
      <c r="Z15" s="54">
        <v>7.0741</v>
      </c>
      <c r="AA15" s="55"/>
      <c r="AB15" s="55"/>
      <c r="AC15" s="55"/>
      <c r="AD15" s="54">
        <v>-66.14</v>
      </c>
      <c r="AE15" s="55"/>
      <c r="AF15" s="54">
        <v>-24.42</v>
      </c>
      <c r="AG15" s="54">
        <v>24.2</v>
      </c>
      <c r="AH15" s="54">
        <v>1.778</v>
      </c>
      <c r="AI15" s="54">
        <v>0.204</v>
      </c>
      <c r="AJ15" s="54">
        <v>-26.64</v>
      </c>
      <c r="AK15" s="54">
        <v>-26.43</v>
      </c>
      <c r="AL15" s="54">
        <v>-60.82</v>
      </c>
      <c r="AM15" s="54">
        <v>26.75</v>
      </c>
      <c r="AN15" s="54">
        <v>26.9</v>
      </c>
      <c r="AO15" s="54">
        <v>8.0804</v>
      </c>
      <c r="AP15" s="54">
        <v>10.7764</v>
      </c>
      <c r="AQ15" s="54">
        <v>52.1907</v>
      </c>
      <c r="AR15" s="54">
        <v>53.844</v>
      </c>
      <c r="AS15" s="54">
        <v>47.6046</v>
      </c>
      <c r="AT15" s="54">
        <v>-41.1255</v>
      </c>
      <c r="AU15" s="54">
        <v>-41.2159</v>
      </c>
      <c r="AV15" s="54">
        <v>5.4907</v>
      </c>
      <c r="AW15" s="54">
        <v>5.3494</v>
      </c>
      <c r="AX15" s="54">
        <v>55.1912</v>
      </c>
      <c r="AY15" s="54">
        <v>56.7987</v>
      </c>
      <c r="AZ15" s="54">
        <v>-3.1407</v>
      </c>
      <c r="BA15" s="54">
        <v>-17.3762</v>
      </c>
      <c r="BB15" s="54">
        <v>-282.7609</v>
      </c>
      <c r="BC15" s="54">
        <v>-15.5136</v>
      </c>
      <c r="BD15" s="54">
        <v>-12.7</v>
      </c>
      <c r="BE15" s="54">
        <v>-12.7</v>
      </c>
      <c r="BF15" s="54">
        <v>48.3696</v>
      </c>
      <c r="BG15" s="54">
        <v>47.166</v>
      </c>
      <c r="BH15" s="54">
        <v>-3.114</v>
      </c>
      <c r="BI15" s="55"/>
      <c r="BJ15" s="54">
        <v>-41.0952</v>
      </c>
      <c r="BK15" s="54">
        <v>1.5087</v>
      </c>
      <c r="BL15" s="55"/>
      <c r="BM15" s="54">
        <v>1.2384</v>
      </c>
      <c r="BN15" s="54">
        <v>343.4247</v>
      </c>
      <c r="BO15" s="54">
        <v>52.4918</v>
      </c>
      <c r="BP15" s="54">
        <v>52.5223</v>
      </c>
      <c r="BQ15" s="54">
        <v>-280.6385</v>
      </c>
      <c r="BR15" s="54">
        <v>313.8129</v>
      </c>
      <c r="BS15" s="55"/>
      <c r="BT15" s="54">
        <v>-8.7322</v>
      </c>
      <c r="BU15" s="54">
        <v>9.9022</v>
      </c>
      <c r="BV15" s="55"/>
      <c r="BW15" s="54">
        <v>21.56</v>
      </c>
      <c r="BX15" s="54">
        <v>15.38</v>
      </c>
      <c r="BY15" s="54">
        <v>42.65</v>
      </c>
      <c r="BZ15" s="54">
        <v>62.66</v>
      </c>
      <c r="CA15" s="54">
        <v>-41.2546</v>
      </c>
      <c r="CB15" s="54">
        <v>-41.3886</v>
      </c>
      <c r="CC15" s="54">
        <v>116.7096</v>
      </c>
      <c r="CD15" s="54">
        <v>116.3645</v>
      </c>
      <c r="CE15" s="54">
        <v>32.6753</v>
      </c>
      <c r="CF15" s="54">
        <v>-29.6266</v>
      </c>
      <c r="CG15" s="54">
        <v>-29.4674</v>
      </c>
      <c r="CH15" s="54">
        <v>-8.4021</v>
      </c>
      <c r="CI15" s="54">
        <v>-50.5587</v>
      </c>
      <c r="CJ15" s="55"/>
      <c r="CK15" s="55"/>
      <c r="CL15" s="54">
        <v>30.3</v>
      </c>
      <c r="CM15" s="54">
        <v>100</v>
      </c>
      <c r="CN15" s="54">
        <v>-11.63</v>
      </c>
      <c r="CO15" s="54">
        <v>41.5367</v>
      </c>
      <c r="CP15" s="54">
        <v>40.7895</v>
      </c>
      <c r="CQ15" s="54">
        <v>41.1722</v>
      </c>
      <c r="CR15" s="54">
        <v>-22.4514</v>
      </c>
      <c r="CS15" s="54">
        <v>-22.1109</v>
      </c>
      <c r="CT15" s="54">
        <v>1</v>
      </c>
      <c r="CU15" s="54">
        <v>-15.1595</v>
      </c>
      <c r="CV15" s="54">
        <v>3.0722</v>
      </c>
      <c r="CW15" s="54">
        <v>11.7805</v>
      </c>
      <c r="CX15" s="54">
        <v>18.08</v>
      </c>
      <c r="CY15" s="54">
        <v>49.79</v>
      </c>
      <c r="CZ15" s="54">
        <v>33.2886</v>
      </c>
      <c r="DA15" s="54">
        <v>31.4987</v>
      </c>
      <c r="DB15" s="54">
        <v>-26.7</v>
      </c>
      <c r="DC15" s="55"/>
      <c r="DD15" s="54">
        <v>51.5547</v>
      </c>
      <c r="DE15" s="54">
        <v>50.2262</v>
      </c>
      <c r="DF15" s="54">
        <v>-118.2411</v>
      </c>
      <c r="DG15" s="54">
        <v>-0.0001</v>
      </c>
      <c r="DH15" s="54">
        <v>-16.2101</v>
      </c>
      <c r="DI15" s="55"/>
      <c r="DJ15" s="55"/>
      <c r="DK15" s="54">
        <v>27.1884</v>
      </c>
      <c r="DL15" s="54">
        <v>29.892</v>
      </c>
      <c r="DM15" s="54">
        <v>34.7685</v>
      </c>
      <c r="DN15" s="54">
        <v>42.7917</v>
      </c>
      <c r="DO15" s="54">
        <v>29.52</v>
      </c>
      <c r="DP15" s="54">
        <v>-4.29</v>
      </c>
      <c r="DQ15" s="54">
        <v>54.9855</v>
      </c>
      <c r="DR15" s="54">
        <v>116.3091</v>
      </c>
      <c r="DS15" s="54">
        <v>-52.13</v>
      </c>
      <c r="DT15" s="55"/>
      <c r="DU15" s="54">
        <v>84.28</v>
      </c>
      <c r="DV15" s="54">
        <v>51.27</v>
      </c>
      <c r="DW15" s="54">
        <v>118.3455</v>
      </c>
      <c r="DX15" s="54">
        <v>115.6545</v>
      </c>
      <c r="DY15" s="54">
        <v>-20.6708</v>
      </c>
      <c r="DZ15" s="54">
        <v>-20.4727</v>
      </c>
      <c r="EA15" s="54">
        <v>174.4805</v>
      </c>
      <c r="EB15" s="54">
        <v>134.8801</v>
      </c>
      <c r="EC15" s="54">
        <v>129.4044</v>
      </c>
      <c r="ED15" s="54">
        <v>131.403</v>
      </c>
      <c r="EE15" s="54">
        <v>63.7412</v>
      </c>
      <c r="EF15" s="54">
        <v>53.7424</v>
      </c>
      <c r="EG15" s="54">
        <v>-25.9</v>
      </c>
      <c r="EH15" s="54">
        <v>294.3334</v>
      </c>
      <c r="EI15" s="54">
        <v>124.5222</v>
      </c>
      <c r="EJ15" s="55"/>
      <c r="EK15" s="54">
        <v>-26.2726</v>
      </c>
      <c r="EL15" s="54">
        <v>-24.8956</v>
      </c>
      <c r="EM15" s="54">
        <v>27.1466</v>
      </c>
      <c r="EN15" s="54">
        <v>-53.4036</v>
      </c>
      <c r="EO15" s="54">
        <v>-48.6524</v>
      </c>
      <c r="EP15" s="54">
        <v>178.236</v>
      </c>
      <c r="EQ15" s="54">
        <v>-55.3334</v>
      </c>
      <c r="ER15" s="54">
        <v>-56.685</v>
      </c>
      <c r="ES15" s="54">
        <v>-15.8908</v>
      </c>
      <c r="ET15" s="54">
        <v>15.83</v>
      </c>
      <c r="EU15" s="54">
        <v>-15.77</v>
      </c>
      <c r="EV15" s="54">
        <v>120.8</v>
      </c>
      <c r="EW15" s="54">
        <v>9.4427</v>
      </c>
      <c r="EX15" s="54">
        <v>-142.9595</v>
      </c>
      <c r="EY15" s="54">
        <v>-11.4727</v>
      </c>
      <c r="EZ15" s="54">
        <v>-11.0156</v>
      </c>
      <c r="FA15" s="54">
        <v>5.6744</v>
      </c>
      <c r="FB15" s="54">
        <v>-49.7155</v>
      </c>
      <c r="FC15" s="54">
        <v>14.4042</v>
      </c>
      <c r="FD15" s="55"/>
      <c r="FE15" s="55"/>
      <c r="FF15" s="54">
        <v>0.9988</v>
      </c>
      <c r="FG15" s="54">
        <v>39.7848</v>
      </c>
      <c r="FH15" s="54">
        <v>39.6408</v>
      </c>
      <c r="FI15" s="54">
        <v>38.6563</v>
      </c>
      <c r="FJ15" s="54">
        <v>41.1943</v>
      </c>
      <c r="FK15" s="54">
        <v>41.5292</v>
      </c>
      <c r="FL15" s="54">
        <v>-46.5529</v>
      </c>
      <c r="FM15" s="54">
        <v>22.4334</v>
      </c>
      <c r="FN15" s="54">
        <v>22.6546</v>
      </c>
      <c r="FO15" s="54">
        <v>-42.9942</v>
      </c>
      <c r="FP15" s="54">
        <v>-33.6803</v>
      </c>
      <c r="FQ15" s="54">
        <v>-12.3909</v>
      </c>
      <c r="FR15" s="54">
        <v>-23.07</v>
      </c>
      <c r="FS15" s="54">
        <v>14.1805</v>
      </c>
      <c r="FT15" s="54">
        <v>0.7987</v>
      </c>
      <c r="FU15" s="54">
        <v>-9</v>
      </c>
      <c r="FV15" s="54">
        <v>19.35</v>
      </c>
      <c r="FW15" s="54">
        <v>-13.3523</v>
      </c>
      <c r="FX15" s="54">
        <v>10.1901</v>
      </c>
      <c r="FY15" s="54">
        <v>-7.439</v>
      </c>
      <c r="FZ15" s="54">
        <v>0.693</v>
      </c>
      <c r="GA15" s="54">
        <v>4.2016</v>
      </c>
      <c r="GB15" s="54">
        <v>29.48</v>
      </c>
      <c r="GC15" s="54">
        <v>33.8713</v>
      </c>
      <c r="GD15" s="54">
        <v>42.0457</v>
      </c>
      <c r="GE15" s="54">
        <v>13.99</v>
      </c>
      <c r="GF15" s="54">
        <v>68.7344</v>
      </c>
      <c r="GG15" s="54">
        <v>19.9</v>
      </c>
      <c r="GH15" s="54">
        <v>-18.7208</v>
      </c>
      <c r="GI15" s="55"/>
      <c r="GJ15" s="54">
        <v>-3.9446</v>
      </c>
      <c r="GK15" s="54">
        <v>1.3036</v>
      </c>
      <c r="GL15" s="55"/>
      <c r="GM15" s="55"/>
      <c r="GN15" s="55"/>
      <c r="GO15" s="54">
        <v>-24.8036</v>
      </c>
      <c r="GP15" s="54">
        <v>15.2589</v>
      </c>
      <c r="GQ15" s="54">
        <v>37.8144</v>
      </c>
      <c r="GR15" s="54">
        <v>59.3113</v>
      </c>
      <c r="GS15" s="54">
        <v>59.8556</v>
      </c>
      <c r="GT15" s="54">
        <v>-115.7543</v>
      </c>
      <c r="GU15" s="54">
        <v>-16.8987</v>
      </c>
      <c r="GV15" s="54">
        <v>27.4242</v>
      </c>
      <c r="GW15" s="54">
        <v>-38.6593</v>
      </c>
      <c r="GX15" s="54">
        <v>12.3226</v>
      </c>
      <c r="GY15" s="54">
        <v>3.2911</v>
      </c>
      <c r="GZ15" s="54">
        <v>3.006</v>
      </c>
      <c r="HA15" s="55"/>
      <c r="HB15" s="54">
        <v>214.5326</v>
      </c>
      <c r="HC15" s="54">
        <v>213.7427</v>
      </c>
      <c r="HD15" s="54">
        <v>231.3</v>
      </c>
      <c r="HE15" s="54">
        <v>-229.9169</v>
      </c>
      <c r="HF15" s="54">
        <v>-422.2351</v>
      </c>
      <c r="HG15" s="54">
        <v>423.6206</v>
      </c>
      <c r="HH15" s="54">
        <v>419.1646</v>
      </c>
      <c r="HI15" s="54">
        <v>-204.2536</v>
      </c>
      <c r="HJ15" s="54">
        <v>-201.423</v>
      </c>
      <c r="HK15" s="54">
        <v>-56.839</v>
      </c>
      <c r="HL15" s="54">
        <v>-48.5899</v>
      </c>
      <c r="HM15" s="54">
        <v>78.4497</v>
      </c>
      <c r="HN15" s="54">
        <v>77.8687</v>
      </c>
      <c r="HO15" s="55"/>
      <c r="HP15" s="55"/>
      <c r="HQ15" s="54">
        <v>55.8251</v>
      </c>
      <c r="HR15" s="54">
        <v>55.7922</v>
      </c>
      <c r="HS15" s="54">
        <v>-51.4833</v>
      </c>
      <c r="HT15" s="54">
        <v>-50.6726</v>
      </c>
      <c r="HU15" s="54">
        <v>119.87</v>
      </c>
      <c r="HV15" s="54">
        <v>119.8</v>
      </c>
      <c r="HW15" s="54">
        <v>58.7</v>
      </c>
      <c r="HX15" s="54">
        <v>57.4</v>
      </c>
      <c r="HY15" s="54">
        <v>22.3763</v>
      </c>
      <c r="HZ15" s="54">
        <v>23.6</v>
      </c>
      <c r="IA15" s="54">
        <v>-335.7925</v>
      </c>
      <c r="IB15" s="54">
        <v>98.9683</v>
      </c>
      <c r="IC15" s="54">
        <v>98.5948</v>
      </c>
      <c r="ID15" s="54">
        <v>11.6</v>
      </c>
      <c r="IE15" s="54">
        <v>18.9</v>
      </c>
      <c r="IF15" s="54">
        <v>-54</v>
      </c>
      <c r="IG15" s="54">
        <v>-54.2</v>
      </c>
      <c r="IH15" s="54">
        <v>1.0927</v>
      </c>
      <c r="II15" s="55"/>
      <c r="IJ15" s="54">
        <v>-414.183</v>
      </c>
      <c r="IK15" s="54">
        <v>-91.553</v>
      </c>
      <c r="IL15" s="54">
        <v>473.8129</v>
      </c>
      <c r="IM15" s="54">
        <v>374.5226</v>
      </c>
      <c r="IN15" s="54">
        <v>-58.248</v>
      </c>
      <c r="IO15" s="54">
        <v>-359.0969</v>
      </c>
      <c r="IP15" s="54">
        <v>364.2603</v>
      </c>
      <c r="IQ15" s="54">
        <v>-165.6405</v>
      </c>
      <c r="IR15" s="54">
        <v>-205.0739</v>
      </c>
      <c r="IS15" s="54">
        <v>-355.0274</v>
      </c>
      <c r="IT15" s="54">
        <v>95.9341</v>
      </c>
      <c r="IU15" s="54">
        <v>95.3254</v>
      </c>
      <c r="IV15" s="54">
        <v>167.3937</v>
      </c>
      <c r="IW15" s="54">
        <v>-460.1943</v>
      </c>
      <c r="IX15" s="54">
        <v>205.4946</v>
      </c>
      <c r="IY15" s="54">
        <v>-254.45</v>
      </c>
      <c r="IZ15" s="54">
        <v>255.3625</v>
      </c>
      <c r="JA15" s="54">
        <v>-10.466</v>
      </c>
      <c r="JB15" s="55"/>
      <c r="JC15" s="54">
        <v>24</v>
      </c>
      <c r="JD15" s="54">
        <v>6.626</v>
      </c>
      <c r="JE15" s="54">
        <v>6.635</v>
      </c>
      <c r="JF15" s="54">
        <v>-23.2</v>
      </c>
      <c r="JG15" s="54">
        <v>3.68</v>
      </c>
      <c r="JH15" s="55"/>
      <c r="JI15" s="54">
        <v>-3.8376</v>
      </c>
      <c r="JJ15" s="54">
        <v>-48.1956</v>
      </c>
      <c r="JK15" s="54">
        <v>-11.7174</v>
      </c>
      <c r="JL15" s="54">
        <v>35.4</v>
      </c>
      <c r="JM15" s="54">
        <v>47.374</v>
      </c>
      <c r="JN15" s="54">
        <v>47.999</v>
      </c>
      <c r="JO15" s="54">
        <v>11.1828</v>
      </c>
      <c r="JP15" s="54">
        <v>13.2539</v>
      </c>
      <c r="JQ15" s="54">
        <v>51.6403</v>
      </c>
      <c r="JR15" s="54">
        <v>50.515</v>
      </c>
      <c r="JS15" s="54">
        <v>51.6394</v>
      </c>
      <c r="JT15" s="55"/>
      <c r="JU15" s="54">
        <v>-17.5</v>
      </c>
      <c r="JV15" s="54">
        <v>32.0895</v>
      </c>
      <c r="JW15" s="54">
        <v>5.03</v>
      </c>
      <c r="JX15" s="55"/>
      <c r="JY15" s="54">
        <v>-45.5947</v>
      </c>
      <c r="JZ15" s="54">
        <v>77.4178</v>
      </c>
      <c r="KA15" s="54">
        <v>57.9665</v>
      </c>
      <c r="KB15" s="54">
        <v>-44.8405</v>
      </c>
      <c r="KC15" s="54">
        <v>-76.0739</v>
      </c>
      <c r="KD15" s="54">
        <v>48.074</v>
      </c>
      <c r="KE15" s="54">
        <v>27.5348</v>
      </c>
      <c r="KF15" s="54">
        <v>8.8</v>
      </c>
      <c r="KG15" s="54">
        <v>-9</v>
      </c>
      <c r="KH15" s="55"/>
      <c r="KI15" s="54">
        <v>98.3196</v>
      </c>
    </row>
    <row r="16" customFormat="1" ht="18" customHeight="1" spans="1:295">
      <c r="A16" s="51" t="s">
        <v>73</v>
      </c>
      <c r="B16" s="51" t="s">
        <v>826</v>
      </c>
      <c r="C16" s="63">
        <v>0</v>
      </c>
      <c r="D16" s="56">
        <v>16.1027</v>
      </c>
      <c r="E16" s="56">
        <v>-32.0894</v>
      </c>
      <c r="F16" s="56">
        <v>7.3042</v>
      </c>
      <c r="G16" s="56">
        <v>20.8861</v>
      </c>
      <c r="H16" s="57"/>
      <c r="I16" s="56">
        <v>41.0527</v>
      </c>
      <c r="J16" s="56">
        <v>-75.8195</v>
      </c>
      <c r="K16" s="56">
        <v>36.7603</v>
      </c>
      <c r="L16" s="56">
        <v>18.6214</v>
      </c>
      <c r="M16" s="56">
        <v>18.1695</v>
      </c>
      <c r="N16" s="56">
        <v>24.42</v>
      </c>
      <c r="O16" s="56">
        <v>-27.319</v>
      </c>
      <c r="P16" s="57"/>
      <c r="Q16" s="56">
        <v>9.108</v>
      </c>
      <c r="R16" s="56">
        <v>-24.2</v>
      </c>
      <c r="S16" s="56">
        <v>10.634</v>
      </c>
      <c r="T16" s="56">
        <v>154.6804</v>
      </c>
      <c r="U16" s="56">
        <v>10.0854</v>
      </c>
      <c r="V16" s="56">
        <v>10.1763</v>
      </c>
      <c r="W16" s="56">
        <v>16.89</v>
      </c>
      <c r="X16" s="56">
        <v>7.6161</v>
      </c>
      <c r="Y16" s="56">
        <v>5.6818</v>
      </c>
      <c r="Z16" s="56">
        <v>4.2193</v>
      </c>
      <c r="AA16" s="57"/>
      <c r="AB16" s="57"/>
      <c r="AC16" s="57"/>
      <c r="AD16" s="56">
        <v>-66.65</v>
      </c>
      <c r="AE16" s="57"/>
      <c r="AF16" s="56">
        <v>-24.42</v>
      </c>
      <c r="AG16" s="56">
        <v>26.4</v>
      </c>
      <c r="AH16" s="56">
        <v>1.712</v>
      </c>
      <c r="AI16" s="56">
        <v>0.205</v>
      </c>
      <c r="AJ16" s="56">
        <v>-26.36</v>
      </c>
      <c r="AK16" s="56">
        <v>-26.5</v>
      </c>
      <c r="AL16" s="56">
        <v>-62.22</v>
      </c>
      <c r="AM16" s="56">
        <v>26.57</v>
      </c>
      <c r="AN16" s="56">
        <v>26.59</v>
      </c>
      <c r="AO16" s="56">
        <v>9.1025</v>
      </c>
      <c r="AP16" s="56">
        <v>10.206</v>
      </c>
      <c r="AQ16" s="56">
        <v>51.3875</v>
      </c>
      <c r="AR16" s="56">
        <v>53.2184</v>
      </c>
      <c r="AS16" s="56">
        <v>49.0749</v>
      </c>
      <c r="AT16" s="56">
        <v>-43.8046</v>
      </c>
      <c r="AU16" s="56">
        <v>-43.0348</v>
      </c>
      <c r="AV16" s="56">
        <v>4.0378</v>
      </c>
      <c r="AW16" s="56">
        <v>4.2905</v>
      </c>
      <c r="AX16" s="56">
        <v>56.2629</v>
      </c>
      <c r="AY16" s="56">
        <v>58.0043</v>
      </c>
      <c r="AZ16" s="56">
        <v>-3.1407</v>
      </c>
      <c r="BA16" s="56">
        <v>-16.8797</v>
      </c>
      <c r="BB16" s="56">
        <v>-286.2193</v>
      </c>
      <c r="BC16" s="56">
        <v>-20.0155</v>
      </c>
      <c r="BD16" s="56">
        <v>-10.5</v>
      </c>
      <c r="BE16" s="56">
        <v>-10.7</v>
      </c>
      <c r="BF16" s="56">
        <v>50.7758</v>
      </c>
      <c r="BG16" s="56">
        <v>49.127</v>
      </c>
      <c r="BH16" s="56">
        <v>-3.2855</v>
      </c>
      <c r="BI16" s="57"/>
      <c r="BJ16" s="56">
        <v>-44.6833</v>
      </c>
      <c r="BK16" s="56">
        <v>2.1203</v>
      </c>
      <c r="BL16" s="57"/>
      <c r="BM16" s="56">
        <v>2.0354</v>
      </c>
      <c r="BN16" s="56">
        <v>346.3239</v>
      </c>
      <c r="BO16" s="56">
        <v>50.5997</v>
      </c>
      <c r="BP16" s="56">
        <v>50.5386</v>
      </c>
      <c r="BQ16" s="56">
        <v>-284.7442</v>
      </c>
      <c r="BR16" s="56">
        <v>312.527</v>
      </c>
      <c r="BS16" s="57"/>
      <c r="BT16" s="56">
        <v>-9.7038</v>
      </c>
      <c r="BU16" s="56">
        <v>11.201</v>
      </c>
      <c r="BV16" s="57"/>
      <c r="BW16" s="56">
        <v>21.89</v>
      </c>
      <c r="BX16" s="56">
        <v>15.92</v>
      </c>
      <c r="BY16" s="56">
        <v>42.66</v>
      </c>
      <c r="BZ16" s="56">
        <v>63.2</v>
      </c>
      <c r="CA16" s="56">
        <v>-41.9244</v>
      </c>
      <c r="CB16" s="56">
        <v>-41.3886</v>
      </c>
      <c r="CC16" s="56">
        <v>109.0942</v>
      </c>
      <c r="CD16" s="56">
        <v>110.6718</v>
      </c>
      <c r="CE16" s="56">
        <v>33.2737</v>
      </c>
      <c r="CF16" s="56">
        <v>-28.5739</v>
      </c>
      <c r="CG16" s="56">
        <v>-28.1839</v>
      </c>
      <c r="CH16" s="56">
        <v>-6.5981</v>
      </c>
      <c r="CI16" s="56">
        <v>-53.19</v>
      </c>
      <c r="CJ16" s="57"/>
      <c r="CK16" s="57"/>
      <c r="CL16" s="56">
        <v>27.5</v>
      </c>
      <c r="CM16" s="56">
        <v>106.6</v>
      </c>
      <c r="CN16" s="56">
        <v>-11.94</v>
      </c>
      <c r="CO16" s="56">
        <v>41.3136</v>
      </c>
      <c r="CP16" s="56">
        <v>41.2233</v>
      </c>
      <c r="CQ16" s="56">
        <v>40.8337</v>
      </c>
      <c r="CR16" s="56">
        <v>-21.3403</v>
      </c>
      <c r="CS16" s="56">
        <v>-20.5368</v>
      </c>
      <c r="CT16" s="57"/>
      <c r="CU16" s="56">
        <v>-12.3822</v>
      </c>
      <c r="CV16" s="56">
        <v>-0.5072</v>
      </c>
      <c r="CW16" s="56">
        <v>12.4802</v>
      </c>
      <c r="CX16" s="56">
        <v>17</v>
      </c>
      <c r="CY16" s="56">
        <v>49.85</v>
      </c>
      <c r="CZ16" s="56">
        <v>33.2886</v>
      </c>
      <c r="DA16" s="56">
        <v>31.4987</v>
      </c>
      <c r="DB16" s="56">
        <v>-26.59</v>
      </c>
      <c r="DC16" s="57"/>
      <c r="DD16" s="56">
        <v>53.066</v>
      </c>
      <c r="DE16" s="56">
        <v>52.6725</v>
      </c>
      <c r="DF16" s="56">
        <v>-125.0927</v>
      </c>
      <c r="DG16" s="56">
        <v>-0.0001</v>
      </c>
      <c r="DH16" s="56">
        <v>-16.246</v>
      </c>
      <c r="DI16" s="57"/>
      <c r="DJ16" s="57"/>
      <c r="DK16" s="56">
        <v>26.7325</v>
      </c>
      <c r="DL16" s="57"/>
      <c r="DM16" s="56">
        <v>36.1774</v>
      </c>
      <c r="DN16" s="56">
        <v>42.7917</v>
      </c>
      <c r="DO16" s="56">
        <v>29.82</v>
      </c>
      <c r="DP16" s="56">
        <v>-4.9</v>
      </c>
      <c r="DQ16" s="56">
        <v>54.7965</v>
      </c>
      <c r="DR16" s="56">
        <v>125.3521</v>
      </c>
      <c r="DS16" s="56">
        <v>-52.02</v>
      </c>
      <c r="DT16" s="57"/>
      <c r="DU16" s="56">
        <v>85.14</v>
      </c>
      <c r="DV16" s="56">
        <v>51.24</v>
      </c>
      <c r="DW16" s="56">
        <v>124.7455</v>
      </c>
      <c r="DX16" s="56">
        <v>122.7091</v>
      </c>
      <c r="DY16" s="56">
        <v>-16.1046</v>
      </c>
      <c r="DZ16" s="56">
        <v>-16.2545</v>
      </c>
      <c r="EA16" s="56">
        <v>179.1623</v>
      </c>
      <c r="EB16" s="56">
        <v>141.4886</v>
      </c>
      <c r="EC16" s="56">
        <v>136.2576</v>
      </c>
      <c r="ED16" s="56">
        <v>138.1239</v>
      </c>
      <c r="EE16" s="56">
        <v>41.8796</v>
      </c>
      <c r="EF16" s="56">
        <v>30.2478</v>
      </c>
      <c r="EG16" s="56">
        <v>-27.347</v>
      </c>
      <c r="EH16" s="56">
        <v>298.674</v>
      </c>
      <c r="EI16" s="56">
        <v>125.2384</v>
      </c>
      <c r="EJ16" s="57"/>
      <c r="EK16" s="56">
        <v>-29.2625</v>
      </c>
      <c r="EL16" s="56">
        <v>-27.3024</v>
      </c>
      <c r="EM16" s="56">
        <v>48.5952</v>
      </c>
      <c r="EN16" s="56">
        <v>-43.4459</v>
      </c>
      <c r="EO16" s="56">
        <v>-39.892</v>
      </c>
      <c r="EP16" s="56">
        <v>53.808</v>
      </c>
      <c r="EQ16" s="56">
        <v>-38.5938</v>
      </c>
      <c r="ER16" s="56">
        <v>-39.4301</v>
      </c>
      <c r="ES16" s="56">
        <v>7.3461</v>
      </c>
      <c r="ET16" s="56">
        <v>0</v>
      </c>
      <c r="EU16" s="56">
        <v>-18.62</v>
      </c>
      <c r="EV16" s="56">
        <v>1</v>
      </c>
      <c r="EW16" s="56">
        <v>9.7805</v>
      </c>
      <c r="EX16" s="56">
        <v>-124.8214</v>
      </c>
      <c r="EY16" s="56">
        <v>-11.552</v>
      </c>
      <c r="EZ16" s="56">
        <v>-11.1391</v>
      </c>
      <c r="FA16" s="56">
        <v>5.6145</v>
      </c>
      <c r="FB16" s="56">
        <v>-27.2699</v>
      </c>
      <c r="FC16" s="56">
        <v>-9.2558</v>
      </c>
      <c r="FD16" s="57"/>
      <c r="FE16" s="57"/>
      <c r="FF16" s="56">
        <v>0.9585</v>
      </c>
      <c r="FG16" s="56">
        <v>39.5278</v>
      </c>
      <c r="FH16" s="56">
        <v>40.466</v>
      </c>
      <c r="FI16" s="56">
        <v>37.8578</v>
      </c>
      <c r="FJ16" s="56">
        <v>40.5244</v>
      </c>
      <c r="FK16" s="56">
        <v>41.8641</v>
      </c>
      <c r="FL16" s="56">
        <v>-38.18</v>
      </c>
      <c r="FM16" s="56">
        <v>18.4418</v>
      </c>
      <c r="FN16" s="56">
        <v>18.3</v>
      </c>
      <c r="FO16" s="56">
        <v>-38.7297</v>
      </c>
      <c r="FP16" s="56">
        <v>-31.2345</v>
      </c>
      <c r="FQ16" s="56">
        <v>-4.1071</v>
      </c>
      <c r="FR16" s="56">
        <v>-23.92</v>
      </c>
      <c r="FS16" s="56">
        <v>11.263</v>
      </c>
      <c r="FT16" s="56">
        <v>0.7987</v>
      </c>
      <c r="FU16" s="56">
        <v>-7.26</v>
      </c>
      <c r="FV16" s="56">
        <v>19.61</v>
      </c>
      <c r="FW16" s="56">
        <v>0</v>
      </c>
      <c r="FX16" s="56">
        <v>10.3606</v>
      </c>
      <c r="FY16" s="56">
        <v>-7.476</v>
      </c>
      <c r="FZ16" s="56">
        <v>0.666</v>
      </c>
      <c r="GA16" s="56">
        <v>4.0652</v>
      </c>
      <c r="GB16" s="56">
        <v>32</v>
      </c>
      <c r="GC16" s="56">
        <v>32.45</v>
      </c>
      <c r="GD16" s="56">
        <v>38.5637</v>
      </c>
      <c r="GE16" s="56">
        <v>14.09</v>
      </c>
      <c r="GF16" s="56">
        <v>71.0089</v>
      </c>
      <c r="GG16" s="56">
        <v>21.7</v>
      </c>
      <c r="GH16" s="56">
        <v>-18.7027</v>
      </c>
      <c r="GI16" s="57"/>
      <c r="GJ16" s="56">
        <v>-4.2459</v>
      </c>
      <c r="GK16" s="56">
        <v>1.2966</v>
      </c>
      <c r="GL16" s="57"/>
      <c r="GM16" s="57"/>
      <c r="GN16" s="57"/>
      <c r="GO16" s="56">
        <v>-24.714</v>
      </c>
      <c r="GP16" s="56">
        <v>14.802</v>
      </c>
      <c r="GQ16" s="56">
        <v>38.4867</v>
      </c>
      <c r="GR16" s="56">
        <v>59.462</v>
      </c>
      <c r="GS16" s="56">
        <v>60.7252</v>
      </c>
      <c r="GT16" s="56">
        <v>-114.65</v>
      </c>
      <c r="GU16" s="56">
        <v>-17.3336</v>
      </c>
      <c r="GV16" s="56">
        <v>27.7519</v>
      </c>
      <c r="GW16" s="56">
        <v>-41.658</v>
      </c>
      <c r="GX16" s="56">
        <v>12.9434</v>
      </c>
      <c r="GY16" s="56">
        <v>3.8966</v>
      </c>
      <c r="GZ16" s="56">
        <v>3.5333</v>
      </c>
      <c r="HA16" s="57"/>
      <c r="HB16" s="56">
        <v>219.1817</v>
      </c>
      <c r="HC16" s="56">
        <v>219.4505</v>
      </c>
      <c r="HD16" s="56">
        <v>233.4</v>
      </c>
      <c r="HE16" s="56">
        <v>-226.5987</v>
      </c>
      <c r="HF16" s="56">
        <v>-416.4895</v>
      </c>
      <c r="HG16" s="56">
        <v>420.3514</v>
      </c>
      <c r="HH16" s="56">
        <v>420.7989</v>
      </c>
      <c r="HI16" s="56">
        <v>-206.7612</v>
      </c>
      <c r="HJ16" s="56">
        <v>-204.9601</v>
      </c>
      <c r="HK16" s="56">
        <v>-51.7339</v>
      </c>
      <c r="HL16" s="56">
        <v>-43.263</v>
      </c>
      <c r="HM16" s="56">
        <v>79.5694</v>
      </c>
      <c r="HN16" s="56">
        <v>79.4182</v>
      </c>
      <c r="HO16" s="57"/>
      <c r="HP16" s="57"/>
      <c r="HQ16" s="56">
        <v>55.5505</v>
      </c>
      <c r="HR16" s="56">
        <v>54.6935</v>
      </c>
      <c r="HS16" s="56">
        <v>-55.3934</v>
      </c>
      <c r="HT16" s="56">
        <v>-54.7957</v>
      </c>
      <c r="HU16" s="56">
        <v>115.31</v>
      </c>
      <c r="HV16" s="56">
        <v>114.13</v>
      </c>
      <c r="HW16" s="56">
        <v>60.2</v>
      </c>
      <c r="HX16" s="56">
        <v>60.3</v>
      </c>
      <c r="HY16" s="56">
        <v>22.3549</v>
      </c>
      <c r="HZ16" s="56">
        <v>24</v>
      </c>
      <c r="IA16" s="56">
        <v>-341.4457</v>
      </c>
      <c r="IB16" s="56">
        <v>102.6591</v>
      </c>
      <c r="IC16" s="56">
        <v>102.3069</v>
      </c>
      <c r="ID16" s="56">
        <v>12.2</v>
      </c>
      <c r="IE16" s="56">
        <v>21.7</v>
      </c>
      <c r="IF16" s="56">
        <v>-51.6</v>
      </c>
      <c r="IG16" s="56">
        <v>-51.9</v>
      </c>
      <c r="IH16" s="56">
        <v>1.1939</v>
      </c>
      <c r="II16" s="56">
        <v>0.7877</v>
      </c>
      <c r="IJ16" s="56">
        <v>-413.4644</v>
      </c>
      <c r="IK16" s="56">
        <v>-90.1097</v>
      </c>
      <c r="IL16" s="56">
        <v>477.2741</v>
      </c>
      <c r="IM16" s="56">
        <v>376.8745</v>
      </c>
      <c r="IN16" s="56">
        <v>-59.3974</v>
      </c>
      <c r="IO16" s="56">
        <v>-364.2172</v>
      </c>
      <c r="IP16" s="56">
        <v>366.2036</v>
      </c>
      <c r="IQ16" s="56">
        <v>-170.076</v>
      </c>
      <c r="IR16" s="56">
        <v>-206.7243</v>
      </c>
      <c r="IS16" s="56">
        <v>-362.8142</v>
      </c>
      <c r="IT16" s="56">
        <v>94.7437</v>
      </c>
      <c r="IU16" s="56">
        <v>95.869</v>
      </c>
      <c r="IV16" s="56">
        <v>166.4851</v>
      </c>
      <c r="IW16" s="56">
        <v>-466.863</v>
      </c>
      <c r="IX16" s="56">
        <v>204.3607</v>
      </c>
      <c r="IY16" s="56">
        <v>-259.1324</v>
      </c>
      <c r="IZ16" s="56">
        <v>260.1952</v>
      </c>
      <c r="JA16" s="56">
        <v>-9.5981</v>
      </c>
      <c r="JB16" s="57"/>
      <c r="JC16" s="56">
        <v>22.88</v>
      </c>
      <c r="JD16" s="56">
        <v>6.579</v>
      </c>
      <c r="JE16" s="56">
        <v>6.557</v>
      </c>
      <c r="JF16" s="56">
        <v>-22.64</v>
      </c>
      <c r="JG16" s="56">
        <v>4</v>
      </c>
      <c r="JH16" s="57"/>
      <c r="JI16" s="56">
        <v>-4.1886</v>
      </c>
      <c r="JJ16" s="56">
        <v>-46.9047</v>
      </c>
      <c r="JK16" s="56">
        <v>-11.5709</v>
      </c>
      <c r="JL16" s="56">
        <v>34.2</v>
      </c>
      <c r="JM16" s="56">
        <v>50.629</v>
      </c>
      <c r="JN16" s="56">
        <v>51.621</v>
      </c>
      <c r="JO16" s="56">
        <v>11.1701</v>
      </c>
      <c r="JP16" s="56">
        <v>13.2855</v>
      </c>
      <c r="JQ16" s="56">
        <v>52.0524</v>
      </c>
      <c r="JR16" s="56">
        <v>49.7091</v>
      </c>
      <c r="JS16" s="56">
        <v>51.7985</v>
      </c>
      <c r="JT16" s="57"/>
      <c r="JU16" s="56">
        <v>-20.6</v>
      </c>
      <c r="JV16" s="56">
        <v>30.9286</v>
      </c>
      <c r="JW16" s="56">
        <v>5.04</v>
      </c>
      <c r="JX16" s="57"/>
      <c r="JY16" s="56">
        <v>-39.4481</v>
      </c>
      <c r="JZ16" s="56">
        <v>72.2613</v>
      </c>
      <c r="KA16" s="56">
        <v>53.3351</v>
      </c>
      <c r="KB16" s="56">
        <v>-39.5676</v>
      </c>
      <c r="KC16" s="56">
        <v>-72.0862</v>
      </c>
      <c r="KD16" s="56">
        <v>43.0672</v>
      </c>
      <c r="KE16" s="56">
        <v>28.794</v>
      </c>
      <c r="KF16" s="56">
        <v>11.5</v>
      </c>
      <c r="KG16" s="56">
        <v>-11.6</v>
      </c>
      <c r="KH16" s="57"/>
      <c r="KI16" s="56">
        <v>94.2022</v>
      </c>
    </row>
    <row r="17" customFormat="1" ht="18" customHeight="1" spans="1:295">
      <c r="A17" s="51" t="s">
        <v>73</v>
      </c>
      <c r="B17" s="51" t="s">
        <v>827</v>
      </c>
      <c r="C17" s="61">
        <v>0</v>
      </c>
      <c r="D17" s="52">
        <v>16.5087</v>
      </c>
      <c r="E17" s="52">
        <v>-33.1478</v>
      </c>
      <c r="F17" s="52">
        <v>7.521</v>
      </c>
      <c r="G17" s="52">
        <v>21.0056</v>
      </c>
      <c r="H17" s="53"/>
      <c r="I17" s="52">
        <v>41.7272</v>
      </c>
      <c r="J17" s="52">
        <v>-80.9738</v>
      </c>
      <c r="K17" s="52">
        <v>37.3929</v>
      </c>
      <c r="L17" s="52">
        <v>19.0454</v>
      </c>
      <c r="M17" s="52">
        <v>18.6602</v>
      </c>
      <c r="N17" s="52">
        <v>19.98</v>
      </c>
      <c r="O17" s="52">
        <v>-27.396</v>
      </c>
      <c r="P17" s="53"/>
      <c r="Q17" s="52">
        <v>9.108</v>
      </c>
      <c r="R17" s="53"/>
      <c r="S17" s="52">
        <v>10.7184</v>
      </c>
      <c r="T17" s="52">
        <v>162.3208</v>
      </c>
      <c r="U17" s="52">
        <v>10.1985</v>
      </c>
      <c r="V17" s="52">
        <v>10.206</v>
      </c>
      <c r="W17" s="52">
        <v>17.2398</v>
      </c>
      <c r="X17" s="52">
        <v>7.62</v>
      </c>
      <c r="Y17" s="52">
        <v>5.7551</v>
      </c>
      <c r="Z17" s="52">
        <v>4.4786</v>
      </c>
      <c r="AA17" s="53"/>
      <c r="AB17" s="53"/>
      <c r="AC17" s="53"/>
      <c r="AD17" s="52">
        <v>-70.56</v>
      </c>
      <c r="AE17" s="53"/>
      <c r="AF17" s="52">
        <v>-19.98</v>
      </c>
      <c r="AG17" s="52">
        <v>26.4</v>
      </c>
      <c r="AH17" s="52">
        <v>2.63</v>
      </c>
      <c r="AI17" s="52">
        <v>0.208</v>
      </c>
      <c r="AJ17" s="52">
        <v>-29.22</v>
      </c>
      <c r="AK17" s="52">
        <v>-29.11</v>
      </c>
      <c r="AL17" s="52">
        <v>-61.71</v>
      </c>
      <c r="AM17" s="52">
        <v>29.46</v>
      </c>
      <c r="AN17" s="52">
        <v>29.14</v>
      </c>
      <c r="AO17" s="52">
        <v>8.9362</v>
      </c>
      <c r="AP17" s="52">
        <v>10.4852</v>
      </c>
      <c r="AQ17" s="52">
        <v>51.8507</v>
      </c>
      <c r="AR17" s="52">
        <v>53.6786</v>
      </c>
      <c r="AS17" s="52">
        <v>52.4416</v>
      </c>
      <c r="AT17" s="52">
        <v>-46.4838</v>
      </c>
      <c r="AU17" s="52">
        <v>-46.3115</v>
      </c>
      <c r="AV17" s="52">
        <v>5.6238</v>
      </c>
      <c r="AW17" s="52">
        <v>6.7113</v>
      </c>
      <c r="AX17" s="52">
        <v>58.6741</v>
      </c>
      <c r="AY17" s="52">
        <v>59.8798</v>
      </c>
      <c r="AZ17" s="52">
        <v>-3.6642</v>
      </c>
      <c r="BA17" s="52">
        <v>-18.1716</v>
      </c>
      <c r="BB17" s="52">
        <v>-287.0341</v>
      </c>
      <c r="BC17" s="52">
        <v>-19.342</v>
      </c>
      <c r="BD17" s="52">
        <v>-10.8</v>
      </c>
      <c r="BE17" s="52">
        <v>-11</v>
      </c>
      <c r="BF17" s="52">
        <v>54.3949</v>
      </c>
      <c r="BG17" s="52">
        <v>53.1803</v>
      </c>
      <c r="BH17" s="52">
        <v>-3.1423</v>
      </c>
      <c r="BI17" s="53"/>
      <c r="BJ17" s="52">
        <v>-49.4159</v>
      </c>
      <c r="BK17" s="52">
        <v>2.585</v>
      </c>
      <c r="BL17" s="53"/>
      <c r="BM17" s="52">
        <v>2.11</v>
      </c>
      <c r="BN17" s="52">
        <v>348.0635</v>
      </c>
      <c r="BO17" s="52">
        <v>38.7585</v>
      </c>
      <c r="BP17" s="52">
        <v>38.728</v>
      </c>
      <c r="BQ17" s="52">
        <v>-241.7026</v>
      </c>
      <c r="BR17" s="52">
        <v>315.5665</v>
      </c>
      <c r="BS17" s="53"/>
      <c r="BT17" s="52">
        <v>-48.6426</v>
      </c>
      <c r="BU17" s="52">
        <v>49.8933</v>
      </c>
      <c r="BV17" s="52">
        <v>65.895</v>
      </c>
      <c r="BW17" s="52">
        <v>22</v>
      </c>
      <c r="BX17" s="52">
        <v>16.18</v>
      </c>
      <c r="BY17" s="52">
        <v>43.71</v>
      </c>
      <c r="BZ17" s="52">
        <v>64.08</v>
      </c>
      <c r="CA17" s="52">
        <v>-36.968</v>
      </c>
      <c r="CB17" s="52">
        <v>-37.5038</v>
      </c>
      <c r="CC17" s="52">
        <v>114.8659</v>
      </c>
      <c r="CD17" s="52">
        <v>115.3954</v>
      </c>
      <c r="CE17" s="52">
        <v>33.927</v>
      </c>
      <c r="CF17" s="52">
        <v>-37.9435</v>
      </c>
      <c r="CG17" s="52">
        <v>-37.7468</v>
      </c>
      <c r="CH17" s="52">
        <v>-5.9003</v>
      </c>
      <c r="CI17" s="52">
        <v>-52.5622</v>
      </c>
      <c r="CJ17" s="53"/>
      <c r="CK17" s="53"/>
      <c r="CL17" s="52">
        <v>32.8</v>
      </c>
      <c r="CM17" s="52">
        <v>103.6</v>
      </c>
      <c r="CN17" s="52">
        <v>-11.9</v>
      </c>
      <c r="CO17" s="52">
        <v>37.0576</v>
      </c>
      <c r="CP17" s="52">
        <v>37.934</v>
      </c>
      <c r="CQ17" s="52">
        <v>37.1895</v>
      </c>
      <c r="CR17" s="52">
        <v>-26.639</v>
      </c>
      <c r="CS17" s="52">
        <v>-26.8433</v>
      </c>
      <c r="CT17" s="52">
        <v>1</v>
      </c>
      <c r="CU17" s="52">
        <v>0.1292</v>
      </c>
      <c r="CV17" s="52">
        <v>-8.233</v>
      </c>
      <c r="CW17" s="52">
        <v>11.8864</v>
      </c>
      <c r="CX17" s="52">
        <v>16.94</v>
      </c>
      <c r="CY17" s="52">
        <v>51.05</v>
      </c>
      <c r="CZ17" s="52">
        <v>33.7573</v>
      </c>
      <c r="DA17" s="52">
        <v>31.4987</v>
      </c>
      <c r="DB17" s="52">
        <v>-26.63</v>
      </c>
      <c r="DC17" s="53"/>
      <c r="DD17" s="52">
        <v>52.3129</v>
      </c>
      <c r="DE17" s="52">
        <v>51.6384</v>
      </c>
      <c r="DF17" s="52">
        <v>-108.3598</v>
      </c>
      <c r="DG17" s="52">
        <v>-0.0001</v>
      </c>
      <c r="DH17" s="52">
        <v>-16.1182</v>
      </c>
      <c r="DI17" s="52">
        <v>-63.8</v>
      </c>
      <c r="DJ17" s="53"/>
      <c r="DK17" s="52">
        <v>27.9959</v>
      </c>
      <c r="DL17" s="52">
        <v>30.4779</v>
      </c>
      <c r="DM17" s="52">
        <v>34.2988</v>
      </c>
      <c r="DN17" s="52">
        <v>43.3777</v>
      </c>
      <c r="DO17" s="52">
        <v>30.17</v>
      </c>
      <c r="DP17" s="52">
        <v>-4.09</v>
      </c>
      <c r="DQ17" s="52">
        <v>53.244</v>
      </c>
      <c r="DR17" s="52">
        <v>111.7563</v>
      </c>
      <c r="DS17" s="52">
        <v>-51.53</v>
      </c>
      <c r="DT17" s="53"/>
      <c r="DU17" s="52">
        <v>85.65</v>
      </c>
      <c r="DV17" s="52">
        <v>51.27</v>
      </c>
      <c r="DW17" s="52">
        <v>107.6182</v>
      </c>
      <c r="DX17" s="52">
        <v>107.8727</v>
      </c>
      <c r="DY17" s="52">
        <v>-18.682</v>
      </c>
      <c r="DZ17" s="52">
        <v>-21.0636</v>
      </c>
      <c r="EA17" s="52">
        <v>171.5467</v>
      </c>
      <c r="EB17" s="52">
        <v>132.5065</v>
      </c>
      <c r="EC17" s="52">
        <v>126.1409</v>
      </c>
      <c r="ED17" s="52">
        <v>129.5556</v>
      </c>
      <c r="EE17" s="52">
        <v>59.4724</v>
      </c>
      <c r="EF17" s="52">
        <v>54.0922</v>
      </c>
      <c r="EG17" s="52">
        <v>-26.246</v>
      </c>
      <c r="EH17" s="52">
        <v>254.1891</v>
      </c>
      <c r="EI17" s="52">
        <v>151.7105</v>
      </c>
      <c r="EJ17" s="53"/>
      <c r="EK17" s="52">
        <v>-29.4444</v>
      </c>
      <c r="EL17" s="52">
        <v>-27.7802</v>
      </c>
      <c r="EM17" s="52">
        <v>37.889</v>
      </c>
      <c r="EN17" s="52">
        <v>-45.1575</v>
      </c>
      <c r="EO17" s="52">
        <v>-42.491</v>
      </c>
      <c r="EP17" s="52">
        <v>122.928</v>
      </c>
      <c r="EQ17" s="52">
        <v>-51.8778</v>
      </c>
      <c r="ER17" s="52">
        <v>-51.5605</v>
      </c>
      <c r="ES17" s="52">
        <v>-12.1989</v>
      </c>
      <c r="ET17" s="52">
        <v>0</v>
      </c>
      <c r="EU17" s="52">
        <v>-21.14</v>
      </c>
      <c r="EV17" s="52">
        <v>87.3</v>
      </c>
      <c r="EW17" s="52">
        <v>10.0084</v>
      </c>
      <c r="EX17" s="52">
        <v>-129.9817</v>
      </c>
      <c r="EY17" s="52">
        <v>-11.7246</v>
      </c>
      <c r="EZ17" s="52">
        <v>-11.3321</v>
      </c>
      <c r="FA17" s="52">
        <v>5.8213</v>
      </c>
      <c r="FB17" s="52">
        <v>-47.3676</v>
      </c>
      <c r="FC17" s="52">
        <v>9.6674</v>
      </c>
      <c r="FD17" s="53"/>
      <c r="FE17" s="53"/>
      <c r="FF17" s="52">
        <v>0.9773</v>
      </c>
      <c r="FG17" s="52">
        <v>38.5786</v>
      </c>
      <c r="FH17" s="52">
        <v>39.1348</v>
      </c>
      <c r="FI17" s="52">
        <v>39.3529</v>
      </c>
      <c r="FJ17" s="52">
        <v>37.6777</v>
      </c>
      <c r="FK17" s="52">
        <v>36.1706</v>
      </c>
      <c r="FL17" s="52">
        <v>-49.2322</v>
      </c>
      <c r="FM17" s="52">
        <v>21.8276</v>
      </c>
      <c r="FN17" s="52">
        <v>21.9497</v>
      </c>
      <c r="FO17" s="52">
        <v>-43.0201</v>
      </c>
      <c r="FP17" s="52">
        <v>-32.0558</v>
      </c>
      <c r="FQ17" s="52">
        <v>-14.3172</v>
      </c>
      <c r="FR17" s="52">
        <v>-21.04</v>
      </c>
      <c r="FS17" s="52">
        <v>14.6712</v>
      </c>
      <c r="FT17" s="52">
        <v>0.8219</v>
      </c>
      <c r="FU17" s="52">
        <v>-9.24</v>
      </c>
      <c r="FV17" s="52">
        <v>18.19</v>
      </c>
      <c r="FW17" s="52">
        <v>-15.203</v>
      </c>
      <c r="FX17" s="52">
        <v>10.0927</v>
      </c>
      <c r="FY17" s="52">
        <v>-7.441</v>
      </c>
      <c r="FZ17" s="52">
        <v>0.671</v>
      </c>
      <c r="GA17" s="52">
        <v>4.09</v>
      </c>
      <c r="GB17" s="52">
        <v>30.8</v>
      </c>
      <c r="GC17" s="52">
        <v>32.8835</v>
      </c>
      <c r="GD17" s="52">
        <v>44.4997</v>
      </c>
      <c r="GE17" s="52">
        <v>14.35</v>
      </c>
      <c r="GF17" s="52">
        <v>71.223</v>
      </c>
      <c r="GG17" s="52">
        <v>20.9</v>
      </c>
      <c r="GH17" s="52">
        <v>-19.0075</v>
      </c>
      <c r="GI17" s="53"/>
      <c r="GJ17" s="52">
        <v>-4.8314</v>
      </c>
      <c r="GK17" s="52">
        <v>1.3096</v>
      </c>
      <c r="GL17" s="53"/>
      <c r="GM17" s="53"/>
      <c r="GN17" s="52">
        <v>-14.1799</v>
      </c>
      <c r="GO17" s="52">
        <v>-25.1392</v>
      </c>
      <c r="GP17" s="52">
        <v>14.846</v>
      </c>
      <c r="GQ17" s="52">
        <v>38.8228</v>
      </c>
      <c r="GR17" s="52">
        <v>57.2135</v>
      </c>
      <c r="GS17" s="52">
        <v>58.3006</v>
      </c>
      <c r="GT17" s="52">
        <v>-113.2603</v>
      </c>
      <c r="GU17" s="52">
        <v>-16.7862</v>
      </c>
      <c r="GV17" s="52">
        <v>28.6957</v>
      </c>
      <c r="GW17" s="52">
        <v>-41.5091</v>
      </c>
      <c r="GX17" s="52">
        <v>12.553</v>
      </c>
      <c r="GY17" s="52">
        <v>3.7599</v>
      </c>
      <c r="GZ17" s="52">
        <v>3.47</v>
      </c>
      <c r="HA17" s="53"/>
      <c r="HB17" s="52">
        <v>221.2557</v>
      </c>
      <c r="HC17" s="52">
        <v>220.1804</v>
      </c>
      <c r="HD17" s="52">
        <v>233</v>
      </c>
      <c r="HE17" s="52">
        <v>-231.2066</v>
      </c>
      <c r="HF17" s="52">
        <v>-435.5375</v>
      </c>
      <c r="HG17" s="52">
        <v>440.9073</v>
      </c>
      <c r="HH17" s="52">
        <v>436.37</v>
      </c>
      <c r="HI17" s="52">
        <v>-207.8601</v>
      </c>
      <c r="HJ17" s="52">
        <v>-206.3088</v>
      </c>
      <c r="HK17" s="52">
        <v>-56.4876</v>
      </c>
      <c r="HL17" s="52">
        <v>-46.8818</v>
      </c>
      <c r="HM17" s="52">
        <v>78.8678</v>
      </c>
      <c r="HN17" s="52">
        <v>79.6042</v>
      </c>
      <c r="HO17" s="53"/>
      <c r="HP17" s="52">
        <v>-154.9959</v>
      </c>
      <c r="HQ17" s="52">
        <v>59.0881</v>
      </c>
      <c r="HR17" s="52">
        <v>58.1323</v>
      </c>
      <c r="HS17" s="52">
        <v>-56.741</v>
      </c>
      <c r="HT17" s="52">
        <v>-56.2293</v>
      </c>
      <c r="HU17" s="52">
        <v>111.89</v>
      </c>
      <c r="HV17" s="52">
        <v>112.47</v>
      </c>
      <c r="HW17" s="52">
        <v>61.3</v>
      </c>
      <c r="HX17" s="52">
        <v>61.7</v>
      </c>
      <c r="HY17" s="52">
        <v>22.4788</v>
      </c>
      <c r="HZ17" s="52">
        <v>25.28</v>
      </c>
      <c r="IA17" s="52">
        <v>-347.9886</v>
      </c>
      <c r="IB17" s="52">
        <v>107.3002</v>
      </c>
      <c r="IC17" s="52">
        <v>106.7867</v>
      </c>
      <c r="ID17" s="53"/>
      <c r="IE17" s="52">
        <v>18.8</v>
      </c>
      <c r="IF17" s="52">
        <v>-56.5</v>
      </c>
      <c r="IG17" s="52">
        <v>-56.8</v>
      </c>
      <c r="IH17" s="53"/>
      <c r="II17" s="52">
        <v>0.9286</v>
      </c>
      <c r="IJ17" s="52">
        <v>-430.6682</v>
      </c>
      <c r="IK17" s="52">
        <v>-113.1419</v>
      </c>
      <c r="IL17" s="52">
        <v>478.4763</v>
      </c>
      <c r="IM17" s="52">
        <v>378.1061</v>
      </c>
      <c r="IN17" s="52">
        <v>-53.6972</v>
      </c>
      <c r="IO17" s="52">
        <v>-369.7264</v>
      </c>
      <c r="IP17" s="52">
        <v>368.4848</v>
      </c>
      <c r="IQ17" s="52">
        <v>-170.3009</v>
      </c>
      <c r="IR17" s="52">
        <v>-211.6885</v>
      </c>
      <c r="IS17" s="52">
        <v>-358.7259</v>
      </c>
      <c r="IT17" s="52">
        <v>91.9713</v>
      </c>
      <c r="IU17" s="52">
        <v>91.907</v>
      </c>
      <c r="IV17" s="52">
        <v>179.8039</v>
      </c>
      <c r="IW17" s="52">
        <v>-462.7283</v>
      </c>
      <c r="IX17" s="52">
        <v>209.6796</v>
      </c>
      <c r="IY17" s="52">
        <v>-257.8293</v>
      </c>
      <c r="IZ17" s="52">
        <v>256.01</v>
      </c>
      <c r="JA17" s="52">
        <v>-10.3095</v>
      </c>
      <c r="JB17" s="53"/>
      <c r="JC17" s="52">
        <v>22.08</v>
      </c>
      <c r="JD17" s="52">
        <v>6.492</v>
      </c>
      <c r="JE17" s="52">
        <v>6.532</v>
      </c>
      <c r="JF17" s="52">
        <v>-22.32</v>
      </c>
      <c r="JG17" s="52">
        <v>3.36</v>
      </c>
      <c r="JH17" s="53"/>
      <c r="JI17" s="52">
        <v>-4.5396</v>
      </c>
      <c r="JJ17" s="52">
        <v>-48.8395</v>
      </c>
      <c r="JK17" s="52">
        <v>-11.4824</v>
      </c>
      <c r="JL17" s="52">
        <v>36.9</v>
      </c>
      <c r="JM17" s="52">
        <v>52.561</v>
      </c>
      <c r="JN17" s="52">
        <v>52.996</v>
      </c>
      <c r="JO17" s="52">
        <v>11.0428</v>
      </c>
      <c r="JP17" s="53"/>
      <c r="JQ17" s="52">
        <v>52.3224</v>
      </c>
      <c r="JR17" s="52">
        <v>51.2064</v>
      </c>
      <c r="JS17" s="52">
        <v>50.942</v>
      </c>
      <c r="JT17" s="53"/>
      <c r="JU17" s="52">
        <v>-19</v>
      </c>
      <c r="JV17" s="52">
        <v>32.0714</v>
      </c>
      <c r="JW17" s="52">
        <v>5.11</v>
      </c>
      <c r="JX17" s="53"/>
      <c r="JY17" s="52">
        <v>-43.6374</v>
      </c>
      <c r="JZ17" s="52">
        <v>76.3968</v>
      </c>
      <c r="KA17" s="52">
        <v>57.5754</v>
      </c>
      <c r="KB17" s="52">
        <v>-44.3839</v>
      </c>
      <c r="KC17" s="52">
        <v>-74.9594</v>
      </c>
      <c r="KD17" s="52">
        <v>46.5108</v>
      </c>
      <c r="KE17" s="52">
        <v>27.9217</v>
      </c>
      <c r="KF17" s="52">
        <v>9.1</v>
      </c>
      <c r="KG17" s="52">
        <v>-9.6</v>
      </c>
      <c r="KH17" s="53"/>
      <c r="KI17" s="52">
        <v>108.0325</v>
      </c>
    </row>
    <row r="18" customFormat="1" ht="18" customHeight="1" spans="1:295">
      <c r="A18" s="51" t="s">
        <v>73</v>
      </c>
      <c r="B18" s="51" t="s">
        <v>828</v>
      </c>
      <c r="C18" s="62">
        <v>0</v>
      </c>
      <c r="D18" s="54">
        <v>16.8893</v>
      </c>
      <c r="E18" s="54">
        <v>-33.4979</v>
      </c>
      <c r="F18" s="54">
        <v>7.6026</v>
      </c>
      <c r="G18" s="54">
        <v>21.5237</v>
      </c>
      <c r="H18" s="55"/>
      <c r="I18" s="54">
        <v>43.1393</v>
      </c>
      <c r="J18" s="54">
        <v>-83.923</v>
      </c>
      <c r="K18" s="54">
        <v>38.6371</v>
      </c>
      <c r="L18" s="54">
        <v>19.4554</v>
      </c>
      <c r="M18" s="54">
        <v>19.0044</v>
      </c>
      <c r="N18" s="54">
        <v>13.32</v>
      </c>
      <c r="O18" s="54">
        <v>-28.032</v>
      </c>
      <c r="P18" s="54">
        <v>24.2</v>
      </c>
      <c r="Q18" s="54">
        <v>9.936</v>
      </c>
      <c r="R18" s="55"/>
      <c r="S18" s="54">
        <v>10.5436</v>
      </c>
      <c r="T18" s="54">
        <v>171.0504</v>
      </c>
      <c r="U18" s="54">
        <v>10.9218</v>
      </c>
      <c r="V18" s="54">
        <v>11.0744</v>
      </c>
      <c r="W18" s="54">
        <v>18.7563</v>
      </c>
      <c r="X18" s="54">
        <v>7.6346</v>
      </c>
      <c r="Y18" s="54">
        <v>6.0595</v>
      </c>
      <c r="Z18" s="54">
        <v>7.5416</v>
      </c>
      <c r="AA18" s="55"/>
      <c r="AB18" s="55"/>
      <c r="AC18" s="55"/>
      <c r="AD18" s="54">
        <v>-75.07</v>
      </c>
      <c r="AE18" s="55"/>
      <c r="AF18" s="54">
        <v>-13.32</v>
      </c>
      <c r="AG18" s="55"/>
      <c r="AH18" s="54">
        <v>3.247</v>
      </c>
      <c r="AI18" s="54">
        <v>0.208</v>
      </c>
      <c r="AJ18" s="54">
        <v>-30.99</v>
      </c>
      <c r="AK18" s="54">
        <v>-30.95</v>
      </c>
      <c r="AL18" s="54">
        <v>-62.9</v>
      </c>
      <c r="AM18" s="54">
        <v>30.94</v>
      </c>
      <c r="AN18" s="54">
        <v>30.97</v>
      </c>
      <c r="AO18" s="54">
        <v>8.666</v>
      </c>
      <c r="AP18" s="54">
        <v>10.2632</v>
      </c>
      <c r="AQ18" s="54">
        <v>52.9034</v>
      </c>
      <c r="AR18" s="54">
        <v>55.2735</v>
      </c>
      <c r="AS18" s="54">
        <v>56.0434</v>
      </c>
      <c r="AT18" s="54">
        <v>-45.948</v>
      </c>
      <c r="AU18" s="54">
        <v>-45.9367</v>
      </c>
      <c r="AV18" s="54">
        <v>3.8114</v>
      </c>
      <c r="AW18" s="54">
        <v>4.27</v>
      </c>
      <c r="AX18" s="54">
        <v>61.0854</v>
      </c>
      <c r="AY18" s="54">
        <v>63.0948</v>
      </c>
      <c r="AZ18" s="54">
        <v>-3.6642</v>
      </c>
      <c r="BA18" s="54">
        <v>-19.3728</v>
      </c>
      <c r="BB18" s="54">
        <v>-312.1872</v>
      </c>
      <c r="BC18" s="54">
        <v>-17.0207</v>
      </c>
      <c r="BD18" s="54">
        <v>-11.9</v>
      </c>
      <c r="BE18" s="54">
        <v>-11.8</v>
      </c>
      <c r="BF18" s="54">
        <v>53.9124</v>
      </c>
      <c r="BG18" s="54">
        <v>52.8418</v>
      </c>
      <c r="BH18" s="54">
        <v>-3.0657</v>
      </c>
      <c r="BI18" s="55"/>
      <c r="BJ18" s="54">
        <v>-47.5024</v>
      </c>
      <c r="BK18" s="54">
        <v>1.3746</v>
      </c>
      <c r="BL18" s="55"/>
      <c r="BM18" s="54">
        <v>2.0583</v>
      </c>
      <c r="BN18" s="54">
        <v>372.753</v>
      </c>
      <c r="BO18" s="54">
        <v>43.2752</v>
      </c>
      <c r="BP18" s="54">
        <v>43.0921</v>
      </c>
      <c r="BQ18" s="54">
        <v>-264.1761</v>
      </c>
      <c r="BR18" s="54">
        <v>332.084</v>
      </c>
      <c r="BS18" s="55"/>
      <c r="BT18" s="54">
        <v>-43.7231</v>
      </c>
      <c r="BU18" s="54">
        <v>45.5613</v>
      </c>
      <c r="BV18" s="54">
        <v>66.9229</v>
      </c>
      <c r="BW18" s="54">
        <v>22.62</v>
      </c>
      <c r="BX18" s="54">
        <v>16.79</v>
      </c>
      <c r="BY18" s="54">
        <v>44.71</v>
      </c>
      <c r="BZ18" s="54">
        <v>64.83</v>
      </c>
      <c r="CA18" s="54">
        <v>-44.3356</v>
      </c>
      <c r="CB18" s="54">
        <v>-43.7998</v>
      </c>
      <c r="CC18" s="54">
        <v>119.0723</v>
      </c>
      <c r="CD18" s="54">
        <v>119.0148</v>
      </c>
      <c r="CE18" s="54">
        <v>33.3059</v>
      </c>
      <c r="CF18" s="54">
        <v>-42.186</v>
      </c>
      <c r="CG18" s="54">
        <v>-42.5305</v>
      </c>
      <c r="CH18" s="54">
        <v>-7.1009</v>
      </c>
      <c r="CI18" s="54">
        <v>-57.2946</v>
      </c>
      <c r="CJ18" s="55"/>
      <c r="CK18" s="55"/>
      <c r="CL18" s="54">
        <v>23</v>
      </c>
      <c r="CM18" s="54">
        <v>115.1</v>
      </c>
      <c r="CN18" s="54">
        <v>-12.12</v>
      </c>
      <c r="CO18" s="54">
        <v>35.7709</v>
      </c>
      <c r="CP18" s="54">
        <v>35.7705</v>
      </c>
      <c r="CQ18" s="54">
        <v>35.4945</v>
      </c>
      <c r="CR18" s="54">
        <v>-31.8016</v>
      </c>
      <c r="CS18" s="54">
        <v>-32.2146</v>
      </c>
      <c r="CT18" s="54">
        <v>1</v>
      </c>
      <c r="CU18" s="54">
        <v>-7.6898</v>
      </c>
      <c r="CV18" s="54">
        <v>3.6409</v>
      </c>
      <c r="CW18" s="54">
        <v>12.5873</v>
      </c>
      <c r="CX18" s="54">
        <v>18.02</v>
      </c>
      <c r="CY18" s="54">
        <v>54.2</v>
      </c>
      <c r="CZ18" s="54">
        <v>33.7573</v>
      </c>
      <c r="DA18" s="54">
        <v>31.9382</v>
      </c>
      <c r="DB18" s="54">
        <v>-26.7</v>
      </c>
      <c r="DC18" s="55"/>
      <c r="DD18" s="54">
        <v>57.7857</v>
      </c>
      <c r="DE18" s="54">
        <v>57.2429</v>
      </c>
      <c r="DF18" s="54">
        <v>-122.4414</v>
      </c>
      <c r="DG18" s="54">
        <v>-0.0001</v>
      </c>
      <c r="DH18" s="54">
        <v>-16.294</v>
      </c>
      <c r="DI18" s="54">
        <v>-66.5</v>
      </c>
      <c r="DJ18" s="54">
        <v>-66.6</v>
      </c>
      <c r="DK18" s="54">
        <v>28.5837</v>
      </c>
      <c r="DL18" s="54">
        <v>31.6498</v>
      </c>
      <c r="DM18" s="54">
        <v>37.5864</v>
      </c>
      <c r="DN18" s="54">
        <v>45.1355</v>
      </c>
      <c r="DO18" s="54">
        <v>31.11</v>
      </c>
      <c r="DP18" s="54">
        <v>-4.66</v>
      </c>
      <c r="DQ18" s="54">
        <v>53.082</v>
      </c>
      <c r="DR18" s="54">
        <v>120.7944</v>
      </c>
      <c r="DS18" s="54">
        <v>-50.34</v>
      </c>
      <c r="DT18" s="55"/>
      <c r="DU18" s="54">
        <v>85.96</v>
      </c>
      <c r="DV18" s="54">
        <v>52.2</v>
      </c>
      <c r="DW18" s="54">
        <v>121</v>
      </c>
      <c r="DX18" s="54">
        <v>118.9273</v>
      </c>
      <c r="DY18" s="54">
        <v>-22.8053</v>
      </c>
      <c r="DZ18" s="54">
        <v>-21.9727</v>
      </c>
      <c r="EA18" s="54">
        <v>176.2134</v>
      </c>
      <c r="EB18" s="54">
        <v>137.4427</v>
      </c>
      <c r="EC18" s="54">
        <v>132.238</v>
      </c>
      <c r="ED18" s="54">
        <v>134.2837</v>
      </c>
      <c r="EE18" s="54">
        <v>39.2496</v>
      </c>
      <c r="EF18" s="54">
        <v>26.6059</v>
      </c>
      <c r="EG18" s="54">
        <v>-26.773</v>
      </c>
      <c r="EH18" s="54">
        <v>277.3396</v>
      </c>
      <c r="EI18" s="54">
        <v>115.354</v>
      </c>
      <c r="EJ18" s="55"/>
      <c r="EK18" s="54">
        <v>-29.6399</v>
      </c>
      <c r="EL18" s="54">
        <v>-28.0506</v>
      </c>
      <c r="EM18" s="54">
        <v>49.9483</v>
      </c>
      <c r="EN18" s="54">
        <v>-43.881</v>
      </c>
      <c r="EO18" s="54">
        <v>-40.5578</v>
      </c>
      <c r="EP18" s="54">
        <v>58.416</v>
      </c>
      <c r="EQ18" s="54">
        <v>-44.186</v>
      </c>
      <c r="ER18" s="54">
        <v>-45.016</v>
      </c>
      <c r="ES18" s="54">
        <v>12.1877</v>
      </c>
      <c r="ET18" s="54">
        <v>0</v>
      </c>
      <c r="EU18" s="54">
        <v>-21.46</v>
      </c>
      <c r="EV18" s="54">
        <v>1</v>
      </c>
      <c r="EW18" s="54">
        <v>6.3162</v>
      </c>
      <c r="EX18" s="54">
        <v>-111.8323</v>
      </c>
      <c r="EY18" s="54">
        <v>-11.9857</v>
      </c>
      <c r="EZ18" s="54">
        <v>-11.4776</v>
      </c>
      <c r="FA18" s="54">
        <v>6.3881</v>
      </c>
      <c r="FB18" s="54">
        <v>-23.9249</v>
      </c>
      <c r="FC18" s="54">
        <v>-11.1889</v>
      </c>
      <c r="FD18" s="55"/>
      <c r="FE18" s="55"/>
      <c r="FF18" s="54">
        <v>0.9699</v>
      </c>
      <c r="FG18" s="54">
        <v>38.9399</v>
      </c>
      <c r="FH18" s="54">
        <v>39.3463</v>
      </c>
      <c r="FI18" s="54">
        <v>37.7116</v>
      </c>
      <c r="FJ18" s="54">
        <v>44.8783</v>
      </c>
      <c r="FK18" s="54">
        <v>43.8736</v>
      </c>
      <c r="FL18" s="54">
        <v>-41.6966</v>
      </c>
      <c r="FM18" s="54">
        <v>24.7494</v>
      </c>
      <c r="FN18" s="54">
        <v>24.4725</v>
      </c>
      <c r="FO18" s="54">
        <v>-35.5526</v>
      </c>
      <c r="FP18" s="54">
        <v>-25.7706</v>
      </c>
      <c r="FQ18" s="54">
        <v>-13.9657</v>
      </c>
      <c r="FR18" s="54">
        <v>-20.56</v>
      </c>
      <c r="FS18" s="54">
        <v>14.2757</v>
      </c>
      <c r="FT18" s="54">
        <v>0.8219</v>
      </c>
      <c r="FU18" s="54">
        <v>-9.17</v>
      </c>
      <c r="FV18" s="54">
        <v>17.9</v>
      </c>
      <c r="FW18" s="54">
        <v>-13.7735</v>
      </c>
      <c r="FX18" s="54">
        <v>10.2381</v>
      </c>
      <c r="FY18" s="54">
        <v>-7.366</v>
      </c>
      <c r="FZ18" s="54">
        <v>0.707</v>
      </c>
      <c r="GA18" s="54">
        <v>4.2551</v>
      </c>
      <c r="GB18" s="54">
        <v>30</v>
      </c>
      <c r="GC18" s="54">
        <v>26.329</v>
      </c>
      <c r="GD18" s="54">
        <v>36.4132</v>
      </c>
      <c r="GE18" s="55"/>
      <c r="GF18" s="54">
        <v>69.9007</v>
      </c>
      <c r="GG18" s="54">
        <v>21</v>
      </c>
      <c r="GH18" s="54">
        <v>-20.5398</v>
      </c>
      <c r="GI18" s="55"/>
      <c r="GJ18" s="54">
        <v>-4.7113</v>
      </c>
      <c r="GK18" s="54">
        <v>1.3576</v>
      </c>
      <c r="GL18" s="55"/>
      <c r="GM18" s="55"/>
      <c r="GN18" s="54">
        <v>-14.8669</v>
      </c>
      <c r="GO18" s="54">
        <v>-27.2599</v>
      </c>
      <c r="GP18" s="54">
        <v>13.826</v>
      </c>
      <c r="GQ18" s="54">
        <v>42.3521</v>
      </c>
      <c r="GR18" s="54">
        <v>59.5423</v>
      </c>
      <c r="GS18" s="54">
        <v>61.6591</v>
      </c>
      <c r="GT18" s="54">
        <v>-120.394</v>
      </c>
      <c r="GU18" s="54">
        <v>-17.1862</v>
      </c>
      <c r="GV18" s="54">
        <v>30.0575</v>
      </c>
      <c r="GW18" s="54">
        <v>-42.6198</v>
      </c>
      <c r="GX18" s="54">
        <v>12.0133</v>
      </c>
      <c r="GY18" s="54">
        <v>4.1798</v>
      </c>
      <c r="GZ18" s="54">
        <v>3.9341</v>
      </c>
      <c r="HA18" s="54">
        <v>13.4032</v>
      </c>
      <c r="HB18" s="54">
        <v>225.1827</v>
      </c>
      <c r="HC18" s="54">
        <v>224.4977</v>
      </c>
      <c r="HD18" s="54">
        <v>279.1</v>
      </c>
      <c r="HE18" s="54">
        <v>-276.864</v>
      </c>
      <c r="HF18" s="54">
        <v>-481.9421</v>
      </c>
      <c r="HG18" s="54">
        <v>482.7158</v>
      </c>
      <c r="HH18" s="54">
        <v>481.9044</v>
      </c>
      <c r="HI18" s="54">
        <v>-211.6408</v>
      </c>
      <c r="HJ18" s="54">
        <v>-208.7957</v>
      </c>
      <c r="HK18" s="54">
        <v>-54.6723</v>
      </c>
      <c r="HL18" s="54">
        <v>-45.7224</v>
      </c>
      <c r="HM18" s="54">
        <v>79.2446</v>
      </c>
      <c r="HN18" s="54">
        <v>77.5572</v>
      </c>
      <c r="HO18" s="55"/>
      <c r="HP18" s="55"/>
      <c r="HQ18" s="54">
        <v>60.802</v>
      </c>
      <c r="HR18" s="54">
        <v>60.1099</v>
      </c>
      <c r="HS18" s="54">
        <v>-60.4245</v>
      </c>
      <c r="HT18" s="54">
        <v>-59.857</v>
      </c>
      <c r="HU18" s="54">
        <v>107.73</v>
      </c>
      <c r="HV18" s="54">
        <v>107.88</v>
      </c>
      <c r="HW18" s="54">
        <v>59.9</v>
      </c>
      <c r="HX18" s="54">
        <v>61.2</v>
      </c>
      <c r="HY18" s="54">
        <v>22.6433</v>
      </c>
      <c r="HZ18" s="54">
        <v>26.24</v>
      </c>
      <c r="IA18" s="54">
        <v>-349.3775</v>
      </c>
      <c r="IB18" s="54">
        <v>108.3752</v>
      </c>
      <c r="IC18" s="54">
        <v>109.4569</v>
      </c>
      <c r="ID18" s="54">
        <v>13.3</v>
      </c>
      <c r="IE18" s="54">
        <v>18.8</v>
      </c>
      <c r="IF18" s="54">
        <v>-59.1</v>
      </c>
      <c r="IG18" s="54">
        <v>-59.3</v>
      </c>
      <c r="IH18" s="54">
        <v>1.0573</v>
      </c>
      <c r="II18" s="54">
        <v>0.7446</v>
      </c>
      <c r="IJ18" s="54">
        <v>-472.579</v>
      </c>
      <c r="IK18" s="54">
        <v>-73.5122</v>
      </c>
      <c r="IL18" s="54">
        <v>473.0913</v>
      </c>
      <c r="IM18" s="54">
        <v>373.9897</v>
      </c>
      <c r="IN18" s="54">
        <v>-50.374</v>
      </c>
      <c r="IO18" s="54">
        <v>-363.8298</v>
      </c>
      <c r="IP18" s="54">
        <v>365.7975</v>
      </c>
      <c r="IQ18" s="54">
        <v>-174.5905</v>
      </c>
      <c r="IR18" s="54">
        <v>-210.8182</v>
      </c>
      <c r="IS18" s="54">
        <v>-360.9417</v>
      </c>
      <c r="IT18" s="54">
        <v>90.0292</v>
      </c>
      <c r="IU18" s="54">
        <v>89.631</v>
      </c>
      <c r="IV18" s="54">
        <v>175.2685</v>
      </c>
      <c r="IW18" s="54">
        <v>-461.7842</v>
      </c>
      <c r="IX18" s="54">
        <v>209.4488</v>
      </c>
      <c r="IY18" s="54">
        <v>-252.78</v>
      </c>
      <c r="IZ18" s="54">
        <v>254.6848</v>
      </c>
      <c r="JA18" s="54">
        <v>-10.0458</v>
      </c>
      <c r="JB18" s="55"/>
      <c r="JC18" s="54">
        <v>22.32</v>
      </c>
      <c r="JD18" s="54">
        <v>6.416</v>
      </c>
      <c r="JE18" s="54">
        <v>6.437</v>
      </c>
      <c r="JF18" s="54">
        <v>-22</v>
      </c>
      <c r="JG18" s="54">
        <v>3.2</v>
      </c>
      <c r="JH18" s="55"/>
      <c r="JI18" s="54">
        <v>-3.3097</v>
      </c>
      <c r="JJ18" s="54">
        <v>-48.5161</v>
      </c>
      <c r="JK18" s="54">
        <v>-11.3359</v>
      </c>
      <c r="JL18" s="54">
        <v>34.8</v>
      </c>
      <c r="JM18" s="54">
        <v>48.98</v>
      </c>
      <c r="JN18" s="54">
        <v>49.423</v>
      </c>
      <c r="JO18" s="54">
        <v>11.0255</v>
      </c>
      <c r="JP18" s="55"/>
      <c r="JQ18" s="54">
        <v>48.4086</v>
      </c>
      <c r="JR18" s="54">
        <v>49.8417</v>
      </c>
      <c r="JS18" s="54">
        <v>51.9129</v>
      </c>
      <c r="JT18" s="55"/>
      <c r="JU18" s="54">
        <v>-18.7</v>
      </c>
      <c r="JV18" s="54">
        <v>31.1394</v>
      </c>
      <c r="JW18" s="54">
        <v>5.27</v>
      </c>
      <c r="JX18" s="55"/>
      <c r="JY18" s="54">
        <v>-41.8071</v>
      </c>
      <c r="JZ18" s="54">
        <v>75.6896</v>
      </c>
      <c r="KA18" s="54">
        <v>56.2823</v>
      </c>
      <c r="KB18" s="54">
        <v>-41.7199</v>
      </c>
      <c r="KC18" s="54">
        <v>-74.3087</v>
      </c>
      <c r="KD18" s="54">
        <v>44.9333</v>
      </c>
      <c r="KE18" s="54">
        <v>28.4323</v>
      </c>
      <c r="KF18" s="54">
        <v>9.3</v>
      </c>
      <c r="KG18" s="54">
        <v>-10.3</v>
      </c>
      <c r="KH18" s="55"/>
      <c r="KI18" s="54">
        <v>103.5851</v>
      </c>
    </row>
    <row r="19" customFormat="1" ht="18" customHeight="1" spans="1:295">
      <c r="A19" s="51" t="s">
        <v>73</v>
      </c>
      <c r="B19" s="51" t="s">
        <v>829</v>
      </c>
      <c r="C19" s="62">
        <v>0</v>
      </c>
      <c r="D19" s="54">
        <v>17.1034</v>
      </c>
      <c r="E19" s="54">
        <v>-34.1238</v>
      </c>
      <c r="F19" s="54">
        <v>7.8937</v>
      </c>
      <c r="G19" s="54">
        <v>22.7856</v>
      </c>
      <c r="H19" s="55"/>
      <c r="I19" s="54">
        <v>45.0962</v>
      </c>
      <c r="J19" s="54">
        <v>-86.0074</v>
      </c>
      <c r="K19" s="54">
        <v>40.6348</v>
      </c>
      <c r="L19" s="54">
        <v>20.5574</v>
      </c>
      <c r="M19" s="54">
        <v>20.0651</v>
      </c>
      <c r="N19" s="54">
        <v>11.1</v>
      </c>
      <c r="O19" s="54">
        <v>-29.053</v>
      </c>
      <c r="P19" s="54">
        <v>26.4</v>
      </c>
      <c r="Q19" s="54">
        <v>9.936</v>
      </c>
      <c r="R19" s="54">
        <v>-24.2</v>
      </c>
      <c r="S19" s="54">
        <v>10.7242</v>
      </c>
      <c r="T19" s="54">
        <v>174.1418</v>
      </c>
      <c r="U19" s="54">
        <v>11.1263</v>
      </c>
      <c r="V19" s="54">
        <v>11.0374</v>
      </c>
      <c r="W19" s="54">
        <v>18.5941</v>
      </c>
      <c r="X19" s="54">
        <v>7.7334</v>
      </c>
      <c r="Y19" s="54">
        <v>5.9134</v>
      </c>
      <c r="Z19" s="54">
        <v>4.5186</v>
      </c>
      <c r="AA19" s="55"/>
      <c r="AB19" s="55"/>
      <c r="AC19" s="55"/>
      <c r="AD19" s="54">
        <v>-79.15</v>
      </c>
      <c r="AE19" s="55"/>
      <c r="AF19" s="54">
        <v>-8.88</v>
      </c>
      <c r="AG19" s="54">
        <v>26.4</v>
      </c>
      <c r="AH19" s="54">
        <v>4.137</v>
      </c>
      <c r="AI19" s="54">
        <v>0.217</v>
      </c>
      <c r="AJ19" s="54">
        <v>-32.8</v>
      </c>
      <c r="AK19" s="54">
        <v>-32.79</v>
      </c>
      <c r="AL19" s="54">
        <v>-62.99</v>
      </c>
      <c r="AM19" s="54">
        <v>32.81</v>
      </c>
      <c r="AN19" s="54">
        <v>33.21</v>
      </c>
      <c r="AO19" s="54">
        <v>8.9694</v>
      </c>
      <c r="AP19" s="54">
        <v>10.1128</v>
      </c>
      <c r="AQ19" s="54">
        <v>55.5592</v>
      </c>
      <c r="AR19" s="54">
        <v>57.5477</v>
      </c>
      <c r="AS19" s="54">
        <v>58.2126</v>
      </c>
      <c r="AT19" s="54">
        <v>-48.7611</v>
      </c>
      <c r="AU19" s="54">
        <v>-48.5396</v>
      </c>
      <c r="AV19" s="54">
        <v>5.4927</v>
      </c>
      <c r="AW19" s="54">
        <v>6.2925</v>
      </c>
      <c r="AX19" s="54">
        <v>64.5683</v>
      </c>
      <c r="AY19" s="54">
        <v>65.5061</v>
      </c>
      <c r="AZ19" s="54">
        <v>-3.6642</v>
      </c>
      <c r="BA19" s="54">
        <v>-18.8502</v>
      </c>
      <c r="BB19" s="54">
        <v>-323.8089</v>
      </c>
      <c r="BC19" s="54">
        <v>-17.4355</v>
      </c>
      <c r="BD19" s="54">
        <v>-11.9</v>
      </c>
      <c r="BE19" s="54">
        <v>-12</v>
      </c>
      <c r="BF19" s="54">
        <v>56.929</v>
      </c>
      <c r="BG19" s="54">
        <v>55.3681</v>
      </c>
      <c r="BH19" s="54">
        <v>-2.9625</v>
      </c>
      <c r="BI19" s="55"/>
      <c r="BJ19" s="54">
        <v>-52.0758</v>
      </c>
      <c r="BK19" s="54">
        <v>2.5929</v>
      </c>
      <c r="BL19" s="55"/>
      <c r="BM19" s="54">
        <v>2.2729</v>
      </c>
      <c r="BN19" s="54">
        <v>385.6318</v>
      </c>
      <c r="BO19" s="54">
        <v>51.7594</v>
      </c>
      <c r="BP19" s="54">
        <v>51.7594</v>
      </c>
      <c r="BQ19" s="54">
        <v>-287.2332</v>
      </c>
      <c r="BR19" s="54">
        <v>350.5343</v>
      </c>
      <c r="BS19" s="55"/>
      <c r="BT19" s="54">
        <v>-64.0969</v>
      </c>
      <c r="BU19" s="54">
        <v>65.16</v>
      </c>
      <c r="BV19" s="54">
        <v>69.9966</v>
      </c>
      <c r="BW19" s="54">
        <v>22.91</v>
      </c>
      <c r="BX19" s="54">
        <v>17.76</v>
      </c>
      <c r="BY19" s="54">
        <v>47.22</v>
      </c>
      <c r="BZ19" s="54">
        <v>66.73</v>
      </c>
      <c r="CA19" s="54">
        <v>-41.5225</v>
      </c>
      <c r="CB19" s="54">
        <v>-41.5225</v>
      </c>
      <c r="CC19" s="54">
        <v>116.6787</v>
      </c>
      <c r="CD19" s="54">
        <v>118.3882</v>
      </c>
      <c r="CE19" s="54">
        <v>32.2095</v>
      </c>
      <c r="CF19" s="54">
        <v>-49.4742</v>
      </c>
      <c r="CG19" s="54">
        <v>-49.0022</v>
      </c>
      <c r="CH19" s="54">
        <v>-4.906</v>
      </c>
      <c r="CI19" s="54">
        <v>-56.59</v>
      </c>
      <c r="CJ19" s="55"/>
      <c r="CK19" s="55"/>
      <c r="CL19" s="54">
        <v>34.4</v>
      </c>
      <c r="CM19" s="54">
        <v>113.5</v>
      </c>
      <c r="CN19" s="54">
        <v>-12.72</v>
      </c>
      <c r="CO19" s="54">
        <v>37.0757</v>
      </c>
      <c r="CP19" s="54">
        <v>36.6926</v>
      </c>
      <c r="CQ19" s="54">
        <v>36.3803</v>
      </c>
      <c r="CR19" s="54">
        <v>-26.732</v>
      </c>
      <c r="CS19" s="54">
        <v>-26.2994</v>
      </c>
      <c r="CT19" s="55"/>
      <c r="CU19" s="54">
        <v>-9.4873</v>
      </c>
      <c r="CV19" s="54">
        <v>-0.8295</v>
      </c>
      <c r="CW19" s="54">
        <v>12.4899</v>
      </c>
      <c r="CX19" s="54">
        <v>23.61</v>
      </c>
      <c r="CY19" s="54">
        <v>54.53</v>
      </c>
      <c r="CZ19" s="54">
        <v>35.6323</v>
      </c>
      <c r="DA19" s="54">
        <v>33.696</v>
      </c>
      <c r="DB19" s="54">
        <v>-27.58</v>
      </c>
      <c r="DC19" s="55"/>
      <c r="DD19" s="54">
        <v>57.248</v>
      </c>
      <c r="DE19" s="54">
        <v>56.4906</v>
      </c>
      <c r="DF19" s="54">
        <v>-111.7329</v>
      </c>
      <c r="DG19" s="54">
        <v>-0.0001</v>
      </c>
      <c r="DH19" s="54">
        <v>-16.9904</v>
      </c>
      <c r="DI19" s="54">
        <v>-71.1</v>
      </c>
      <c r="DJ19" s="54">
        <v>-71.2</v>
      </c>
      <c r="DK19" s="54">
        <v>28.5782</v>
      </c>
      <c r="DL19" s="54">
        <v>33.9935</v>
      </c>
      <c r="DM19" s="54">
        <v>40.8739</v>
      </c>
      <c r="DN19" s="54">
        <v>48.6511</v>
      </c>
      <c r="DO19" s="54">
        <v>33.9</v>
      </c>
      <c r="DP19" s="54">
        <v>-4.69</v>
      </c>
      <c r="DQ19" s="54">
        <v>54.4185</v>
      </c>
      <c r="DR19" s="54">
        <v>111.3963</v>
      </c>
      <c r="DS19" s="54">
        <v>-50.4</v>
      </c>
      <c r="DT19" s="55"/>
      <c r="DU19" s="54">
        <v>90.14</v>
      </c>
      <c r="DV19" s="54">
        <v>54.97</v>
      </c>
      <c r="DW19" s="54">
        <v>110.9091</v>
      </c>
      <c r="DX19" s="54">
        <v>108.7455</v>
      </c>
      <c r="DY19" s="54">
        <v>-25.1191</v>
      </c>
      <c r="DZ19" s="54">
        <v>-25.0545</v>
      </c>
      <c r="EA19" s="54">
        <v>176.8356</v>
      </c>
      <c r="EB19" s="54">
        <v>138.1309</v>
      </c>
      <c r="EC19" s="54">
        <v>131.077</v>
      </c>
      <c r="ED19" s="54">
        <v>133.8331</v>
      </c>
      <c r="EE19" s="54">
        <v>63.0247</v>
      </c>
      <c r="EF19" s="54">
        <v>51.9189</v>
      </c>
      <c r="EG19" s="54">
        <v>-25.705</v>
      </c>
      <c r="EH19" s="54">
        <v>298.7332</v>
      </c>
      <c r="EI19" s="54">
        <v>130.6615</v>
      </c>
      <c r="EJ19" s="55"/>
      <c r="EK19" s="54">
        <v>-29.6537</v>
      </c>
      <c r="EL19" s="54">
        <v>-27.5961</v>
      </c>
      <c r="EM19" s="54">
        <v>26.6452</v>
      </c>
      <c r="EN19" s="54">
        <v>-56.9882</v>
      </c>
      <c r="EO19" s="54">
        <v>-52.4315</v>
      </c>
      <c r="EP19" s="54">
        <v>182.844</v>
      </c>
      <c r="EQ19" s="54">
        <v>-58.2193</v>
      </c>
      <c r="ER19" s="54">
        <v>-59.2996</v>
      </c>
      <c r="ES19" s="54">
        <v>-14.1365</v>
      </c>
      <c r="ET19" s="54">
        <v>0</v>
      </c>
      <c r="EU19" s="54">
        <v>-25.19</v>
      </c>
      <c r="EV19" s="54">
        <v>119.8</v>
      </c>
      <c r="EW19" s="54">
        <v>6.6077</v>
      </c>
      <c r="EX19" s="54">
        <v>-139.659</v>
      </c>
      <c r="EY19" s="54">
        <v>-11.4593</v>
      </c>
      <c r="EZ19" s="54">
        <v>-11.0471</v>
      </c>
      <c r="FA19" s="54">
        <v>6.8884</v>
      </c>
      <c r="FB19" s="54">
        <v>-49.155</v>
      </c>
      <c r="FC19" s="54">
        <v>14.2555</v>
      </c>
      <c r="FD19" s="55"/>
      <c r="FE19" s="55"/>
      <c r="FF19" s="54">
        <v>1.0102</v>
      </c>
      <c r="FG19" s="54">
        <v>39.1715</v>
      </c>
      <c r="FH19" s="54">
        <v>39.3845</v>
      </c>
      <c r="FI19" s="54">
        <v>37.7125</v>
      </c>
      <c r="FJ19" s="54">
        <v>40.8593</v>
      </c>
      <c r="FK19" s="54">
        <v>41.1943</v>
      </c>
      <c r="FL19" s="54">
        <v>-45.2132</v>
      </c>
      <c r="FM19" s="54">
        <v>27.4743</v>
      </c>
      <c r="FN19" s="54">
        <v>27.0761</v>
      </c>
      <c r="FO19" s="54">
        <v>-37.5267</v>
      </c>
      <c r="FP19" s="54">
        <v>-24.8768</v>
      </c>
      <c r="FQ19" s="54">
        <v>-15.6503</v>
      </c>
      <c r="FR19" s="54">
        <v>-19.78</v>
      </c>
      <c r="FS19" s="54">
        <v>14.4637</v>
      </c>
      <c r="FT19" s="54">
        <v>0.845</v>
      </c>
      <c r="FU19" s="54">
        <v>-9.3</v>
      </c>
      <c r="FV19" s="54">
        <v>16.6</v>
      </c>
      <c r="FW19" s="54">
        <v>-16.6632</v>
      </c>
      <c r="FX19" s="54">
        <v>10.2028</v>
      </c>
      <c r="FY19" s="54">
        <v>-7.182</v>
      </c>
      <c r="FZ19" s="54">
        <v>0.701</v>
      </c>
      <c r="GA19" s="54">
        <v>4.1977</v>
      </c>
      <c r="GB19" s="54">
        <v>30.58</v>
      </c>
      <c r="GC19" s="54">
        <v>26.9406</v>
      </c>
      <c r="GD19" s="54">
        <v>37.7468</v>
      </c>
      <c r="GE19" s="55"/>
      <c r="GF19" s="54">
        <v>71.6655</v>
      </c>
      <c r="GG19" s="54">
        <v>19.7</v>
      </c>
      <c r="GH19" s="54">
        <v>-20.5439</v>
      </c>
      <c r="GI19" s="55"/>
      <c r="GJ19" s="54">
        <v>-5.7176</v>
      </c>
      <c r="GK19" s="54">
        <v>1.4477</v>
      </c>
      <c r="GL19" s="55"/>
      <c r="GM19" s="55"/>
      <c r="GN19" s="54">
        <v>-14.5187</v>
      </c>
      <c r="GO19" s="54">
        <v>-28.3179</v>
      </c>
      <c r="GP19" s="54">
        <v>13.3344</v>
      </c>
      <c r="GQ19" s="54">
        <v>43.8647</v>
      </c>
      <c r="GR19" s="54">
        <v>57.2889</v>
      </c>
      <c r="GS19" s="54">
        <v>60.7233</v>
      </c>
      <c r="GT19" s="54">
        <v>-119.9987</v>
      </c>
      <c r="GU19" s="54">
        <v>-17.4079</v>
      </c>
      <c r="GV19" s="54">
        <v>31.0873</v>
      </c>
      <c r="GW19" s="54">
        <v>-44.1263</v>
      </c>
      <c r="GX19" s="54">
        <v>12.8485</v>
      </c>
      <c r="GY19" s="54">
        <v>5.8022</v>
      </c>
      <c r="GZ19" s="54">
        <v>5.5597</v>
      </c>
      <c r="HA19" s="54">
        <v>14</v>
      </c>
      <c r="HB19" s="54">
        <v>224.0594</v>
      </c>
      <c r="HC19" s="54">
        <v>224.9332</v>
      </c>
      <c r="HD19" s="54">
        <v>282</v>
      </c>
      <c r="HE19" s="54">
        <v>-280.0988</v>
      </c>
      <c r="HF19" s="54">
        <v>-471.3529</v>
      </c>
      <c r="HG19" s="54">
        <v>476.4805</v>
      </c>
      <c r="HH19" s="54">
        <v>472.1202</v>
      </c>
      <c r="HI19" s="54">
        <v>-210.3433</v>
      </c>
      <c r="HJ19" s="54">
        <v>-209.5441</v>
      </c>
      <c r="HK19" s="54">
        <v>-54.1677</v>
      </c>
      <c r="HL19" s="54">
        <v>-45.4372</v>
      </c>
      <c r="HM19" s="54">
        <v>74.4213</v>
      </c>
      <c r="HN19" s="54">
        <v>75.0224</v>
      </c>
      <c r="HO19" s="54">
        <v>-161.1864</v>
      </c>
      <c r="HP19" s="54">
        <v>-162.4954</v>
      </c>
      <c r="HQ19" s="54">
        <v>59.1101</v>
      </c>
      <c r="HR19" s="54">
        <v>59.0991</v>
      </c>
      <c r="HS19" s="54">
        <v>-68.7107</v>
      </c>
      <c r="HT19" s="54">
        <v>-67.4427</v>
      </c>
      <c r="HU19" s="54">
        <v>110.01</v>
      </c>
      <c r="HV19" s="54">
        <v>109.81</v>
      </c>
      <c r="HW19" s="54">
        <v>61.9</v>
      </c>
      <c r="HX19" s="54">
        <v>62</v>
      </c>
      <c r="HY19" s="54">
        <v>22.3143</v>
      </c>
      <c r="HZ19" s="54">
        <v>27.6</v>
      </c>
      <c r="IA19" s="54">
        <v>-354.677</v>
      </c>
      <c r="IB19" s="54">
        <v>110.7043</v>
      </c>
      <c r="IC19" s="54">
        <v>110.8458</v>
      </c>
      <c r="ID19" s="54">
        <v>13.9</v>
      </c>
      <c r="IE19" s="54">
        <v>20</v>
      </c>
      <c r="IF19" s="54">
        <v>-58.2</v>
      </c>
      <c r="IG19" s="54">
        <v>-58.5</v>
      </c>
      <c r="IH19" s="54">
        <v>1.3264</v>
      </c>
      <c r="II19" s="54">
        <v>0.8485</v>
      </c>
      <c r="IJ19" s="54">
        <v>-464.9827</v>
      </c>
      <c r="IK19" s="54">
        <v>-95.5317</v>
      </c>
      <c r="IL19" s="54">
        <v>488.9582</v>
      </c>
      <c r="IM19" s="54">
        <v>383.6586</v>
      </c>
      <c r="IN19" s="54">
        <v>-54.2312</v>
      </c>
      <c r="IO19" s="54">
        <v>-376.5283</v>
      </c>
      <c r="IP19" s="54">
        <v>376.3014</v>
      </c>
      <c r="IQ19" s="54">
        <v>-175.7303</v>
      </c>
      <c r="IR19" s="54">
        <v>-211.4169</v>
      </c>
      <c r="IS19" s="54">
        <v>-371.4887</v>
      </c>
      <c r="IT19" s="54">
        <v>93.8041</v>
      </c>
      <c r="IU19" s="54">
        <v>94.1243</v>
      </c>
      <c r="IV19" s="54">
        <v>180.1375</v>
      </c>
      <c r="IW19" s="54">
        <v>-477.5116</v>
      </c>
      <c r="IX19" s="54">
        <v>211.1356</v>
      </c>
      <c r="IY19" s="54">
        <v>-266.7596</v>
      </c>
      <c r="IZ19" s="54">
        <v>267.8141</v>
      </c>
      <c r="JA19" s="54">
        <v>-9.8618</v>
      </c>
      <c r="JB19" s="55"/>
      <c r="JC19" s="54">
        <v>21.6</v>
      </c>
      <c r="JD19" s="54">
        <v>5.761</v>
      </c>
      <c r="JE19" s="54">
        <v>5.758</v>
      </c>
      <c r="JF19" s="54">
        <v>-21.52</v>
      </c>
      <c r="JG19" s="54">
        <v>2.24</v>
      </c>
      <c r="JH19" s="55"/>
      <c r="JI19" s="54">
        <v>-2.4887</v>
      </c>
      <c r="JJ19" s="54">
        <v>-48.1346</v>
      </c>
      <c r="JK19" s="54">
        <v>-11.3085</v>
      </c>
      <c r="JL19" s="54">
        <v>33.5</v>
      </c>
      <c r="JM19" s="54">
        <v>50.395</v>
      </c>
      <c r="JN19" s="54">
        <v>51.32</v>
      </c>
      <c r="JO19" s="54">
        <v>11.0313</v>
      </c>
      <c r="JP19" s="55"/>
      <c r="JQ19" s="54">
        <v>49.0565</v>
      </c>
      <c r="JR19" s="54">
        <v>49.1523</v>
      </c>
      <c r="JS19" s="54">
        <v>48.8452</v>
      </c>
      <c r="JT19" s="55"/>
      <c r="JU19" s="54">
        <v>-20.1</v>
      </c>
      <c r="JV19" s="54">
        <v>31.2809</v>
      </c>
      <c r="JW19" s="54">
        <v>5.88</v>
      </c>
      <c r="JX19" s="55"/>
      <c r="JY19" s="54">
        <v>-40.769</v>
      </c>
      <c r="JZ19" s="54">
        <v>75.1612</v>
      </c>
      <c r="KA19" s="54">
        <v>55.3853</v>
      </c>
      <c r="KB19" s="54">
        <v>-40.54</v>
      </c>
      <c r="KC19" s="54">
        <v>-74.1566</v>
      </c>
      <c r="KD19" s="54">
        <v>44.3739</v>
      </c>
      <c r="KE19" s="54">
        <v>29.4225</v>
      </c>
      <c r="KF19" s="54">
        <v>11.6</v>
      </c>
      <c r="KG19" s="54">
        <v>-12.1</v>
      </c>
      <c r="KH19" s="55"/>
      <c r="KI19" s="54">
        <v>105.5663</v>
      </c>
    </row>
    <row r="20" customFormat="1" ht="18" customHeight="1" spans="1:295">
      <c r="A20" s="51" t="s">
        <v>73</v>
      </c>
      <c r="B20" s="51" t="s">
        <v>830</v>
      </c>
      <c r="C20" s="62">
        <v>0</v>
      </c>
      <c r="D20" s="54">
        <v>17.6887</v>
      </c>
      <c r="E20" s="54">
        <v>-35.3804</v>
      </c>
      <c r="F20" s="54">
        <v>8.5605</v>
      </c>
      <c r="G20" s="54">
        <v>23.6913</v>
      </c>
      <c r="H20" s="55"/>
      <c r="I20" s="54">
        <v>47.7231</v>
      </c>
      <c r="J20" s="54">
        <v>-89.585</v>
      </c>
      <c r="K20" s="54">
        <v>43.0955</v>
      </c>
      <c r="L20" s="54">
        <v>21.7813</v>
      </c>
      <c r="M20" s="54">
        <v>21.5448</v>
      </c>
      <c r="N20" s="54">
        <v>8.88</v>
      </c>
      <c r="O20" s="54">
        <v>-29.642</v>
      </c>
      <c r="P20" s="54">
        <v>26.4</v>
      </c>
      <c r="Q20" s="54">
        <v>9.936</v>
      </c>
      <c r="R20" s="54">
        <v>-24.2</v>
      </c>
      <c r="S20" s="54">
        <v>10.4503</v>
      </c>
      <c r="T20" s="54">
        <v>181.1674</v>
      </c>
      <c r="U20" s="54">
        <v>11.6155</v>
      </c>
      <c r="V20" s="54">
        <v>11.7123</v>
      </c>
      <c r="W20" s="54">
        <v>19.673</v>
      </c>
      <c r="X20" s="54">
        <v>7.4583</v>
      </c>
      <c r="Y20" s="54">
        <v>5.9399</v>
      </c>
      <c r="Z20" s="54">
        <v>2.9755</v>
      </c>
      <c r="AA20" s="55"/>
      <c r="AB20" s="55"/>
      <c r="AC20" s="55"/>
      <c r="AD20" s="54">
        <v>-81.18</v>
      </c>
      <c r="AE20" s="55"/>
      <c r="AF20" s="54">
        <v>-8.88</v>
      </c>
      <c r="AG20" s="54">
        <v>28.6</v>
      </c>
      <c r="AH20" s="54">
        <v>4.956</v>
      </c>
      <c r="AI20" s="54">
        <v>0.222</v>
      </c>
      <c r="AJ20" s="54">
        <v>-34.06</v>
      </c>
      <c r="AK20" s="54">
        <v>-34.14</v>
      </c>
      <c r="AL20" s="54">
        <v>-62.6</v>
      </c>
      <c r="AM20" s="54">
        <v>34.19</v>
      </c>
      <c r="AN20" s="54">
        <v>34.31</v>
      </c>
      <c r="AO20" s="54">
        <v>9.2802</v>
      </c>
      <c r="AP20" s="54">
        <v>9.7415</v>
      </c>
      <c r="AQ20" s="54">
        <v>58.6962</v>
      </c>
      <c r="AR20" s="54">
        <v>60.8053</v>
      </c>
      <c r="AS20" s="54">
        <v>56.7643</v>
      </c>
      <c r="AT20" s="54">
        <v>-48.4932</v>
      </c>
      <c r="AU20" s="54">
        <v>-48.242</v>
      </c>
      <c r="AV20" s="54">
        <v>5.1602</v>
      </c>
      <c r="AW20" s="54">
        <v>5.2789</v>
      </c>
      <c r="AX20" s="54">
        <v>67.1136</v>
      </c>
      <c r="AY20" s="54">
        <v>67.9173</v>
      </c>
      <c r="AZ20" s="54">
        <v>-3.6642</v>
      </c>
      <c r="BA20" s="54">
        <v>-18.5837</v>
      </c>
      <c r="BB20" s="54">
        <v>-338.4788</v>
      </c>
      <c r="BC20" s="54">
        <v>-17.7429</v>
      </c>
      <c r="BD20" s="54">
        <v>-11.6</v>
      </c>
      <c r="BE20" s="54">
        <v>-11.8</v>
      </c>
      <c r="BF20" s="54">
        <v>56.8045</v>
      </c>
      <c r="BG20" s="54">
        <v>55.5729</v>
      </c>
      <c r="BH20" s="54">
        <v>-3.2675</v>
      </c>
      <c r="BI20" s="55"/>
      <c r="BJ20" s="54">
        <v>-50.3779</v>
      </c>
      <c r="BK20" s="54">
        <v>1.7276</v>
      </c>
      <c r="BL20" s="55"/>
      <c r="BM20" s="54">
        <v>2.304</v>
      </c>
      <c r="BN20" s="54">
        <v>404.2175</v>
      </c>
      <c r="BO20" s="54">
        <v>48.1277</v>
      </c>
      <c r="BP20" s="54">
        <v>48.616</v>
      </c>
      <c r="BQ20" s="54">
        <v>-303.0848</v>
      </c>
      <c r="BR20" s="54">
        <v>359.0191</v>
      </c>
      <c r="BS20" s="55"/>
      <c r="BT20" s="54">
        <v>-48.3669</v>
      </c>
      <c r="BU20" s="54">
        <v>49.4332</v>
      </c>
      <c r="BV20" s="54">
        <v>72.0524</v>
      </c>
      <c r="BW20" s="54">
        <v>24.05</v>
      </c>
      <c r="BX20" s="54">
        <v>19.53</v>
      </c>
      <c r="BY20" s="54">
        <v>50.26</v>
      </c>
      <c r="BZ20" s="54">
        <v>69</v>
      </c>
      <c r="CA20" s="54">
        <v>-42.3263</v>
      </c>
      <c r="CB20" s="54">
        <v>-42.3263</v>
      </c>
      <c r="CC20" s="54">
        <v>116.2175</v>
      </c>
      <c r="CD20" s="54">
        <v>115.682</v>
      </c>
      <c r="CE20" s="54">
        <v>31.4092</v>
      </c>
      <c r="CF20" s="54">
        <v>-34.5184</v>
      </c>
      <c r="CG20" s="54">
        <v>-34.4065</v>
      </c>
      <c r="CH20" s="54">
        <v>-6.4545</v>
      </c>
      <c r="CI20" s="54">
        <v>-49.7877</v>
      </c>
      <c r="CJ20" s="55"/>
      <c r="CK20" s="55"/>
      <c r="CL20" s="54">
        <v>55.4</v>
      </c>
      <c r="CM20" s="54">
        <v>99.6</v>
      </c>
      <c r="CN20" s="54">
        <v>-13.08</v>
      </c>
      <c r="CO20" s="54">
        <v>51.6335</v>
      </c>
      <c r="CP20" s="54">
        <v>51.1329</v>
      </c>
      <c r="CQ20" s="54">
        <v>51.1111</v>
      </c>
      <c r="CR20" s="54">
        <v>-48.0686</v>
      </c>
      <c r="CS20" s="54">
        <v>-48.0854</v>
      </c>
      <c r="CT20" s="54">
        <v>11.8585</v>
      </c>
      <c r="CU20" s="54">
        <v>-0.6819</v>
      </c>
      <c r="CV20" s="54">
        <v>10.3866</v>
      </c>
      <c r="CW20" s="54">
        <v>13.4277</v>
      </c>
      <c r="CX20" s="54">
        <v>25.27</v>
      </c>
      <c r="CY20" s="54">
        <v>56.33</v>
      </c>
      <c r="CZ20" s="54">
        <v>37.5073</v>
      </c>
      <c r="DA20" s="54">
        <v>35.4538</v>
      </c>
      <c r="DB20" s="54">
        <v>-28.73</v>
      </c>
      <c r="DC20" s="55"/>
      <c r="DD20" s="54">
        <v>49.8999</v>
      </c>
      <c r="DE20" s="54">
        <v>49.647</v>
      </c>
      <c r="DF20" s="54">
        <v>-109.2245</v>
      </c>
      <c r="DG20" s="54">
        <v>-0.0002</v>
      </c>
      <c r="DH20" s="54">
        <v>-17.5589</v>
      </c>
      <c r="DI20" s="54">
        <v>-77.6</v>
      </c>
      <c r="DJ20" s="54">
        <v>-76.4</v>
      </c>
      <c r="DK20" s="54">
        <v>29.0012</v>
      </c>
      <c r="DL20" s="54">
        <v>39.267</v>
      </c>
      <c r="DM20" s="54">
        <v>46.9793</v>
      </c>
      <c r="DN20" s="54">
        <v>55.6824</v>
      </c>
      <c r="DO20" s="54">
        <v>38.73</v>
      </c>
      <c r="DP20" s="54">
        <v>-5.91</v>
      </c>
      <c r="DQ20" s="54">
        <v>54.3105</v>
      </c>
      <c r="DR20" s="54">
        <v>107.8386</v>
      </c>
      <c r="DS20" s="54">
        <v>-51.76</v>
      </c>
      <c r="DT20" s="55"/>
      <c r="DU20" s="54">
        <v>95.8</v>
      </c>
      <c r="DV20" s="54">
        <v>56.69</v>
      </c>
      <c r="DW20" s="54">
        <v>109.3455</v>
      </c>
      <c r="DX20" s="54">
        <v>109.8182</v>
      </c>
      <c r="DY20" s="54">
        <v>-24.0339</v>
      </c>
      <c r="DZ20" s="54">
        <v>-24.0909</v>
      </c>
      <c r="EA20" s="54">
        <v>182.7478</v>
      </c>
      <c r="EB20" s="54">
        <v>144.9382</v>
      </c>
      <c r="EC20" s="54">
        <v>140.2819</v>
      </c>
      <c r="ED20" s="54">
        <v>141.1976</v>
      </c>
      <c r="EE20" s="54">
        <v>56.0221</v>
      </c>
      <c r="EF20" s="54">
        <v>43.0602</v>
      </c>
      <c r="EG20" s="54">
        <v>-25.487</v>
      </c>
      <c r="EH20" s="54">
        <v>319.2073</v>
      </c>
      <c r="EI20" s="54">
        <v>136.96</v>
      </c>
      <c r="EJ20" s="55"/>
      <c r="EK20" s="54">
        <v>-31.7452</v>
      </c>
      <c r="EL20" s="54">
        <v>-29.8167</v>
      </c>
      <c r="EM20" s="54">
        <v>18.5422</v>
      </c>
      <c r="EN20" s="54">
        <v>-55.9479</v>
      </c>
      <c r="EO20" s="54">
        <v>-52.4528</v>
      </c>
      <c r="EP20" s="54">
        <v>179.772</v>
      </c>
      <c r="EQ20" s="54">
        <v>-54.3328</v>
      </c>
      <c r="ER20" s="54">
        <v>-50.9036</v>
      </c>
      <c r="ES20" s="54">
        <v>-8.9717</v>
      </c>
      <c r="ET20" s="54">
        <v>13.41</v>
      </c>
      <c r="EU20" s="54">
        <v>-23.19</v>
      </c>
      <c r="EV20" s="54">
        <v>84.9</v>
      </c>
      <c r="EW20" s="54">
        <v>6.9595</v>
      </c>
      <c r="EX20" s="54">
        <v>-134.107</v>
      </c>
      <c r="EY20" s="54">
        <v>-11.2804</v>
      </c>
      <c r="EZ20" s="54">
        <v>-10.7434</v>
      </c>
      <c r="FA20" s="54">
        <v>6.313</v>
      </c>
      <c r="FB20" s="54">
        <v>-36.7536</v>
      </c>
      <c r="FC20" s="54">
        <v>4.394</v>
      </c>
      <c r="FD20" s="55"/>
      <c r="FE20" s="55"/>
      <c r="FF20" s="54">
        <v>1.0015</v>
      </c>
      <c r="FG20" s="54">
        <v>38.2094</v>
      </c>
      <c r="FH20" s="54">
        <v>38.7549</v>
      </c>
      <c r="FI20" s="54">
        <v>37.5076</v>
      </c>
      <c r="FJ20" s="54">
        <v>41.3617</v>
      </c>
      <c r="FK20" s="54">
        <v>41.5292</v>
      </c>
      <c r="FL20" s="54">
        <v>-45.2132</v>
      </c>
      <c r="FM20" s="54">
        <v>27.5513</v>
      </c>
      <c r="FN20" s="54">
        <v>26.7111</v>
      </c>
      <c r="FO20" s="54">
        <v>-35.225</v>
      </c>
      <c r="FP20" s="54">
        <v>-23.7866</v>
      </c>
      <c r="FQ20" s="54">
        <v>-17.8476</v>
      </c>
      <c r="FR20" s="54">
        <v>-19.61</v>
      </c>
      <c r="FS20" s="54">
        <v>14.0609</v>
      </c>
      <c r="FT20" s="54">
        <v>0.9049</v>
      </c>
      <c r="FU20" s="54">
        <v>-9.01</v>
      </c>
      <c r="FV20" s="54">
        <v>15.34</v>
      </c>
      <c r="FW20" s="54">
        <v>-18.0388</v>
      </c>
      <c r="FX20" s="54">
        <v>8.9185</v>
      </c>
      <c r="FY20" s="54">
        <v>-7.03</v>
      </c>
      <c r="FZ20" s="54">
        <v>0.735</v>
      </c>
      <c r="GA20" s="54">
        <v>4.27</v>
      </c>
      <c r="GB20" s="54">
        <v>29.65</v>
      </c>
      <c r="GC20" s="54">
        <v>24.6452</v>
      </c>
      <c r="GD20" s="54">
        <v>36.8355</v>
      </c>
      <c r="GE20" s="54">
        <v>14.82</v>
      </c>
      <c r="GF20" s="54">
        <v>71.5087</v>
      </c>
      <c r="GG20" s="54">
        <v>17.4</v>
      </c>
      <c r="GH20" s="54">
        <v>-21.1666</v>
      </c>
      <c r="GI20" s="55"/>
      <c r="GJ20" s="54">
        <v>-6.3315</v>
      </c>
      <c r="GK20" s="54">
        <v>1.5977</v>
      </c>
      <c r="GL20" s="55"/>
      <c r="GM20" s="55"/>
      <c r="GN20" s="54">
        <v>-14.0171</v>
      </c>
      <c r="GO20" s="54">
        <v>-30.3329</v>
      </c>
      <c r="GP20" s="54">
        <v>14.0989</v>
      </c>
      <c r="GQ20" s="54">
        <v>46.8899</v>
      </c>
      <c r="GR20" s="54">
        <v>57.6965</v>
      </c>
      <c r="GS20" s="54">
        <v>59.1713</v>
      </c>
      <c r="GT20" s="54">
        <v>-121.7106</v>
      </c>
      <c r="GU20" s="54">
        <v>-17.2544</v>
      </c>
      <c r="GV20" s="54">
        <v>31.2786</v>
      </c>
      <c r="GW20" s="54">
        <v>-43.7794</v>
      </c>
      <c r="GX20" s="54">
        <v>12.2622</v>
      </c>
      <c r="GY20" s="54">
        <v>7.228</v>
      </c>
      <c r="GZ20" s="54">
        <v>7.089</v>
      </c>
      <c r="HA20" s="54">
        <v>14</v>
      </c>
      <c r="HB20" s="54">
        <v>228.7208</v>
      </c>
      <c r="HC20" s="54">
        <v>228.1068</v>
      </c>
      <c r="HD20" s="54">
        <v>278.3</v>
      </c>
      <c r="HE20" s="54">
        <v>-278.2209</v>
      </c>
      <c r="HF20" s="54">
        <v>-471.9587</v>
      </c>
      <c r="HG20" s="54">
        <v>469.6152</v>
      </c>
      <c r="HH20" s="54">
        <v>469.7191</v>
      </c>
      <c r="HI20" s="54">
        <v>-215.3168</v>
      </c>
      <c r="HJ20" s="54">
        <v>-215.3364</v>
      </c>
      <c r="HK20" s="54">
        <v>-51.1683</v>
      </c>
      <c r="HL20" s="54">
        <v>-42.5507</v>
      </c>
      <c r="HM20" s="54">
        <v>77.5901</v>
      </c>
      <c r="HN20" s="54">
        <v>75.8731</v>
      </c>
      <c r="HO20" s="55"/>
      <c r="HP20" s="55"/>
      <c r="HQ20" s="54">
        <v>58.385</v>
      </c>
      <c r="HR20" s="54">
        <v>58.2422</v>
      </c>
      <c r="HS20" s="54">
        <v>-72.6378</v>
      </c>
      <c r="HT20" s="54">
        <v>-70.6108</v>
      </c>
      <c r="HU20" s="54">
        <v>113.72</v>
      </c>
      <c r="HV20" s="54">
        <v>112.91</v>
      </c>
      <c r="HW20" s="54">
        <v>65.8</v>
      </c>
      <c r="HX20" s="54">
        <v>65.3</v>
      </c>
      <c r="HY20" s="54">
        <v>22.2332</v>
      </c>
      <c r="HZ20" s="54">
        <v>26.88</v>
      </c>
      <c r="IA20" s="54">
        <v>-363.9259</v>
      </c>
      <c r="IB20" s="54">
        <v>111.1721</v>
      </c>
      <c r="IC20" s="54">
        <v>110.7674</v>
      </c>
      <c r="ID20" s="54">
        <v>15.1</v>
      </c>
      <c r="IE20" s="54">
        <v>22.8</v>
      </c>
      <c r="IF20" s="54">
        <v>-59.1</v>
      </c>
      <c r="IG20" s="54">
        <v>-72</v>
      </c>
      <c r="IH20" s="54">
        <v>1.392</v>
      </c>
      <c r="II20" s="54">
        <v>1.0518</v>
      </c>
      <c r="IJ20" s="54">
        <v>-461.127</v>
      </c>
      <c r="IK20" s="54">
        <v>-89.7</v>
      </c>
      <c r="IL20" s="54">
        <v>511.0988</v>
      </c>
      <c r="IM20" s="54">
        <v>393.5259</v>
      </c>
      <c r="IN20" s="54">
        <v>-58.4041</v>
      </c>
      <c r="IO20" s="54">
        <v>-383.455</v>
      </c>
      <c r="IP20" s="54">
        <v>391.4646</v>
      </c>
      <c r="IQ20" s="54">
        <v>-177.0088</v>
      </c>
      <c r="IR20" s="54">
        <v>-214.712</v>
      </c>
      <c r="IS20" s="54">
        <v>-382.939</v>
      </c>
      <c r="IT20" s="54">
        <v>100.0637</v>
      </c>
      <c r="IU20" s="54">
        <v>100.7138</v>
      </c>
      <c r="IV20" s="54">
        <v>178.6426</v>
      </c>
      <c r="IW20" s="54">
        <v>-498.526</v>
      </c>
      <c r="IX20" s="54">
        <v>214.6153</v>
      </c>
      <c r="IY20" s="54">
        <v>-280.4442</v>
      </c>
      <c r="IZ20" s="54">
        <v>284.8503</v>
      </c>
      <c r="JA20" s="54">
        <v>-8.6477</v>
      </c>
      <c r="JB20" s="55"/>
      <c r="JC20" s="54">
        <v>21.12</v>
      </c>
      <c r="JD20" s="54">
        <v>5.581</v>
      </c>
      <c r="JE20" s="54">
        <v>5.609</v>
      </c>
      <c r="JF20" s="54">
        <v>-21.12</v>
      </c>
      <c r="JG20" s="54">
        <v>3.28</v>
      </c>
      <c r="JH20" s="55"/>
      <c r="JI20" s="54">
        <v>-3.8071</v>
      </c>
      <c r="JJ20" s="54">
        <v>-48.1346</v>
      </c>
      <c r="JK20" s="54">
        <v>-11.6014</v>
      </c>
      <c r="JL20" s="54">
        <v>34.1</v>
      </c>
      <c r="JM20" s="54">
        <v>54.254</v>
      </c>
      <c r="JN20" s="54">
        <v>53.819</v>
      </c>
      <c r="JO20" s="54">
        <v>11.2062</v>
      </c>
      <c r="JP20" s="54">
        <v>13.3763</v>
      </c>
      <c r="JQ20" s="54">
        <v>49.3764</v>
      </c>
      <c r="JR20" s="54">
        <v>50.1145</v>
      </c>
      <c r="JS20" s="54">
        <v>49.4544</v>
      </c>
      <c r="JT20" s="55"/>
      <c r="JU20" s="54">
        <v>-22.6</v>
      </c>
      <c r="JV20" s="54">
        <v>30.6953</v>
      </c>
      <c r="JW20" s="54">
        <v>6.39</v>
      </c>
      <c r="JX20" s="55"/>
      <c r="JY20" s="54">
        <v>-37.0203</v>
      </c>
      <c r="JZ20" s="54">
        <v>74.1619</v>
      </c>
      <c r="KA20" s="54">
        <v>53.003</v>
      </c>
      <c r="KB20" s="54">
        <v>-37.642</v>
      </c>
      <c r="KC20" s="54">
        <v>-73.6051</v>
      </c>
      <c r="KD20" s="54">
        <v>41.3958</v>
      </c>
      <c r="KE20" s="54">
        <v>31.5905</v>
      </c>
      <c r="KF20" s="54">
        <v>12.9</v>
      </c>
      <c r="KG20" s="54">
        <v>-14.5</v>
      </c>
      <c r="KH20" s="55"/>
      <c r="KI20" s="54">
        <v>100.4337</v>
      </c>
    </row>
    <row r="21" customFormat="1" ht="18" customHeight="1" spans="1:295">
      <c r="A21" s="51" t="s">
        <v>73</v>
      </c>
      <c r="B21" s="51" t="s">
        <v>831</v>
      </c>
      <c r="C21" s="62">
        <v>0</v>
      </c>
      <c r="D21" s="54">
        <v>18.5761</v>
      </c>
      <c r="E21" s="54">
        <v>-37.443</v>
      </c>
      <c r="F21" s="54">
        <v>9.5651</v>
      </c>
      <c r="G21" s="54">
        <v>25.2348</v>
      </c>
      <c r="H21" s="55"/>
      <c r="I21" s="54">
        <v>50.4616</v>
      </c>
      <c r="J21" s="54">
        <v>-95.5229</v>
      </c>
      <c r="K21" s="54">
        <v>49.2693</v>
      </c>
      <c r="L21" s="54">
        <v>24.9472</v>
      </c>
      <c r="M21" s="54">
        <v>24.3921</v>
      </c>
      <c r="N21" s="54">
        <v>6.66</v>
      </c>
      <c r="O21" s="54">
        <v>-32.947</v>
      </c>
      <c r="P21" s="54">
        <v>28.6</v>
      </c>
      <c r="Q21" s="54">
        <v>11.592</v>
      </c>
      <c r="R21" s="54">
        <v>-28.6</v>
      </c>
      <c r="S21" s="54">
        <v>10.6559</v>
      </c>
      <c r="T21" s="54">
        <v>192.6758</v>
      </c>
      <c r="U21" s="54">
        <v>13.0095</v>
      </c>
      <c r="V21" s="54">
        <v>12.9747</v>
      </c>
      <c r="W21" s="54">
        <v>22.1114</v>
      </c>
      <c r="X21" s="54">
        <v>7.4372</v>
      </c>
      <c r="Y21" s="54">
        <v>6.2931</v>
      </c>
      <c r="Z21" s="54">
        <v>2.8067</v>
      </c>
      <c r="AA21" s="55"/>
      <c r="AB21" s="55"/>
      <c r="AC21" s="55"/>
      <c r="AD21" s="54">
        <v>-88.94</v>
      </c>
      <c r="AE21" s="55"/>
      <c r="AF21" s="54">
        <v>-6.66</v>
      </c>
      <c r="AG21" s="54">
        <v>30.8</v>
      </c>
      <c r="AH21" s="54">
        <v>9.515</v>
      </c>
      <c r="AI21" s="54">
        <v>0.244</v>
      </c>
      <c r="AJ21" s="54">
        <v>-39.18</v>
      </c>
      <c r="AK21" s="54">
        <v>-39.04</v>
      </c>
      <c r="AL21" s="54">
        <v>-58.85</v>
      </c>
      <c r="AM21" s="54">
        <v>39.44</v>
      </c>
      <c r="AN21" s="54">
        <v>39.31</v>
      </c>
      <c r="AO21" s="54">
        <v>10.0503</v>
      </c>
      <c r="AP21" s="54">
        <v>9.0851</v>
      </c>
      <c r="AQ21" s="54">
        <v>63.7214</v>
      </c>
      <c r="AR21" s="54">
        <v>65.6297</v>
      </c>
      <c r="AS21" s="54">
        <v>60.1417</v>
      </c>
      <c r="AT21" s="54">
        <v>-52.512</v>
      </c>
      <c r="AU21" s="54">
        <v>-53.0952</v>
      </c>
      <c r="AV21" s="54">
        <v>3.9967</v>
      </c>
      <c r="AW21" s="54">
        <v>4.7418</v>
      </c>
      <c r="AX21" s="54">
        <v>71.5342</v>
      </c>
      <c r="AY21" s="54">
        <v>73.4097</v>
      </c>
      <c r="AZ21" s="54">
        <v>-3.1407</v>
      </c>
      <c r="BA21" s="54">
        <v>-17.775</v>
      </c>
      <c r="BB21" s="54">
        <v>-371.6767</v>
      </c>
      <c r="BC21" s="54">
        <v>-16.7707</v>
      </c>
      <c r="BD21" s="54">
        <v>-11.7</v>
      </c>
      <c r="BE21" s="54">
        <v>-11.8</v>
      </c>
      <c r="BF21" s="54">
        <v>61.4034</v>
      </c>
      <c r="BG21" s="54">
        <v>59.7922</v>
      </c>
      <c r="BH21" s="54">
        <v>-3.3115</v>
      </c>
      <c r="BI21" s="55"/>
      <c r="BJ21" s="54">
        <v>-54.5636</v>
      </c>
      <c r="BK21" s="54">
        <v>2.2151</v>
      </c>
      <c r="BL21" s="55"/>
      <c r="BM21" s="54">
        <v>3.2184</v>
      </c>
      <c r="BN21" s="54">
        <v>435.9873</v>
      </c>
      <c r="BO21" s="54">
        <v>46.9375</v>
      </c>
      <c r="BP21" s="54">
        <v>47.4868</v>
      </c>
      <c r="BQ21" s="54">
        <v>-323.3897</v>
      </c>
      <c r="BR21" s="54">
        <v>387.7424</v>
      </c>
      <c r="BS21" s="55"/>
      <c r="BT21" s="54">
        <v>-49.887</v>
      </c>
      <c r="BU21" s="54">
        <v>52.3912</v>
      </c>
      <c r="BV21" s="54">
        <v>71.9725</v>
      </c>
      <c r="BW21" s="54">
        <v>23.65</v>
      </c>
      <c r="BX21" s="54">
        <v>19.37</v>
      </c>
      <c r="BY21" s="54">
        <v>52.46</v>
      </c>
      <c r="BZ21" s="54">
        <v>70.44</v>
      </c>
      <c r="CA21" s="54">
        <v>-43.264</v>
      </c>
      <c r="CB21" s="54">
        <v>-43.264</v>
      </c>
      <c r="CC21" s="54">
        <v>116.5732</v>
      </c>
      <c r="CD21" s="54">
        <v>117.3729</v>
      </c>
      <c r="CE21" s="54">
        <v>27.6482</v>
      </c>
      <c r="CF21" s="54">
        <v>-37.8527</v>
      </c>
      <c r="CG21" s="54">
        <v>-37.9379</v>
      </c>
      <c r="CH21" s="54">
        <v>-4.4171</v>
      </c>
      <c r="CI21" s="54">
        <v>-57.3951</v>
      </c>
      <c r="CJ21" s="55"/>
      <c r="CK21" s="55"/>
      <c r="CL21" s="54">
        <v>50.9</v>
      </c>
      <c r="CM21" s="54">
        <v>115.6</v>
      </c>
      <c r="CN21" s="54">
        <v>-13.89</v>
      </c>
      <c r="CO21" s="54">
        <v>50.6275</v>
      </c>
      <c r="CP21" s="54">
        <v>49.8346</v>
      </c>
      <c r="CQ21" s="54">
        <v>49.6932</v>
      </c>
      <c r="CR21" s="54">
        <v>-54.1588</v>
      </c>
      <c r="CS21" s="54">
        <v>-54.0649</v>
      </c>
      <c r="CT21" s="54">
        <v>12.4705</v>
      </c>
      <c r="CU21" s="54">
        <v>3.7097</v>
      </c>
      <c r="CV21" s="54">
        <v>12.9838</v>
      </c>
      <c r="CW21" s="54">
        <v>14.4809</v>
      </c>
      <c r="CX21" s="54">
        <v>30.17</v>
      </c>
      <c r="CY21" s="54">
        <v>59.55</v>
      </c>
      <c r="CZ21" s="54">
        <v>40.7886</v>
      </c>
      <c r="DA21" s="54">
        <v>38.53</v>
      </c>
      <c r="DB21" s="54">
        <v>-29.64</v>
      </c>
      <c r="DC21" s="55"/>
      <c r="DD21" s="54">
        <v>57.6613</v>
      </c>
      <c r="DE21" s="54">
        <v>56.5539</v>
      </c>
      <c r="DF21" s="54">
        <v>-133.8593</v>
      </c>
      <c r="DG21" s="54">
        <v>-0.0002</v>
      </c>
      <c r="DH21" s="54">
        <v>-18.0855</v>
      </c>
      <c r="DI21" s="54">
        <v>-81</v>
      </c>
      <c r="DJ21" s="54">
        <v>-81.1</v>
      </c>
      <c r="DK21" s="54">
        <v>29.2868</v>
      </c>
      <c r="DL21" s="54">
        <v>46.2982</v>
      </c>
      <c r="DM21" s="54">
        <v>60.1294</v>
      </c>
      <c r="DN21" s="54">
        <v>65.6433</v>
      </c>
      <c r="DO21" s="54">
        <v>46.04</v>
      </c>
      <c r="DP21" s="54">
        <v>-8.46</v>
      </c>
      <c r="DQ21" s="54">
        <v>55.998</v>
      </c>
      <c r="DR21" s="54">
        <v>131.7625</v>
      </c>
      <c r="DS21" s="54">
        <v>-51.66</v>
      </c>
      <c r="DT21" s="55"/>
      <c r="DU21" s="54">
        <v>101.3</v>
      </c>
      <c r="DV21" s="54">
        <v>59.52</v>
      </c>
      <c r="DW21" s="54">
        <v>134.6182</v>
      </c>
      <c r="DX21" s="54">
        <v>132.2727</v>
      </c>
      <c r="DY21" s="54">
        <v>-19.7172</v>
      </c>
      <c r="DZ21" s="54">
        <v>-19.9636</v>
      </c>
      <c r="EA21" s="54">
        <v>212.0937</v>
      </c>
      <c r="EB21" s="54">
        <v>170.9972</v>
      </c>
      <c r="EC21" s="54">
        <v>164.3299</v>
      </c>
      <c r="ED21" s="54">
        <v>166.5629</v>
      </c>
      <c r="EE21" s="54">
        <v>43.6759</v>
      </c>
      <c r="EF21" s="54">
        <v>28.4722</v>
      </c>
      <c r="EG21" s="54">
        <v>-26.414</v>
      </c>
      <c r="EH21" s="54">
        <v>336.1752</v>
      </c>
      <c r="EI21" s="54">
        <v>120.5687</v>
      </c>
      <c r="EJ21" s="55"/>
      <c r="EK21" s="54">
        <v>-32.3937</v>
      </c>
      <c r="EL21" s="54">
        <v>-30.692</v>
      </c>
      <c r="EM21" s="54">
        <v>36.7551</v>
      </c>
      <c r="EN21" s="54">
        <v>-41.8668</v>
      </c>
      <c r="EO21" s="54">
        <v>-39.2334</v>
      </c>
      <c r="EP21" s="54">
        <v>56.88</v>
      </c>
      <c r="EQ21" s="54">
        <v>-38.4416</v>
      </c>
      <c r="ER21" s="54">
        <v>-39.2478</v>
      </c>
      <c r="ES21" s="54">
        <v>7.341</v>
      </c>
      <c r="ET21" s="54">
        <v>0</v>
      </c>
      <c r="EU21" s="54">
        <v>-22.23</v>
      </c>
      <c r="EV21" s="54">
        <v>0.9</v>
      </c>
      <c r="EW21" s="54">
        <v>8.8192</v>
      </c>
      <c r="EX21" s="54">
        <v>-119.4608</v>
      </c>
      <c r="EY21" s="54">
        <v>-11.032</v>
      </c>
      <c r="EZ21" s="54">
        <v>-10.5571</v>
      </c>
      <c r="FA21" s="54">
        <v>5.661</v>
      </c>
      <c r="FB21" s="54">
        <v>-25.1212</v>
      </c>
      <c r="FC21" s="54">
        <v>-7.8619</v>
      </c>
      <c r="FD21" s="55"/>
      <c r="FE21" s="55"/>
      <c r="FF21" s="54">
        <v>0.8934</v>
      </c>
      <c r="FG21" s="54">
        <v>37.925</v>
      </c>
      <c r="FH21" s="54">
        <v>38.6613</v>
      </c>
      <c r="FI21" s="54">
        <v>36.7778</v>
      </c>
      <c r="FJ21" s="54">
        <v>43.2037</v>
      </c>
      <c r="FK21" s="54">
        <v>42.7014</v>
      </c>
      <c r="FL21" s="54">
        <v>-39.8546</v>
      </c>
      <c r="FM21" s="54">
        <v>22.1042</v>
      </c>
      <c r="FN21" s="54">
        <v>22.3295</v>
      </c>
      <c r="FO21" s="54">
        <v>-30.7148</v>
      </c>
      <c r="FP21" s="54">
        <v>-19.0347</v>
      </c>
      <c r="FQ21" s="54">
        <v>-17.5326</v>
      </c>
      <c r="FR21" s="54">
        <v>-18.34</v>
      </c>
      <c r="FS21" s="54">
        <v>13.9657</v>
      </c>
      <c r="FT21" s="54">
        <v>0.939</v>
      </c>
      <c r="FU21" s="54">
        <v>-8.77</v>
      </c>
      <c r="FV21" s="54">
        <v>14.8</v>
      </c>
      <c r="FW21" s="54">
        <v>-17.79</v>
      </c>
      <c r="FX21" s="54">
        <v>8.9646</v>
      </c>
      <c r="FY21" s="54">
        <v>-7.164</v>
      </c>
      <c r="FZ21" s="54">
        <v>0.656</v>
      </c>
      <c r="GA21" s="54">
        <v>3.356</v>
      </c>
      <c r="GB21" s="54">
        <v>29.11</v>
      </c>
      <c r="GC21" s="54">
        <v>19.81</v>
      </c>
      <c r="GD21" s="54">
        <v>31.1031</v>
      </c>
      <c r="GE21" s="54">
        <v>14.74</v>
      </c>
      <c r="GF21" s="54">
        <v>70.2344</v>
      </c>
      <c r="GG21" s="54">
        <v>16.7</v>
      </c>
      <c r="GH21" s="54">
        <v>-21.8534</v>
      </c>
      <c r="GI21" s="55"/>
      <c r="GJ21" s="54">
        <v>-8.0488</v>
      </c>
      <c r="GK21" s="54">
        <v>1.7737</v>
      </c>
      <c r="GL21" s="55"/>
      <c r="GM21" s="55"/>
      <c r="GN21" s="54">
        <v>-13.3817</v>
      </c>
      <c r="GO21" s="54">
        <v>-33.6651</v>
      </c>
      <c r="GP21" s="54">
        <v>13.2291</v>
      </c>
      <c r="GQ21" s="54">
        <v>51.9318</v>
      </c>
      <c r="GR21" s="54">
        <v>54.6705</v>
      </c>
      <c r="GS21" s="54">
        <v>54.8893</v>
      </c>
      <c r="GT21" s="54">
        <v>-124.0913</v>
      </c>
      <c r="GU21" s="54">
        <v>-17.7027</v>
      </c>
      <c r="GV21" s="54">
        <v>34.2853</v>
      </c>
      <c r="GW21" s="54">
        <v>-47.0865</v>
      </c>
      <c r="GX21" s="54">
        <v>11.6084</v>
      </c>
      <c r="GY21" s="54">
        <v>9.5425</v>
      </c>
      <c r="GZ21" s="54">
        <v>9.2407</v>
      </c>
      <c r="HA21" s="54">
        <v>13.1855</v>
      </c>
      <c r="HB21" s="54">
        <v>231.0317</v>
      </c>
      <c r="HC21" s="54">
        <v>229.1658</v>
      </c>
      <c r="HD21" s="54">
        <v>281.6</v>
      </c>
      <c r="HE21" s="54">
        <v>-276.8867</v>
      </c>
      <c r="HF21" s="54">
        <v>-461.3476</v>
      </c>
      <c r="HG21" s="54">
        <v>470.6118</v>
      </c>
      <c r="HH21" s="54">
        <v>462.7678</v>
      </c>
      <c r="HI21" s="54">
        <v>-214.5858</v>
      </c>
      <c r="HJ21" s="54">
        <v>-215.244</v>
      </c>
      <c r="HK21" s="54">
        <v>-46.3067</v>
      </c>
      <c r="HL21" s="54">
        <v>-36.2159</v>
      </c>
      <c r="HM21" s="54">
        <v>75.6306</v>
      </c>
      <c r="HN21" s="54">
        <v>75.5716</v>
      </c>
      <c r="HO21" s="55"/>
      <c r="HP21" s="55"/>
      <c r="HQ21" s="54">
        <v>58.1323</v>
      </c>
      <c r="HR21" s="54">
        <v>58.9673</v>
      </c>
      <c r="HS21" s="54">
        <v>-76.312</v>
      </c>
      <c r="HT21" s="54">
        <v>-77.2651</v>
      </c>
      <c r="HU21" s="54">
        <v>105.67</v>
      </c>
      <c r="HV21" s="54">
        <v>105.43</v>
      </c>
      <c r="HW21" s="54">
        <v>61.9</v>
      </c>
      <c r="HX21" s="54">
        <v>61.6</v>
      </c>
      <c r="HY21" s="54">
        <v>22.4788</v>
      </c>
      <c r="HZ21" s="54">
        <v>22.8</v>
      </c>
      <c r="IA21" s="54">
        <v>-370.1895</v>
      </c>
      <c r="IB21" s="54">
        <v>111.5121</v>
      </c>
      <c r="IC21" s="54">
        <v>111.1089</v>
      </c>
      <c r="ID21" s="54">
        <v>17.3</v>
      </c>
      <c r="IE21" s="54">
        <v>20.6</v>
      </c>
      <c r="IF21" s="54">
        <v>-57.4</v>
      </c>
      <c r="IG21" s="54">
        <v>-67.9</v>
      </c>
      <c r="IH21" s="55"/>
      <c r="II21" s="55"/>
      <c r="IJ21" s="54">
        <v>-456.1762</v>
      </c>
      <c r="IK21" s="54">
        <v>-75.8419</v>
      </c>
      <c r="IL21" s="54">
        <v>504.5252</v>
      </c>
      <c r="IM21" s="54">
        <v>390.2722</v>
      </c>
      <c r="IN21" s="54">
        <v>-57.266</v>
      </c>
      <c r="IO21" s="54">
        <v>-384.661</v>
      </c>
      <c r="IP21" s="54">
        <v>378.8267</v>
      </c>
      <c r="IQ21" s="54">
        <v>-180.7262</v>
      </c>
      <c r="IR21" s="54">
        <v>-208.9024</v>
      </c>
      <c r="IS21" s="54">
        <v>-379.0724</v>
      </c>
      <c r="IT21" s="54">
        <v>98.3649</v>
      </c>
      <c r="IU21" s="54">
        <v>98.3789</v>
      </c>
      <c r="IV21" s="54">
        <v>184.2811</v>
      </c>
      <c r="IW21" s="54">
        <v>-488.3537</v>
      </c>
      <c r="IX21" s="54">
        <v>208.9611</v>
      </c>
      <c r="IY21" s="54">
        <v>-277.4132</v>
      </c>
      <c r="IZ21" s="54">
        <v>278.5324</v>
      </c>
      <c r="JA21" s="54">
        <v>-8.5681</v>
      </c>
      <c r="JB21" s="55"/>
      <c r="JC21" s="54">
        <v>19.52</v>
      </c>
      <c r="JD21" s="54">
        <v>5.581</v>
      </c>
      <c r="JE21" s="54">
        <v>5.58</v>
      </c>
      <c r="JF21" s="54">
        <v>-19.44</v>
      </c>
      <c r="JG21" s="54">
        <v>1.2</v>
      </c>
      <c r="JH21" s="55"/>
      <c r="JI21" s="54">
        <v>-1.0544</v>
      </c>
      <c r="JJ21" s="54">
        <v>-46.3493</v>
      </c>
      <c r="JK21" s="54">
        <v>-13.2708</v>
      </c>
      <c r="JL21" s="54">
        <v>31.6</v>
      </c>
      <c r="JM21" s="54">
        <v>49.524</v>
      </c>
      <c r="JN21" s="54">
        <v>50.364</v>
      </c>
      <c r="JO21" s="55"/>
      <c r="JP21" s="54">
        <v>13.4555</v>
      </c>
      <c r="JQ21" s="54">
        <v>48.8044</v>
      </c>
      <c r="JR21" s="54">
        <v>49.3221</v>
      </c>
      <c r="JS21" s="54">
        <v>49.3936</v>
      </c>
      <c r="JT21" s="55"/>
      <c r="JU21" s="54">
        <v>-19.7</v>
      </c>
      <c r="JV21" s="54">
        <v>34.7982</v>
      </c>
      <c r="JW21" s="54">
        <v>6.63</v>
      </c>
      <c r="JX21" s="55"/>
      <c r="JY21" s="54">
        <v>-32.2823</v>
      </c>
      <c r="JZ21" s="54">
        <v>69.8274</v>
      </c>
      <c r="KA21" s="54">
        <v>47.6892</v>
      </c>
      <c r="KB21" s="54">
        <v>-31.0698</v>
      </c>
      <c r="KC21" s="54">
        <v>-69.1521</v>
      </c>
      <c r="KD21" s="54">
        <v>35.279</v>
      </c>
      <c r="KE21" s="54">
        <v>33.0769</v>
      </c>
      <c r="KF21" s="54">
        <v>10.6</v>
      </c>
      <c r="KG21" s="54">
        <v>-10.8</v>
      </c>
      <c r="KH21" s="55"/>
      <c r="KI21" s="54">
        <v>100.7144</v>
      </c>
    </row>
    <row r="22" customFormat="1" ht="18" customHeight="1" spans="1:295">
      <c r="A22" s="51" t="s">
        <v>73</v>
      </c>
      <c r="B22" s="51" t="s">
        <v>832</v>
      </c>
      <c r="C22" s="62">
        <v>0</v>
      </c>
      <c r="D22" s="54">
        <v>18.6007</v>
      </c>
      <c r="E22" s="54">
        <v>-37.3444</v>
      </c>
      <c r="F22" s="54">
        <v>8.796</v>
      </c>
      <c r="G22" s="54">
        <v>25.2034</v>
      </c>
      <c r="H22" s="55"/>
      <c r="I22" s="54">
        <v>49.9459</v>
      </c>
      <c r="J22" s="54">
        <v>-92.2407</v>
      </c>
      <c r="K22" s="54">
        <v>49.5829</v>
      </c>
      <c r="L22" s="54">
        <v>25.0892</v>
      </c>
      <c r="M22" s="54">
        <v>24.6327</v>
      </c>
      <c r="N22" s="54">
        <v>2.22</v>
      </c>
      <c r="O22" s="54">
        <v>-33.532</v>
      </c>
      <c r="P22" s="55"/>
      <c r="Q22" s="54">
        <v>11.592</v>
      </c>
      <c r="R22" s="55"/>
      <c r="S22" s="54">
        <v>10.6065</v>
      </c>
      <c r="T22" s="54">
        <v>187.6404</v>
      </c>
      <c r="U22" s="54">
        <v>12.5012</v>
      </c>
      <c r="V22" s="54">
        <v>12.7093</v>
      </c>
      <c r="W22" s="54">
        <v>20.8804</v>
      </c>
      <c r="X22" s="54">
        <v>6.9264</v>
      </c>
      <c r="Y22" s="54">
        <v>5.7639</v>
      </c>
      <c r="Z22" s="54">
        <v>2.5936</v>
      </c>
      <c r="AA22" s="55"/>
      <c r="AB22" s="55"/>
      <c r="AC22" s="55"/>
      <c r="AD22" s="54">
        <v>-89.7</v>
      </c>
      <c r="AE22" s="55"/>
      <c r="AF22" s="54">
        <v>-2.22</v>
      </c>
      <c r="AG22" s="54">
        <v>33</v>
      </c>
      <c r="AH22" s="54">
        <v>8.55</v>
      </c>
      <c r="AI22" s="54">
        <v>0.238</v>
      </c>
      <c r="AJ22" s="54">
        <v>-38.36</v>
      </c>
      <c r="AK22" s="54">
        <v>-38.53</v>
      </c>
      <c r="AL22" s="54">
        <v>-59.76</v>
      </c>
      <c r="AM22" s="54">
        <v>38.44</v>
      </c>
      <c r="AN22" s="54">
        <v>38.58</v>
      </c>
      <c r="AO22" s="54">
        <v>10.6697</v>
      </c>
      <c r="AP22" s="54">
        <v>9.1432</v>
      </c>
      <c r="AQ22" s="54">
        <v>62.6202</v>
      </c>
      <c r="AR22" s="54">
        <v>64.7145</v>
      </c>
      <c r="AS22" s="54">
        <v>61.7755</v>
      </c>
      <c r="AT22" s="54">
        <v>-49.163</v>
      </c>
      <c r="AU22" s="54">
        <v>-49.4306</v>
      </c>
      <c r="AV22" s="54">
        <v>4.506</v>
      </c>
      <c r="AW22" s="54">
        <v>4.3328</v>
      </c>
      <c r="AX22" s="54">
        <v>70.5965</v>
      </c>
      <c r="AY22" s="54">
        <v>72.0701</v>
      </c>
      <c r="AZ22" s="54">
        <v>-3.6642</v>
      </c>
      <c r="BA22" s="54">
        <v>-19.0848</v>
      </c>
      <c r="BB22" s="54">
        <v>-374.4693</v>
      </c>
      <c r="BC22" s="54">
        <v>-16.8862</v>
      </c>
      <c r="BD22" s="54">
        <v>-12.2</v>
      </c>
      <c r="BE22" s="54">
        <v>-12.5</v>
      </c>
      <c r="BF22" s="54">
        <v>57.6001</v>
      </c>
      <c r="BG22" s="54">
        <v>55.5678</v>
      </c>
      <c r="BH22" s="54">
        <v>-3.7183</v>
      </c>
      <c r="BI22" s="55"/>
      <c r="BJ22" s="54">
        <v>-47.7981</v>
      </c>
      <c r="BK22" s="54">
        <v>1.522</v>
      </c>
      <c r="BL22" s="55"/>
      <c r="BM22" s="54">
        <v>3.5042</v>
      </c>
      <c r="BN22" s="54">
        <v>439.3443</v>
      </c>
      <c r="BO22" s="54">
        <v>60.0909</v>
      </c>
      <c r="BP22" s="54">
        <v>60.0604</v>
      </c>
      <c r="BQ22" s="54">
        <v>-349.1452</v>
      </c>
      <c r="BR22" s="54">
        <v>390.3116</v>
      </c>
      <c r="BS22" s="55"/>
      <c r="BT22" s="54">
        <v>-41.5906</v>
      </c>
      <c r="BU22" s="54">
        <v>42.8057</v>
      </c>
      <c r="BV22" s="54">
        <v>70.9646</v>
      </c>
      <c r="BW22" s="54">
        <v>23.27</v>
      </c>
      <c r="BX22" s="54">
        <v>19.24</v>
      </c>
      <c r="BY22" s="54">
        <v>51.91</v>
      </c>
      <c r="BZ22" s="54">
        <v>69.01</v>
      </c>
      <c r="CA22" s="54">
        <v>-52.641</v>
      </c>
      <c r="CB22" s="54">
        <v>-52.507</v>
      </c>
      <c r="CC22" s="54">
        <v>123.3981</v>
      </c>
      <c r="CD22" s="54">
        <v>124.8397</v>
      </c>
      <c r="CE22" s="54">
        <v>29.2089</v>
      </c>
      <c r="CF22" s="54">
        <v>-38.1044</v>
      </c>
      <c r="CG22" s="54">
        <v>-38.3435</v>
      </c>
      <c r="CH22" s="54">
        <v>-6.1591</v>
      </c>
      <c r="CI22" s="54">
        <v>-52.8652</v>
      </c>
      <c r="CJ22" s="55"/>
      <c r="CK22" s="55"/>
      <c r="CL22" s="54">
        <v>64.4</v>
      </c>
      <c r="CM22" s="54">
        <v>104.1</v>
      </c>
      <c r="CN22" s="54">
        <v>-14</v>
      </c>
      <c r="CO22" s="54">
        <v>53.9502</v>
      </c>
      <c r="CP22" s="54">
        <v>54.2304</v>
      </c>
      <c r="CQ22" s="54">
        <v>53.0014</v>
      </c>
      <c r="CR22" s="54">
        <v>-50.4013</v>
      </c>
      <c r="CS22" s="54">
        <v>-49.8284</v>
      </c>
      <c r="CT22" s="54">
        <v>21.2088</v>
      </c>
      <c r="CU22" s="54">
        <v>-7.5072</v>
      </c>
      <c r="CV22" s="54">
        <v>21.6736</v>
      </c>
      <c r="CW22" s="54">
        <v>12.9147</v>
      </c>
      <c r="CX22" s="54">
        <v>27.37</v>
      </c>
      <c r="CY22" s="54">
        <v>59.52</v>
      </c>
      <c r="CZ22" s="54">
        <v>41.7261</v>
      </c>
      <c r="DA22" s="54">
        <v>39.1159</v>
      </c>
      <c r="DB22" s="54">
        <v>-29.27</v>
      </c>
      <c r="DC22" s="55"/>
      <c r="DD22" s="54">
        <v>54.7993</v>
      </c>
      <c r="DE22" s="54">
        <v>52.6184</v>
      </c>
      <c r="DF22" s="54">
        <v>-119.7502</v>
      </c>
      <c r="DG22" s="54">
        <v>-0.0002</v>
      </c>
      <c r="DH22" s="54">
        <v>-17.6842</v>
      </c>
      <c r="DI22" s="54">
        <v>-83.6</v>
      </c>
      <c r="DJ22" s="54">
        <v>-83.6</v>
      </c>
      <c r="DK22" s="54">
        <v>29.6878</v>
      </c>
      <c r="DL22" s="54">
        <v>48.349</v>
      </c>
      <c r="DM22" s="54">
        <v>56.8419</v>
      </c>
      <c r="DN22" s="54">
        <v>67.9871</v>
      </c>
      <c r="DO22" s="54">
        <v>48.15</v>
      </c>
      <c r="DP22" s="54">
        <v>-7.11</v>
      </c>
      <c r="DQ22" s="54">
        <v>53.541</v>
      </c>
      <c r="DR22" s="54">
        <v>112.8614</v>
      </c>
      <c r="DS22" s="54">
        <v>-51.68</v>
      </c>
      <c r="DT22" s="55"/>
      <c r="DU22" s="54">
        <v>99.91</v>
      </c>
      <c r="DV22" s="54">
        <v>59.53</v>
      </c>
      <c r="DW22" s="54">
        <v>113.5818</v>
      </c>
      <c r="DX22" s="54">
        <v>113.4545</v>
      </c>
      <c r="DY22" s="54">
        <v>-33.681</v>
      </c>
      <c r="DZ22" s="54">
        <v>-31.9273</v>
      </c>
      <c r="EA22" s="54">
        <v>195.023</v>
      </c>
      <c r="EB22" s="54">
        <v>155.4723</v>
      </c>
      <c r="EC22" s="54">
        <v>147.2799</v>
      </c>
      <c r="ED22" s="54">
        <v>152.4272</v>
      </c>
      <c r="EE22" s="54">
        <v>48.9855</v>
      </c>
      <c r="EF22" s="54">
        <v>37.6483</v>
      </c>
      <c r="EG22" s="54">
        <v>-24.718</v>
      </c>
      <c r="EH22" s="54">
        <v>364.3595</v>
      </c>
      <c r="EI22" s="54">
        <v>31.906</v>
      </c>
      <c r="EJ22" s="55"/>
      <c r="EK22" s="54">
        <v>-32.1723</v>
      </c>
      <c r="EL22" s="54">
        <v>-31.7584</v>
      </c>
      <c r="EM22" s="54">
        <v>29.4595</v>
      </c>
      <c r="EN22" s="54">
        <v>-56.0668</v>
      </c>
      <c r="EO22" s="54">
        <v>-51.2602</v>
      </c>
      <c r="EP22" s="54">
        <v>155.196</v>
      </c>
      <c r="EQ22" s="54">
        <v>-60.3297</v>
      </c>
      <c r="ER22" s="54">
        <v>-59.9761</v>
      </c>
      <c r="ES22" s="54">
        <v>-0.754</v>
      </c>
      <c r="ET22" s="54">
        <v>0</v>
      </c>
      <c r="EU22" s="54">
        <v>-25.45</v>
      </c>
      <c r="EV22" s="54">
        <v>103.2</v>
      </c>
      <c r="EW22" s="54">
        <v>9.5293</v>
      </c>
      <c r="EX22" s="54">
        <v>-149.6998</v>
      </c>
      <c r="EY22" s="54">
        <v>-10.5566</v>
      </c>
      <c r="EZ22" s="54">
        <v>-10.0696</v>
      </c>
      <c r="FA22" s="54">
        <v>4.8705</v>
      </c>
      <c r="FB22" s="54">
        <v>-39.8446</v>
      </c>
      <c r="FC22" s="54">
        <v>0</v>
      </c>
      <c r="FD22" s="55"/>
      <c r="FE22" s="55"/>
      <c r="FF22" s="54">
        <v>0.8185</v>
      </c>
      <c r="FG22" s="54">
        <v>38.2786</v>
      </c>
      <c r="FH22" s="54">
        <v>38.5387</v>
      </c>
      <c r="FI22" s="54">
        <v>37.1394</v>
      </c>
      <c r="FJ22" s="54">
        <v>52.0789</v>
      </c>
      <c r="FK22" s="54">
        <v>51.5765</v>
      </c>
      <c r="FL22" s="54">
        <v>-44.2085</v>
      </c>
      <c r="FM22" s="54">
        <v>36.4354</v>
      </c>
      <c r="FN22" s="54">
        <v>36.144</v>
      </c>
      <c r="FO22" s="54">
        <v>-32.3531</v>
      </c>
      <c r="FP22" s="54">
        <v>-18.5175</v>
      </c>
      <c r="FQ22" s="54">
        <v>-20.6015</v>
      </c>
      <c r="FR22" s="54">
        <v>-21.79</v>
      </c>
      <c r="FS22" s="54">
        <v>13.2967</v>
      </c>
      <c r="FT22" s="54">
        <v>0.9622</v>
      </c>
      <c r="FU22" s="54">
        <v>-8.4</v>
      </c>
      <c r="FV22" s="54">
        <v>13.75</v>
      </c>
      <c r="FW22" s="54">
        <v>-21.672</v>
      </c>
      <c r="FX22" s="54">
        <v>8.8356</v>
      </c>
      <c r="FY22" s="54">
        <v>-7.032</v>
      </c>
      <c r="FZ22" s="54">
        <v>0.554</v>
      </c>
      <c r="GA22" s="54">
        <v>0</v>
      </c>
      <c r="GB22" s="54">
        <v>26.14</v>
      </c>
      <c r="GC22" s="54">
        <v>20.8166</v>
      </c>
      <c r="GD22" s="54">
        <v>32.6589</v>
      </c>
      <c r="GE22" s="54">
        <v>14.41</v>
      </c>
      <c r="GF22" s="54">
        <v>69.4168</v>
      </c>
      <c r="GG22" s="54">
        <v>17.6</v>
      </c>
      <c r="GH22" s="54">
        <v>-22.8247</v>
      </c>
      <c r="GI22" s="55"/>
      <c r="GJ22" s="54">
        <v>-6.9341</v>
      </c>
      <c r="GK22" s="54">
        <v>1.7089</v>
      </c>
      <c r="GL22" s="55"/>
      <c r="GM22" s="55"/>
      <c r="GN22" s="54">
        <v>-12.8685</v>
      </c>
      <c r="GO22" s="54">
        <v>-34.4457</v>
      </c>
      <c r="GP22" s="54">
        <v>14.6967</v>
      </c>
      <c r="GQ22" s="54">
        <v>53.8645</v>
      </c>
      <c r="GR22" s="54">
        <v>53.1801</v>
      </c>
      <c r="GS22" s="54">
        <v>54.3682</v>
      </c>
      <c r="GT22" s="54">
        <v>-126.1483</v>
      </c>
      <c r="GU22" s="54">
        <v>-18.941</v>
      </c>
      <c r="GV22" s="54">
        <v>34.6349</v>
      </c>
      <c r="GW22" s="54">
        <v>-48.8423</v>
      </c>
      <c r="GX22" s="54">
        <v>12.1802</v>
      </c>
      <c r="GY22" s="54">
        <v>10.8231</v>
      </c>
      <c r="GZ22" s="54">
        <v>10.443</v>
      </c>
      <c r="HA22" s="54">
        <v>14</v>
      </c>
      <c r="HB22" s="54">
        <v>199.8526</v>
      </c>
      <c r="HC22" s="54">
        <v>198.9944</v>
      </c>
      <c r="HD22" s="55"/>
      <c r="HE22" s="54">
        <v>-280.7979</v>
      </c>
      <c r="HF22" s="54">
        <v>-449.0091</v>
      </c>
      <c r="HG22" s="54">
        <v>450.6889</v>
      </c>
      <c r="HH22" s="54">
        <v>445.1977</v>
      </c>
      <c r="HI22" s="54">
        <v>-189.9666</v>
      </c>
      <c r="HJ22" s="54">
        <v>-189.4442</v>
      </c>
      <c r="HK22" s="54">
        <v>-50.9229</v>
      </c>
      <c r="HL22" s="54">
        <v>-41.8512</v>
      </c>
      <c r="HM22" s="54">
        <v>77.775</v>
      </c>
      <c r="HN22" s="54">
        <v>76.2742</v>
      </c>
      <c r="HO22" s="54">
        <v>-146.4351</v>
      </c>
      <c r="HP22" s="54">
        <v>-143.1394</v>
      </c>
      <c r="HQ22" s="54">
        <v>43.8279</v>
      </c>
      <c r="HR22" s="54">
        <v>44.3772</v>
      </c>
      <c r="HS22" s="54">
        <v>-62.9012</v>
      </c>
      <c r="HT22" s="54">
        <v>-63.0387</v>
      </c>
      <c r="HU22" s="54">
        <v>87.75</v>
      </c>
      <c r="HV22" s="54">
        <v>87.8</v>
      </c>
      <c r="HW22" s="54">
        <v>60.1</v>
      </c>
      <c r="HX22" s="54">
        <v>60.4</v>
      </c>
      <c r="HY22" s="54">
        <v>22.0687</v>
      </c>
      <c r="HZ22" s="54">
        <v>-1.84</v>
      </c>
      <c r="IA22" s="54">
        <v>-360.937</v>
      </c>
      <c r="IB22" s="54">
        <v>102.3464</v>
      </c>
      <c r="IC22" s="54">
        <v>101.9494</v>
      </c>
      <c r="ID22" s="54">
        <v>16.2</v>
      </c>
      <c r="IE22" s="54">
        <v>24.6</v>
      </c>
      <c r="IF22" s="54">
        <v>-42.9</v>
      </c>
      <c r="IG22" s="54">
        <v>-49.8</v>
      </c>
      <c r="IH22" s="54">
        <v>1.3717</v>
      </c>
      <c r="II22" s="54">
        <v>1.1642</v>
      </c>
      <c r="IJ22" s="54">
        <v>-439.2086</v>
      </c>
      <c r="IK22" s="54">
        <v>6.2433</v>
      </c>
      <c r="IL22" s="54">
        <v>409.3159</v>
      </c>
      <c r="IM22" s="54">
        <v>316.5078</v>
      </c>
      <c r="IN22" s="54">
        <v>-49.6948</v>
      </c>
      <c r="IO22" s="54">
        <v>-306.3403</v>
      </c>
      <c r="IP22" s="54">
        <v>310.1206</v>
      </c>
      <c r="IQ22" s="54">
        <v>-156.7702</v>
      </c>
      <c r="IR22" s="54">
        <v>-162.6231</v>
      </c>
      <c r="IS22" s="54">
        <v>-301.3666</v>
      </c>
      <c r="IT22" s="54">
        <v>105.9941</v>
      </c>
      <c r="IU22" s="54">
        <v>108.2998</v>
      </c>
      <c r="IV22" s="54">
        <v>165.8159</v>
      </c>
      <c r="IW22" s="54">
        <v>-396.3724</v>
      </c>
      <c r="IX22" s="54">
        <v>160.2395</v>
      </c>
      <c r="IY22" s="54">
        <v>-234.8017</v>
      </c>
      <c r="IZ22" s="54">
        <v>235.7572</v>
      </c>
      <c r="JA22" s="54">
        <v>-9.2795</v>
      </c>
      <c r="JB22" s="55"/>
      <c r="JC22" s="54">
        <v>20.4</v>
      </c>
      <c r="JD22" s="54">
        <v>5.844</v>
      </c>
      <c r="JE22" s="54">
        <v>5.876</v>
      </c>
      <c r="JF22" s="54">
        <v>-20</v>
      </c>
      <c r="JG22" s="54">
        <v>2.56</v>
      </c>
      <c r="JH22" s="55"/>
      <c r="JI22" s="54">
        <v>-2.7237</v>
      </c>
      <c r="JJ22" s="54">
        <v>-42.6566</v>
      </c>
      <c r="JK22" s="54">
        <v>-13.8262</v>
      </c>
      <c r="JL22" s="54">
        <v>31.2</v>
      </c>
      <c r="JM22" s="54">
        <v>51.251</v>
      </c>
      <c r="JN22" s="54">
        <v>50.851</v>
      </c>
      <c r="JO22" s="55"/>
      <c r="JP22" s="54">
        <v>13.4612</v>
      </c>
      <c r="JQ22" s="54">
        <v>50.4643</v>
      </c>
      <c r="JR22" s="54">
        <v>50.3833</v>
      </c>
      <c r="JS22" s="54">
        <v>50.7796</v>
      </c>
      <c r="JT22" s="55"/>
      <c r="JU22" s="54">
        <v>-24.3</v>
      </c>
      <c r="JV22" s="54">
        <v>35.3951</v>
      </c>
      <c r="JW22" s="54">
        <v>6.52</v>
      </c>
      <c r="JX22" s="55"/>
      <c r="JY22" s="54">
        <v>-35.5463</v>
      </c>
      <c r="JZ22" s="54">
        <v>75.4769</v>
      </c>
      <c r="KA22" s="54">
        <v>53.3244</v>
      </c>
      <c r="KB22" s="54">
        <v>-36.0422</v>
      </c>
      <c r="KC22" s="54">
        <v>-74.326</v>
      </c>
      <c r="KD22" s="54">
        <v>39.3953</v>
      </c>
      <c r="KE22" s="54">
        <v>32.1854</v>
      </c>
      <c r="KF22" s="54">
        <v>15.7</v>
      </c>
      <c r="KG22" s="54">
        <v>-15.8</v>
      </c>
      <c r="KH22" s="55"/>
      <c r="KI22" s="54">
        <v>106.1612</v>
      </c>
    </row>
    <row r="23" customFormat="1" ht="18" customHeight="1" spans="1:295">
      <c r="A23" s="51" t="s">
        <v>73</v>
      </c>
      <c r="B23" s="51" t="s">
        <v>833</v>
      </c>
      <c r="C23" s="62">
        <v>0</v>
      </c>
      <c r="D23" s="54">
        <v>18.6844</v>
      </c>
      <c r="E23" s="54">
        <v>-37.3442</v>
      </c>
      <c r="F23" s="54">
        <v>8.6793</v>
      </c>
      <c r="G23" s="54">
        <v>25.4288</v>
      </c>
      <c r="H23" s="55"/>
      <c r="I23" s="54">
        <v>50.5628</v>
      </c>
      <c r="J23" s="54">
        <v>-94.4184</v>
      </c>
      <c r="K23" s="54">
        <v>52.8238</v>
      </c>
      <c r="L23" s="54">
        <v>26.7512</v>
      </c>
      <c r="M23" s="54">
        <v>26.3751</v>
      </c>
      <c r="N23" s="54">
        <v>-4.44</v>
      </c>
      <c r="O23" s="54">
        <v>-36.242</v>
      </c>
      <c r="P23" s="54">
        <v>30.8</v>
      </c>
      <c r="Q23" s="54">
        <v>12.42</v>
      </c>
      <c r="R23" s="54">
        <v>-30.8</v>
      </c>
      <c r="S23" s="54">
        <v>10.2229</v>
      </c>
      <c r="T23" s="54">
        <v>189.6256</v>
      </c>
      <c r="U23" s="54">
        <v>12.8757</v>
      </c>
      <c r="V23" s="54">
        <v>13.1594</v>
      </c>
      <c r="W23" s="54">
        <v>21.4127</v>
      </c>
      <c r="X23" s="54">
        <v>6.2392</v>
      </c>
      <c r="Y23" s="54">
        <v>5.4834</v>
      </c>
      <c r="Z23" s="54">
        <v>2.5448</v>
      </c>
      <c r="AA23" s="55"/>
      <c r="AB23" s="55"/>
      <c r="AC23" s="54">
        <v>-51.35</v>
      </c>
      <c r="AD23" s="54">
        <v>-93.75</v>
      </c>
      <c r="AE23" s="55"/>
      <c r="AF23" s="54">
        <v>4.44</v>
      </c>
      <c r="AG23" s="54">
        <v>35.2</v>
      </c>
      <c r="AH23" s="54">
        <v>8.178</v>
      </c>
      <c r="AI23" s="54">
        <v>0.237</v>
      </c>
      <c r="AJ23" s="54">
        <v>-39.87</v>
      </c>
      <c r="AK23" s="54">
        <v>-39.86</v>
      </c>
      <c r="AL23" s="54">
        <v>-58.66</v>
      </c>
      <c r="AM23" s="54">
        <v>39.71</v>
      </c>
      <c r="AN23" s="54">
        <v>40.12</v>
      </c>
      <c r="AO23" s="54">
        <v>11.0943</v>
      </c>
      <c r="AP23" s="54">
        <v>8.8005</v>
      </c>
      <c r="AQ23" s="54">
        <v>63.4121</v>
      </c>
      <c r="AR23" s="54">
        <v>65.6692</v>
      </c>
      <c r="AS23" s="54">
        <v>66.211</v>
      </c>
      <c r="AT23" s="54">
        <v>-50.3686</v>
      </c>
      <c r="AU23" s="54">
        <v>-50.8471</v>
      </c>
      <c r="AV23" s="54">
        <v>3.7961</v>
      </c>
      <c r="AW23" s="54">
        <v>3.8184</v>
      </c>
      <c r="AX23" s="54">
        <v>73.0078</v>
      </c>
      <c r="AY23" s="54">
        <v>75.2851</v>
      </c>
      <c r="AZ23" s="54">
        <v>-4.1876</v>
      </c>
      <c r="BA23" s="54">
        <v>-21.9819</v>
      </c>
      <c r="BB23" s="54">
        <v>-387.5771</v>
      </c>
      <c r="BC23" s="54">
        <v>-16.9359</v>
      </c>
      <c r="BD23" s="54">
        <v>-12.3</v>
      </c>
      <c r="BE23" s="54">
        <v>-12.3</v>
      </c>
      <c r="BF23" s="54">
        <v>58.3408</v>
      </c>
      <c r="BG23" s="54">
        <v>56.7182</v>
      </c>
      <c r="BH23" s="54">
        <v>-3.7669</v>
      </c>
      <c r="BI23" s="55"/>
      <c r="BJ23" s="54">
        <v>-49.4616</v>
      </c>
      <c r="BK23" s="54">
        <v>3.323</v>
      </c>
      <c r="BL23" s="54">
        <v>0</v>
      </c>
      <c r="BM23" s="54">
        <v>3.8413</v>
      </c>
      <c r="BN23" s="54">
        <v>448.5609</v>
      </c>
      <c r="BO23" s="54">
        <v>77.1813</v>
      </c>
      <c r="BP23" s="54">
        <v>77.1813</v>
      </c>
      <c r="BQ23" s="54">
        <v>-372.0339</v>
      </c>
      <c r="BR23" s="54">
        <v>427.4046</v>
      </c>
      <c r="BS23" s="55"/>
      <c r="BT23" s="54">
        <v>-84.0304</v>
      </c>
      <c r="BU23" s="54">
        <v>84.5966</v>
      </c>
      <c r="BV23" s="54">
        <v>77.591</v>
      </c>
      <c r="BW23" s="54">
        <v>24.68</v>
      </c>
      <c r="BX23" s="54">
        <v>20.31</v>
      </c>
      <c r="BY23" s="54">
        <v>53.01</v>
      </c>
      <c r="BZ23" s="54">
        <v>69.82</v>
      </c>
      <c r="CA23" s="54">
        <v>-60.5444</v>
      </c>
      <c r="CB23" s="54">
        <v>-60.4105</v>
      </c>
      <c r="CC23" s="54">
        <v>131.6192</v>
      </c>
      <c r="CD23" s="54">
        <v>133.3206</v>
      </c>
      <c r="CE23" s="54">
        <v>26.3513</v>
      </c>
      <c r="CF23" s="54">
        <v>-68.8606</v>
      </c>
      <c r="CG23" s="54">
        <v>-69.3207</v>
      </c>
      <c r="CH23" s="54">
        <v>-4.7584</v>
      </c>
      <c r="CI23" s="54">
        <v>-65.8025</v>
      </c>
      <c r="CJ23" s="55"/>
      <c r="CK23" s="55"/>
      <c r="CL23" s="54">
        <v>42.1</v>
      </c>
      <c r="CM23" s="54">
        <v>132.2</v>
      </c>
      <c r="CN23" s="54">
        <v>-14.42</v>
      </c>
      <c r="CO23" s="54">
        <v>34.2984</v>
      </c>
      <c r="CP23" s="54">
        <v>33.6318</v>
      </c>
      <c r="CQ23" s="54">
        <v>34.5389</v>
      </c>
      <c r="CR23" s="54">
        <v>-27.1973</v>
      </c>
      <c r="CS23" s="54">
        <v>-26.9416</v>
      </c>
      <c r="CT23" s="54">
        <v>15.7434</v>
      </c>
      <c r="CU23" s="54">
        <v>-28.6349</v>
      </c>
      <c r="CV23" s="54">
        <v>16.7878</v>
      </c>
      <c r="CW23" s="54">
        <v>12.4239</v>
      </c>
      <c r="CX23" s="54">
        <v>31.48</v>
      </c>
      <c r="CY23" s="54">
        <v>62.94</v>
      </c>
      <c r="CZ23" s="54">
        <v>44.0698</v>
      </c>
      <c r="DA23" s="54">
        <v>41.7526</v>
      </c>
      <c r="DB23" s="54">
        <v>-30.16</v>
      </c>
      <c r="DC23" s="54">
        <v>-3.5167</v>
      </c>
      <c r="DD23" s="54">
        <v>65.7955</v>
      </c>
      <c r="DE23" s="54">
        <v>64.9072</v>
      </c>
      <c r="DF23" s="54">
        <v>-118.0455</v>
      </c>
      <c r="DG23" s="54">
        <v>-0.0002</v>
      </c>
      <c r="DH23" s="54">
        <v>-18.4431</v>
      </c>
      <c r="DI23" s="54">
        <v>-88.5</v>
      </c>
      <c r="DJ23" s="54">
        <v>-88.8</v>
      </c>
      <c r="DK23" s="54">
        <v>31.0062</v>
      </c>
      <c r="DL23" s="54">
        <v>51.8646</v>
      </c>
      <c r="DM23" s="54">
        <v>59.1901</v>
      </c>
      <c r="DN23" s="54">
        <v>72.6746</v>
      </c>
      <c r="DO23" s="54">
        <v>51.31</v>
      </c>
      <c r="DP23" s="54">
        <v>-7.5</v>
      </c>
      <c r="DQ23" s="54">
        <v>54.567</v>
      </c>
      <c r="DR23" s="54">
        <v>116.0391</v>
      </c>
      <c r="DS23" s="54">
        <v>-51.21</v>
      </c>
      <c r="DT23" s="55"/>
      <c r="DU23" s="54">
        <v>100.19</v>
      </c>
      <c r="DV23" s="54">
        <v>60.88</v>
      </c>
      <c r="DW23" s="54">
        <v>119.6545</v>
      </c>
      <c r="DX23" s="54">
        <v>119.1636</v>
      </c>
      <c r="DY23" s="54">
        <v>-42.7921</v>
      </c>
      <c r="DZ23" s="54">
        <v>-41.7636</v>
      </c>
      <c r="EA23" s="54">
        <v>199.0349</v>
      </c>
      <c r="EB23" s="54">
        <v>157.1509</v>
      </c>
      <c r="EC23" s="54">
        <v>150.3661</v>
      </c>
      <c r="ED23" s="54">
        <v>153.8415</v>
      </c>
      <c r="EE23" s="54">
        <v>46.4147</v>
      </c>
      <c r="EF23" s="54">
        <v>31.2008</v>
      </c>
      <c r="EG23" s="54">
        <v>-24.145</v>
      </c>
      <c r="EH23" s="54">
        <v>385.4146</v>
      </c>
      <c r="EI23" s="54">
        <v>-78.7358</v>
      </c>
      <c r="EJ23" s="55"/>
      <c r="EK23" s="54">
        <v>-33.949</v>
      </c>
      <c r="EL23" s="54">
        <v>-31.1301</v>
      </c>
      <c r="EM23" s="54">
        <v>33.3248</v>
      </c>
      <c r="EN23" s="54">
        <v>-59.535</v>
      </c>
      <c r="EO23" s="54">
        <v>-55.6213</v>
      </c>
      <c r="EP23" s="54">
        <v>158.268</v>
      </c>
      <c r="EQ23" s="54">
        <v>-69.5761</v>
      </c>
      <c r="ER23" s="54">
        <v>-70.7671</v>
      </c>
      <c r="ES23" s="54">
        <v>5.3339</v>
      </c>
      <c r="ET23" s="54">
        <v>0</v>
      </c>
      <c r="EU23" s="54">
        <v>-27.19</v>
      </c>
      <c r="EV23" s="54">
        <v>96.4</v>
      </c>
      <c r="EW23" s="54">
        <v>9.6687</v>
      </c>
      <c r="EX23" s="54">
        <v>-158.1078</v>
      </c>
      <c r="EY23" s="54">
        <v>-11.4048</v>
      </c>
      <c r="EZ23" s="54">
        <v>-10.8759</v>
      </c>
      <c r="FA23" s="54">
        <v>5.6969</v>
      </c>
      <c r="FB23" s="54">
        <v>-27.4969</v>
      </c>
      <c r="FC23" s="54">
        <v>-5.8038</v>
      </c>
      <c r="FD23" s="55"/>
      <c r="FE23" s="55"/>
      <c r="FF23" s="54">
        <v>0.8779</v>
      </c>
      <c r="FG23" s="54">
        <v>39.1474</v>
      </c>
      <c r="FH23" s="54">
        <v>39.0022</v>
      </c>
      <c r="FI23" s="54">
        <v>37.2413</v>
      </c>
      <c r="FJ23" s="54">
        <v>61.289</v>
      </c>
      <c r="FK23" s="54">
        <v>59.9494</v>
      </c>
      <c r="FL23" s="54">
        <v>-36.5055</v>
      </c>
      <c r="FM23" s="54">
        <v>44.0112</v>
      </c>
      <c r="FN23" s="54">
        <v>44.4102</v>
      </c>
      <c r="FO23" s="54">
        <v>-27.3578</v>
      </c>
      <c r="FP23" s="54">
        <v>-14.4225</v>
      </c>
      <c r="FQ23" s="54">
        <v>-20.4623</v>
      </c>
      <c r="FR23" s="54">
        <v>-18.96</v>
      </c>
      <c r="FS23" s="54">
        <v>14.3685</v>
      </c>
      <c r="FT23" s="54">
        <v>0.9976</v>
      </c>
      <c r="FU23" s="54">
        <v>-8.93</v>
      </c>
      <c r="FV23" s="54">
        <v>14.05</v>
      </c>
      <c r="FW23" s="54">
        <v>-19.5266</v>
      </c>
      <c r="FX23" s="54">
        <v>8.7375</v>
      </c>
      <c r="FY23" s="54">
        <v>-6.902</v>
      </c>
      <c r="FZ23" s="54">
        <v>0.655</v>
      </c>
      <c r="GA23" s="55"/>
      <c r="GB23" s="54">
        <v>27.42</v>
      </c>
      <c r="GC23" s="54">
        <v>15.8648</v>
      </c>
      <c r="GD23" s="54">
        <v>26.9697</v>
      </c>
      <c r="GE23" s="54">
        <v>14.59</v>
      </c>
      <c r="GF23" s="54">
        <v>70.2017</v>
      </c>
      <c r="GG23" s="54">
        <v>17.5</v>
      </c>
      <c r="GH23" s="54">
        <v>-24.6451</v>
      </c>
      <c r="GI23" s="55"/>
      <c r="GJ23" s="54">
        <v>-6.1724</v>
      </c>
      <c r="GK23" s="54">
        <v>1.7385</v>
      </c>
      <c r="GL23" s="55"/>
      <c r="GM23" s="55"/>
      <c r="GN23" s="54">
        <v>-13.7961</v>
      </c>
      <c r="GO23" s="54">
        <v>-35.9143</v>
      </c>
      <c r="GP23" s="54">
        <v>13.8883</v>
      </c>
      <c r="GQ23" s="54">
        <v>56.3014</v>
      </c>
      <c r="GR23" s="54">
        <v>0</v>
      </c>
      <c r="GS23" s="54">
        <v>108.4383</v>
      </c>
      <c r="GT23" s="54">
        <v>-131.6679</v>
      </c>
      <c r="GU23" s="54">
        <v>-21.212</v>
      </c>
      <c r="GV23" s="54">
        <v>34.824</v>
      </c>
      <c r="GW23" s="54">
        <v>-52.5952</v>
      </c>
      <c r="GX23" s="54">
        <v>11.9205</v>
      </c>
      <c r="GY23" s="54">
        <v>10.7059</v>
      </c>
      <c r="GZ23" s="54">
        <v>10.422</v>
      </c>
      <c r="HA23" s="54">
        <v>13.3297</v>
      </c>
      <c r="HB23" s="54">
        <v>167.6614</v>
      </c>
      <c r="HC23" s="54">
        <v>166.8166</v>
      </c>
      <c r="HD23" s="55"/>
      <c r="HE23" s="54">
        <v>-279.9989</v>
      </c>
      <c r="HF23" s="54">
        <v>-431.6015</v>
      </c>
      <c r="HG23" s="54">
        <v>433.0323</v>
      </c>
      <c r="HH23" s="54">
        <v>431.0624</v>
      </c>
      <c r="HI23" s="54">
        <v>-159.4526</v>
      </c>
      <c r="HJ23" s="54">
        <v>-158.9807</v>
      </c>
      <c r="HK23" s="54">
        <v>-56.6816</v>
      </c>
      <c r="HL23" s="54">
        <v>-48.5634</v>
      </c>
      <c r="HM23" s="54">
        <v>79.5977</v>
      </c>
      <c r="HN23" s="54">
        <v>77.0203</v>
      </c>
      <c r="HO23" s="54">
        <v>-122.0109</v>
      </c>
      <c r="HP23" s="54">
        <v>-122.4416</v>
      </c>
      <c r="HQ23" s="54">
        <v>31.9075</v>
      </c>
      <c r="HR23" s="54">
        <v>31.0396</v>
      </c>
      <c r="HS23" s="54">
        <v>-48.6459</v>
      </c>
      <c r="HT23" s="54">
        <v>-48.0161</v>
      </c>
      <c r="HU23" s="54">
        <v>66.97</v>
      </c>
      <c r="HV23" s="54">
        <v>67.12</v>
      </c>
      <c r="HW23" s="54">
        <v>59.6</v>
      </c>
      <c r="HX23" s="54">
        <v>59.2</v>
      </c>
      <c r="HY23" s="54">
        <v>22.4169</v>
      </c>
      <c r="HZ23" s="54">
        <v>-27.28</v>
      </c>
      <c r="IA23" s="54">
        <v>-358.4327</v>
      </c>
      <c r="IB23" s="54">
        <v>92.1162</v>
      </c>
      <c r="IC23" s="54">
        <v>91.3012</v>
      </c>
      <c r="ID23" s="54">
        <v>15.1</v>
      </c>
      <c r="IE23" s="54">
        <v>28.5</v>
      </c>
      <c r="IF23" s="54">
        <v>-30.9</v>
      </c>
      <c r="IG23" s="54">
        <v>-36.5</v>
      </c>
      <c r="IH23" s="55"/>
      <c r="II23" s="54">
        <v>1.0141</v>
      </c>
      <c r="IJ23" s="54">
        <v>-425.3758</v>
      </c>
      <c r="IK23" s="54">
        <v>117.6269</v>
      </c>
      <c r="IL23" s="54">
        <v>295.7578</v>
      </c>
      <c r="IM23" s="54">
        <v>225.525</v>
      </c>
      <c r="IN23" s="54">
        <v>-39.7004</v>
      </c>
      <c r="IO23" s="54">
        <v>-221.1097</v>
      </c>
      <c r="IP23" s="54">
        <v>219.0157</v>
      </c>
      <c r="IQ23" s="54">
        <v>-131.2146</v>
      </c>
      <c r="IR23" s="54">
        <v>-106.2012</v>
      </c>
      <c r="IS23" s="54">
        <v>-220.049</v>
      </c>
      <c r="IT23" s="54">
        <v>115.7721</v>
      </c>
      <c r="IU23" s="54">
        <v>115.8732</v>
      </c>
      <c r="IV23" s="54">
        <v>136.795</v>
      </c>
      <c r="IW23" s="54">
        <v>-286.9681</v>
      </c>
      <c r="IX23" s="54">
        <v>103.5142</v>
      </c>
      <c r="IY23" s="54">
        <v>-180.8393</v>
      </c>
      <c r="IZ23" s="54">
        <v>182.1932</v>
      </c>
      <c r="JA23" s="54">
        <v>-9.2795</v>
      </c>
      <c r="JB23" s="55"/>
      <c r="JC23" s="54">
        <v>21.92</v>
      </c>
      <c r="JD23" s="54">
        <v>6.218</v>
      </c>
      <c r="JE23" s="54">
        <v>6.214</v>
      </c>
      <c r="JF23" s="54">
        <v>-22.08</v>
      </c>
      <c r="JG23" s="54">
        <v>4.4</v>
      </c>
      <c r="JH23" s="55"/>
      <c r="JI23" s="54">
        <v>-5.037</v>
      </c>
      <c r="JJ23" s="54">
        <v>-40.0198</v>
      </c>
      <c r="JK23" s="54">
        <v>-14.4427</v>
      </c>
      <c r="JL23" s="54">
        <v>31.2</v>
      </c>
      <c r="JM23" s="54">
        <v>50.352</v>
      </c>
      <c r="JN23" s="54">
        <v>52.678</v>
      </c>
      <c r="JO23" s="54">
        <v>11.2064</v>
      </c>
      <c r="JP23" s="54">
        <v>13.5112</v>
      </c>
      <c r="JQ23" s="54">
        <v>49.0398</v>
      </c>
      <c r="JR23" s="54">
        <v>49.7338</v>
      </c>
      <c r="JS23" s="54">
        <v>52.0915</v>
      </c>
      <c r="JT23" s="55"/>
      <c r="JU23" s="54">
        <v>-29.1</v>
      </c>
      <c r="JV23" s="54">
        <v>34.5277</v>
      </c>
      <c r="JW23" s="54">
        <v>6.58</v>
      </c>
      <c r="JX23" s="55"/>
      <c r="JY23" s="54">
        <v>-44.0462</v>
      </c>
      <c r="JZ23" s="54">
        <v>78.1014</v>
      </c>
      <c r="KA23" s="54">
        <v>58.6072</v>
      </c>
      <c r="KB23" s="54">
        <v>-44.8251</v>
      </c>
      <c r="KC23" s="54">
        <v>-77.104</v>
      </c>
      <c r="KD23" s="54">
        <v>46.7386</v>
      </c>
      <c r="KE23" s="54">
        <v>29.4662</v>
      </c>
      <c r="KF23" s="54">
        <v>20.7</v>
      </c>
      <c r="KG23" s="54">
        <v>-19.5</v>
      </c>
      <c r="KH23" s="55"/>
      <c r="KI23" s="54">
        <v>111.5728</v>
      </c>
    </row>
    <row r="24" customFormat="1" ht="18" customHeight="1" spans="1:295">
      <c r="A24" s="51" t="s">
        <v>73</v>
      </c>
      <c r="B24" s="51" t="s">
        <v>834</v>
      </c>
      <c r="C24" s="63">
        <v>0</v>
      </c>
      <c r="D24" s="56">
        <v>19.1762</v>
      </c>
      <c r="E24" s="56">
        <v>-38.3551</v>
      </c>
      <c r="F24" s="56">
        <v>8.484</v>
      </c>
      <c r="G24" s="56">
        <v>25.8544</v>
      </c>
      <c r="H24" s="57"/>
      <c r="I24" s="56">
        <v>51.3939</v>
      </c>
      <c r="J24" s="56">
        <v>-94.0505</v>
      </c>
      <c r="K24" s="56">
        <v>54.3232</v>
      </c>
      <c r="L24" s="56">
        <v>27.3092</v>
      </c>
      <c r="M24" s="56">
        <v>26.9833</v>
      </c>
      <c r="N24" s="56">
        <v>-2.22</v>
      </c>
      <c r="O24" s="56">
        <v>-39.509</v>
      </c>
      <c r="P24" s="56">
        <v>35.2</v>
      </c>
      <c r="Q24" s="56">
        <v>12.42</v>
      </c>
      <c r="R24" s="56">
        <v>-35.2</v>
      </c>
      <c r="S24" s="56">
        <v>10.3901</v>
      </c>
      <c r="T24" s="56">
        <v>190.7336</v>
      </c>
      <c r="U24" s="56">
        <v>13.2673</v>
      </c>
      <c r="V24" s="56">
        <v>13.5156</v>
      </c>
      <c r="W24" s="56">
        <v>21.9818</v>
      </c>
      <c r="X24" s="56">
        <v>7.103</v>
      </c>
      <c r="Y24" s="56">
        <v>6.2298</v>
      </c>
      <c r="Z24" s="56">
        <v>2.6709</v>
      </c>
      <c r="AA24" s="57"/>
      <c r="AB24" s="57"/>
      <c r="AC24" s="56">
        <v>-59.94</v>
      </c>
      <c r="AD24" s="56">
        <v>-60.32</v>
      </c>
      <c r="AE24" s="57"/>
      <c r="AF24" s="56">
        <v>2.22</v>
      </c>
      <c r="AG24" s="56">
        <v>37.4</v>
      </c>
      <c r="AH24" s="56">
        <v>7.411</v>
      </c>
      <c r="AI24" s="56">
        <v>0.229</v>
      </c>
      <c r="AJ24" s="56">
        <v>-47.09</v>
      </c>
      <c r="AK24" s="56">
        <v>-47.57</v>
      </c>
      <c r="AL24" s="56">
        <v>-68.43</v>
      </c>
      <c r="AM24" s="56">
        <v>47.57</v>
      </c>
      <c r="AN24" s="56">
        <v>47.99</v>
      </c>
      <c r="AO24" s="56">
        <v>11.0718</v>
      </c>
      <c r="AP24" s="56">
        <v>9.0325</v>
      </c>
      <c r="AQ24" s="56">
        <v>64.1968</v>
      </c>
      <c r="AR24" s="56">
        <v>66.301</v>
      </c>
      <c r="AS24" s="56">
        <v>47.0414</v>
      </c>
      <c r="AT24" s="56">
        <v>-50.5026</v>
      </c>
      <c r="AU24" s="56">
        <v>-49.9951</v>
      </c>
      <c r="AV24" s="56">
        <v>2.9178</v>
      </c>
      <c r="AW24" s="56">
        <v>2.5997</v>
      </c>
      <c r="AX24" s="56">
        <v>72.204</v>
      </c>
      <c r="AY24" s="56">
        <v>74.3474</v>
      </c>
      <c r="AZ24" s="56">
        <v>-3.1407</v>
      </c>
      <c r="BA24" s="56">
        <v>-16.9582</v>
      </c>
      <c r="BB24" s="56">
        <v>-388.9366</v>
      </c>
      <c r="BC24" s="56">
        <v>-18.3706</v>
      </c>
      <c r="BD24" s="56">
        <v>-11.3</v>
      </c>
      <c r="BE24" s="56">
        <v>-11.4</v>
      </c>
      <c r="BF24" s="56">
        <v>57.8986</v>
      </c>
      <c r="BG24" s="56">
        <v>56.4603</v>
      </c>
      <c r="BH24" s="56">
        <v>-3.6812</v>
      </c>
      <c r="BI24" s="57"/>
      <c r="BJ24" s="56">
        <v>-52.6407</v>
      </c>
      <c r="BK24" s="56">
        <v>3.4452</v>
      </c>
      <c r="BL24" s="56">
        <v>0</v>
      </c>
      <c r="BM24" s="56">
        <v>3.9106</v>
      </c>
      <c r="BN24" s="56">
        <v>448.4083</v>
      </c>
      <c r="BO24" s="56">
        <v>88.1985</v>
      </c>
      <c r="BP24" s="56">
        <v>88.7783</v>
      </c>
      <c r="BQ24" s="56">
        <v>-412.4343</v>
      </c>
      <c r="BR24" s="56">
        <v>427.7167</v>
      </c>
      <c r="BS24" s="57"/>
      <c r="BT24" s="56">
        <v>-45.4851</v>
      </c>
      <c r="BU24" s="56">
        <v>46.9492</v>
      </c>
      <c r="BV24" s="56">
        <v>81.7525</v>
      </c>
      <c r="BW24" s="56">
        <v>24.82</v>
      </c>
      <c r="BX24" s="56">
        <v>21.2</v>
      </c>
      <c r="BY24" s="56">
        <v>55.38</v>
      </c>
      <c r="BZ24" s="56">
        <v>72.06</v>
      </c>
      <c r="CA24" s="56">
        <v>-67.7781</v>
      </c>
      <c r="CB24" s="56">
        <v>-66.8404</v>
      </c>
      <c r="CC24" s="56">
        <v>133.658</v>
      </c>
      <c r="CD24" s="56">
        <v>134.2663</v>
      </c>
      <c r="CE24" s="56">
        <v>25.9653</v>
      </c>
      <c r="CF24" s="56">
        <v>-63.7633</v>
      </c>
      <c r="CG24" s="56">
        <v>-64.1864</v>
      </c>
      <c r="CH24" s="56">
        <v>-1.3275</v>
      </c>
      <c r="CI24" s="56">
        <v>-68.6084</v>
      </c>
      <c r="CJ24" s="57"/>
      <c r="CK24" s="57"/>
      <c r="CL24" s="56">
        <v>41.4</v>
      </c>
      <c r="CM24" s="56">
        <v>138.6</v>
      </c>
      <c r="CN24" s="56">
        <v>-14.83</v>
      </c>
      <c r="CO24" s="56">
        <v>37.6171</v>
      </c>
      <c r="CP24" s="56">
        <v>38.6215</v>
      </c>
      <c r="CQ24" s="56">
        <v>38.1657</v>
      </c>
      <c r="CR24" s="56">
        <v>-17.2893</v>
      </c>
      <c r="CS24" s="56">
        <v>-16.9902</v>
      </c>
      <c r="CT24" s="56">
        <v>15.8437</v>
      </c>
      <c r="CU24" s="56">
        <v>-40.4867</v>
      </c>
      <c r="CV24" s="56">
        <v>16.7782</v>
      </c>
      <c r="CW24" s="56">
        <v>12.1975</v>
      </c>
      <c r="CX24" s="56">
        <v>35.64</v>
      </c>
      <c r="CY24" s="56">
        <v>63.66</v>
      </c>
      <c r="CZ24" s="56">
        <v>45.0073</v>
      </c>
      <c r="DA24" s="56">
        <v>42.6315</v>
      </c>
      <c r="DB24" s="56">
        <v>-30.5</v>
      </c>
      <c r="DC24" s="56">
        <v>-3.5167</v>
      </c>
      <c r="DD24" s="56">
        <v>69.9249</v>
      </c>
      <c r="DE24" s="56">
        <v>68.2085</v>
      </c>
      <c r="DF24" s="56">
        <v>-139.571</v>
      </c>
      <c r="DG24" s="56">
        <v>-0.0002</v>
      </c>
      <c r="DH24" s="56">
        <v>-18.4738</v>
      </c>
      <c r="DI24" s="56">
        <v>-89.2</v>
      </c>
      <c r="DJ24" s="56">
        <v>-89.3</v>
      </c>
      <c r="DK24" s="56">
        <v>31.2753</v>
      </c>
      <c r="DL24" s="56">
        <v>54.2084</v>
      </c>
      <c r="DM24" s="56">
        <v>62.4776</v>
      </c>
      <c r="DN24" s="56">
        <v>76.1902</v>
      </c>
      <c r="DO24" s="56">
        <v>53.6</v>
      </c>
      <c r="DP24" s="56">
        <v>-8.62</v>
      </c>
      <c r="DQ24" s="56">
        <v>58.0635</v>
      </c>
      <c r="DR24" s="56">
        <v>138.7629</v>
      </c>
      <c r="DS24" s="56">
        <v>-47.52</v>
      </c>
      <c r="DT24" s="57"/>
      <c r="DU24" s="56">
        <v>104.48</v>
      </c>
      <c r="DV24" s="56">
        <v>63.12</v>
      </c>
      <c r="DW24" s="56">
        <v>140.2727</v>
      </c>
      <c r="DX24" s="56">
        <v>136.7273</v>
      </c>
      <c r="DY24" s="56">
        <v>-41.4593</v>
      </c>
      <c r="DZ24" s="56">
        <v>-40.4727</v>
      </c>
      <c r="EA24" s="56">
        <v>216.4148</v>
      </c>
      <c r="EB24" s="56">
        <v>171.98</v>
      </c>
      <c r="EC24" s="56">
        <v>165.3237</v>
      </c>
      <c r="ED24" s="56">
        <v>168.6599</v>
      </c>
      <c r="EE24" s="56">
        <v>37.2599</v>
      </c>
      <c r="EF24" s="56">
        <v>21.1105</v>
      </c>
      <c r="EG24" s="56">
        <v>-25.444</v>
      </c>
      <c r="EH24" s="56">
        <v>426.5075</v>
      </c>
      <c r="EI24" s="56">
        <v>-132.1842</v>
      </c>
      <c r="EJ24" s="57"/>
      <c r="EK24" s="56">
        <v>-33.6747</v>
      </c>
      <c r="EL24" s="56">
        <v>-31.7982</v>
      </c>
      <c r="EM24" s="56">
        <v>47.8138</v>
      </c>
      <c r="EN24" s="56">
        <v>-57.4477</v>
      </c>
      <c r="EO24" s="56">
        <v>-54.0612</v>
      </c>
      <c r="EP24" s="56">
        <v>109.104</v>
      </c>
      <c r="EQ24" s="56">
        <v>-68.2649</v>
      </c>
      <c r="ER24" s="56">
        <v>-67.6295</v>
      </c>
      <c r="ES24" s="56">
        <v>13.5496</v>
      </c>
      <c r="ET24" s="56">
        <v>0</v>
      </c>
      <c r="EU24" s="56">
        <v>-11.53</v>
      </c>
      <c r="EV24" s="56">
        <v>68.3</v>
      </c>
      <c r="EW24" s="56">
        <v>10.2</v>
      </c>
      <c r="EX24" s="56">
        <v>-154.0297</v>
      </c>
      <c r="EY24" s="56">
        <v>-11.885</v>
      </c>
      <c r="EZ24" s="56">
        <v>-11.5461</v>
      </c>
      <c r="FA24" s="56">
        <v>5.3802</v>
      </c>
      <c r="FB24" s="56">
        <v>-21.2712</v>
      </c>
      <c r="FC24" s="56">
        <v>-16.4278</v>
      </c>
      <c r="FD24" s="57"/>
      <c r="FE24" s="57"/>
      <c r="FF24" s="56">
        <v>1.239</v>
      </c>
      <c r="FG24" s="56">
        <v>39.7232</v>
      </c>
      <c r="FH24" s="56">
        <v>39.6155</v>
      </c>
      <c r="FI24" s="56">
        <v>38.4726</v>
      </c>
      <c r="FJ24" s="56">
        <v>67.4849</v>
      </c>
      <c r="FK24" s="56">
        <v>67.3174</v>
      </c>
      <c r="FL24" s="56">
        <v>-28.8025</v>
      </c>
      <c r="FM24" s="56">
        <v>43.5579</v>
      </c>
      <c r="FN24" s="56">
        <v>43.8523</v>
      </c>
      <c r="FO24" s="56">
        <v>-21.0381</v>
      </c>
      <c r="FP24" s="56">
        <v>0</v>
      </c>
      <c r="FQ24" s="56">
        <v>-16.5512</v>
      </c>
      <c r="FR24" s="56">
        <v>-18.17</v>
      </c>
      <c r="FS24" s="56">
        <v>14.3685</v>
      </c>
      <c r="FT24" s="56">
        <v>0.9744</v>
      </c>
      <c r="FU24" s="56">
        <v>-9</v>
      </c>
      <c r="FV24" s="56">
        <v>15.54</v>
      </c>
      <c r="FW24" s="56">
        <v>-17.4088</v>
      </c>
      <c r="FX24" s="56">
        <v>8.8985</v>
      </c>
      <c r="FY24" s="56">
        <v>-6.922</v>
      </c>
      <c r="FZ24" s="56">
        <v>0.709</v>
      </c>
      <c r="GA24" s="57"/>
      <c r="GB24" s="56">
        <v>28.14</v>
      </c>
      <c r="GC24" s="56">
        <v>9.8341</v>
      </c>
      <c r="GD24" s="56">
        <v>19.2198</v>
      </c>
      <c r="GE24" s="57"/>
      <c r="GF24" s="56">
        <v>69.6583</v>
      </c>
      <c r="GG24" s="56">
        <v>18.3</v>
      </c>
      <c r="GH24" s="56">
        <v>-24.8482</v>
      </c>
      <c r="GI24" s="57"/>
      <c r="GJ24" s="56">
        <v>-3.4841</v>
      </c>
      <c r="GK24" s="56">
        <v>1.7342</v>
      </c>
      <c r="GL24" s="57"/>
      <c r="GM24" s="57"/>
      <c r="GN24" s="56">
        <v>-13.3208</v>
      </c>
      <c r="GO24" s="56">
        <v>-36.6526</v>
      </c>
      <c r="GP24" s="56">
        <v>13.3957</v>
      </c>
      <c r="GQ24" s="56">
        <v>57.1418</v>
      </c>
      <c r="GR24" s="57"/>
      <c r="GS24" s="56">
        <v>111.9244</v>
      </c>
      <c r="GT24" s="56">
        <v>-135.1898</v>
      </c>
      <c r="GU24" s="56">
        <v>-23.1106</v>
      </c>
      <c r="GV24" s="56">
        <v>33.3019</v>
      </c>
      <c r="GW24" s="56">
        <v>-53.7274</v>
      </c>
      <c r="GX24" s="56">
        <v>10.7983</v>
      </c>
      <c r="GY24" s="56">
        <v>11.1747</v>
      </c>
      <c r="GZ24" s="56">
        <v>10.8135</v>
      </c>
      <c r="HA24" s="56">
        <v>12</v>
      </c>
      <c r="HB24" s="56">
        <v>155.2332</v>
      </c>
      <c r="HC24" s="56">
        <v>153.1424</v>
      </c>
      <c r="HD24" s="56">
        <v>279.5</v>
      </c>
      <c r="HE24" s="56">
        <v>-279.6861</v>
      </c>
      <c r="HF24" s="56">
        <v>-416.9916</v>
      </c>
      <c r="HG24" s="56">
        <v>416.1712</v>
      </c>
      <c r="HH24" s="56">
        <v>415.7657</v>
      </c>
      <c r="HI24" s="56">
        <v>-145.5772</v>
      </c>
      <c r="HJ24" s="56">
        <v>-144.4105</v>
      </c>
      <c r="HK24" s="56">
        <v>-55.0552</v>
      </c>
      <c r="HL24" s="56">
        <v>-45.8801</v>
      </c>
      <c r="HM24" s="56">
        <v>77.8321</v>
      </c>
      <c r="HN24" s="56">
        <v>76.4782</v>
      </c>
      <c r="HO24" s="56">
        <v>-103.306</v>
      </c>
      <c r="HP24" s="56">
        <v>-103.3782</v>
      </c>
      <c r="HQ24" s="56">
        <v>25.9858</v>
      </c>
      <c r="HR24" s="56">
        <v>25.2168</v>
      </c>
      <c r="HS24" s="56">
        <v>-36.4948</v>
      </c>
      <c r="HT24" s="56">
        <v>-35.2073</v>
      </c>
      <c r="HU24" s="56">
        <v>61.87</v>
      </c>
      <c r="HV24" s="56">
        <v>62.42</v>
      </c>
      <c r="HW24" s="56">
        <v>62.5</v>
      </c>
      <c r="HX24" s="56">
        <v>62.6</v>
      </c>
      <c r="HY24" s="56">
        <v>22.4169</v>
      </c>
      <c r="HZ24" s="56">
        <v>-48.72</v>
      </c>
      <c r="IA24" s="56">
        <v>-358.4449</v>
      </c>
      <c r="IB24" s="56">
        <v>86.9407</v>
      </c>
      <c r="IC24" s="56">
        <v>85.3837</v>
      </c>
      <c r="ID24" s="56">
        <v>12.8</v>
      </c>
      <c r="IE24" s="56">
        <v>33.6</v>
      </c>
      <c r="IF24" s="56">
        <v>-24.1</v>
      </c>
      <c r="IG24" s="56">
        <v>-28.3</v>
      </c>
      <c r="IH24" s="57"/>
      <c r="II24" s="57"/>
      <c r="IJ24" s="56">
        <v>-411.886</v>
      </c>
      <c r="IK24" s="56">
        <v>172.2674</v>
      </c>
      <c r="IL24" s="56">
        <v>235.8648</v>
      </c>
      <c r="IM24" s="56">
        <v>183.4616</v>
      </c>
      <c r="IN24" s="56">
        <v>-32.7689</v>
      </c>
      <c r="IO24" s="56">
        <v>-171.7802</v>
      </c>
      <c r="IP24" s="56">
        <v>174.2847</v>
      </c>
      <c r="IQ24" s="56">
        <v>-116.8449</v>
      </c>
      <c r="IR24" s="56">
        <v>-72.65</v>
      </c>
      <c r="IS24" s="56">
        <v>-174.1541</v>
      </c>
      <c r="IT24" s="56">
        <v>128.614</v>
      </c>
      <c r="IU24" s="56">
        <v>127.4369</v>
      </c>
      <c r="IV24" s="56">
        <v>120.4266</v>
      </c>
      <c r="IW24" s="56">
        <v>-231.7376</v>
      </c>
      <c r="IX24" s="56">
        <v>69.6656</v>
      </c>
      <c r="IY24" s="56">
        <v>-160.305</v>
      </c>
      <c r="IZ24" s="56">
        <v>160.3692</v>
      </c>
      <c r="JA24" s="56">
        <v>-8.7796</v>
      </c>
      <c r="JB24" s="57"/>
      <c r="JC24" s="56">
        <v>24.24</v>
      </c>
      <c r="JD24" s="56">
        <v>6.776</v>
      </c>
      <c r="JE24" s="56">
        <v>6.774</v>
      </c>
      <c r="JF24" s="56">
        <v>-24.24</v>
      </c>
      <c r="JG24" s="56">
        <v>6.64</v>
      </c>
      <c r="JH24" s="57"/>
      <c r="JI24" s="56">
        <v>-6.6789</v>
      </c>
      <c r="JJ24" s="56">
        <v>-37.8805</v>
      </c>
      <c r="JK24" s="56">
        <v>-14.3267</v>
      </c>
      <c r="JL24" s="56">
        <v>31.4</v>
      </c>
      <c r="JM24" s="56">
        <v>54.089</v>
      </c>
      <c r="JN24" s="56">
        <v>53.979</v>
      </c>
      <c r="JO24" s="57"/>
      <c r="JP24" s="56">
        <v>13.5211</v>
      </c>
      <c r="JQ24" s="56">
        <v>49.8757</v>
      </c>
      <c r="JR24" s="56">
        <v>49.3152</v>
      </c>
      <c r="JS24" s="56">
        <v>51.6096</v>
      </c>
      <c r="JT24" s="57"/>
      <c r="JU24" s="56">
        <v>-31.9</v>
      </c>
      <c r="JV24" s="56">
        <v>34.8279</v>
      </c>
      <c r="JW24" s="56">
        <v>6.68</v>
      </c>
      <c r="JX24" s="57"/>
      <c r="JY24" s="56">
        <v>-43.2015</v>
      </c>
      <c r="JZ24" s="56">
        <v>77.1797</v>
      </c>
      <c r="KA24" s="56">
        <v>55.7192</v>
      </c>
      <c r="KB24" s="56">
        <v>-42.4914</v>
      </c>
      <c r="KC24" s="56">
        <v>-75.3861</v>
      </c>
      <c r="KD24" s="56">
        <v>44.75</v>
      </c>
      <c r="KE24" s="56">
        <v>29.5932</v>
      </c>
      <c r="KF24" s="56">
        <v>23.8</v>
      </c>
      <c r="KG24" s="56">
        <v>-23.6</v>
      </c>
      <c r="KH24" s="57"/>
      <c r="KI24" s="56">
        <v>110.8341</v>
      </c>
    </row>
    <row r="25" customFormat="1" ht="18" customHeight="1" spans="1:295">
      <c r="A25" s="51" t="s">
        <v>73</v>
      </c>
      <c r="B25" s="51" t="s">
        <v>835</v>
      </c>
      <c r="C25" s="61">
        <v>0</v>
      </c>
      <c r="D25" s="52">
        <v>18.8975</v>
      </c>
      <c r="E25" s="52">
        <v>-37.8734</v>
      </c>
      <c r="F25" s="52">
        <v>11.1025</v>
      </c>
      <c r="G25" s="52">
        <v>26.8906</v>
      </c>
      <c r="H25" s="53"/>
      <c r="I25" s="52">
        <v>53.9781</v>
      </c>
      <c r="J25" s="52">
        <v>-100.9895</v>
      </c>
      <c r="K25" s="52">
        <v>56.4971</v>
      </c>
      <c r="L25" s="52">
        <v>28.3891</v>
      </c>
      <c r="M25" s="52">
        <v>27.7802</v>
      </c>
      <c r="N25" s="52">
        <v>-4.44</v>
      </c>
      <c r="O25" s="52">
        <v>-43.705</v>
      </c>
      <c r="P25" s="52">
        <v>39.6</v>
      </c>
      <c r="Q25" s="52">
        <v>13.248</v>
      </c>
      <c r="R25" s="52">
        <v>-37.4</v>
      </c>
      <c r="S25" s="52">
        <v>10.4531</v>
      </c>
      <c r="T25" s="52">
        <v>204.9914</v>
      </c>
      <c r="U25" s="52">
        <v>13.8481</v>
      </c>
      <c r="V25" s="52">
        <v>13.8329</v>
      </c>
      <c r="W25" s="52">
        <v>22.9954</v>
      </c>
      <c r="X25" s="52">
        <v>7.0879</v>
      </c>
      <c r="Y25" s="52">
        <v>5.5618</v>
      </c>
      <c r="Z25" s="52">
        <v>2.6528</v>
      </c>
      <c r="AA25" s="53"/>
      <c r="AB25" s="53"/>
      <c r="AC25" s="52">
        <v>-64.21</v>
      </c>
      <c r="AD25" s="52">
        <v>-64.68</v>
      </c>
      <c r="AE25" s="53"/>
      <c r="AF25" s="52">
        <v>4.44</v>
      </c>
      <c r="AG25" s="52">
        <v>41.8</v>
      </c>
      <c r="AH25" s="52">
        <v>8.672</v>
      </c>
      <c r="AI25" s="52">
        <v>0.239</v>
      </c>
      <c r="AJ25" s="52">
        <v>-47.16</v>
      </c>
      <c r="AK25" s="52">
        <v>-47.72</v>
      </c>
      <c r="AL25" s="52">
        <v>-77.9</v>
      </c>
      <c r="AM25" s="52">
        <v>48.08</v>
      </c>
      <c r="AN25" s="52">
        <v>47.93</v>
      </c>
      <c r="AO25" s="52">
        <v>11.8051</v>
      </c>
      <c r="AP25" s="52">
        <v>8.445</v>
      </c>
      <c r="AQ25" s="52">
        <v>66.4896</v>
      </c>
      <c r="AR25" s="52">
        <v>68.6573</v>
      </c>
      <c r="AS25" s="52">
        <v>50.241</v>
      </c>
      <c r="AT25" s="52">
        <v>-52.9139</v>
      </c>
      <c r="AU25" s="52">
        <v>-53.0559</v>
      </c>
      <c r="AV25" s="52">
        <v>2.4773</v>
      </c>
      <c r="AW25" s="52">
        <v>2.7955</v>
      </c>
      <c r="AX25" s="52">
        <v>74.8832</v>
      </c>
      <c r="AY25" s="52">
        <v>76.3568</v>
      </c>
      <c r="AZ25" s="52">
        <v>-1.5704</v>
      </c>
      <c r="BA25" s="52">
        <v>-9.3338</v>
      </c>
      <c r="BB25" s="52">
        <v>-417.8896</v>
      </c>
      <c r="BC25" s="52">
        <v>-17.371</v>
      </c>
      <c r="BD25" s="52">
        <v>-11.3</v>
      </c>
      <c r="BE25" s="52">
        <v>-11.4</v>
      </c>
      <c r="BF25" s="52">
        <v>60.6247</v>
      </c>
      <c r="BG25" s="52">
        <v>59.3212</v>
      </c>
      <c r="BH25" s="52">
        <v>-3.6955</v>
      </c>
      <c r="BI25" s="53"/>
      <c r="BJ25" s="52">
        <v>-56.4235</v>
      </c>
      <c r="BK25" s="52">
        <v>5.3069</v>
      </c>
      <c r="BL25" s="52">
        <v>6.2494</v>
      </c>
      <c r="BM25" s="52">
        <v>4.0717</v>
      </c>
      <c r="BN25" s="52">
        <v>476.0276</v>
      </c>
      <c r="BO25" s="52">
        <v>83.285</v>
      </c>
      <c r="BP25" s="52">
        <v>84.1395</v>
      </c>
      <c r="BQ25" s="52">
        <v>-414.8892</v>
      </c>
      <c r="BR25" s="52">
        <v>454.9386</v>
      </c>
      <c r="BS25" s="53"/>
      <c r="BT25" s="52">
        <v>-59.7138</v>
      </c>
      <c r="BU25" s="52">
        <v>60.4949</v>
      </c>
      <c r="BV25" s="52">
        <v>86.8421</v>
      </c>
      <c r="BW25" s="52">
        <v>27.23</v>
      </c>
      <c r="BX25" s="52">
        <v>24.03</v>
      </c>
      <c r="BY25" s="52">
        <v>60.19</v>
      </c>
      <c r="BZ25" s="52">
        <v>77.11</v>
      </c>
      <c r="CA25" s="52">
        <v>-64.0273</v>
      </c>
      <c r="CB25" s="52">
        <v>-63.6254</v>
      </c>
      <c r="CC25" s="52">
        <v>129.6625</v>
      </c>
      <c r="CD25" s="52">
        <v>130.177</v>
      </c>
      <c r="CE25" s="52">
        <v>23.0292</v>
      </c>
      <c r="CF25" s="52">
        <v>-64.5389</v>
      </c>
      <c r="CG25" s="52">
        <v>-64.2353</v>
      </c>
      <c r="CH25" s="52">
        <v>1.5134</v>
      </c>
      <c r="CI25" s="52">
        <v>-71.6422</v>
      </c>
      <c r="CJ25" s="53"/>
      <c r="CK25" s="53"/>
      <c r="CL25" s="52">
        <v>41.8</v>
      </c>
      <c r="CM25" s="52">
        <v>144.4</v>
      </c>
      <c r="CN25" s="52">
        <v>-15.29</v>
      </c>
      <c r="CO25" s="52">
        <v>43.2444</v>
      </c>
      <c r="CP25" s="52">
        <v>42.6113</v>
      </c>
      <c r="CQ25" s="52">
        <v>43.1616</v>
      </c>
      <c r="CR25" s="52">
        <v>-38.7285</v>
      </c>
      <c r="CS25" s="52">
        <v>-38.2128</v>
      </c>
      <c r="CT25" s="52">
        <v>20.8368</v>
      </c>
      <c r="CU25" s="52">
        <v>-27.5512</v>
      </c>
      <c r="CV25" s="52">
        <v>24.424</v>
      </c>
      <c r="CW25" s="52">
        <v>13.4317</v>
      </c>
      <c r="CX25" s="52">
        <v>44.63</v>
      </c>
      <c r="CY25" s="52">
        <v>69.75</v>
      </c>
      <c r="CZ25" s="52">
        <v>47.5854</v>
      </c>
      <c r="DA25" s="52">
        <v>45.1218</v>
      </c>
      <c r="DB25" s="52">
        <v>-32.47</v>
      </c>
      <c r="DC25" s="53"/>
      <c r="DD25" s="52">
        <v>72.2113</v>
      </c>
      <c r="DE25" s="52">
        <v>71.8719</v>
      </c>
      <c r="DF25" s="52">
        <v>-153.258</v>
      </c>
      <c r="DG25" s="52">
        <v>-0.0002</v>
      </c>
      <c r="DH25" s="52">
        <v>-19.7131</v>
      </c>
      <c r="DI25" s="52">
        <v>-97.3</v>
      </c>
      <c r="DJ25" s="52">
        <v>-97.5</v>
      </c>
      <c r="DK25" s="52">
        <v>31.9345</v>
      </c>
      <c r="DL25" s="52">
        <v>57.724</v>
      </c>
      <c r="DM25" s="52">
        <v>67.6437</v>
      </c>
      <c r="DN25" s="52">
        <v>80.8777</v>
      </c>
      <c r="DO25" s="52">
        <v>57.04</v>
      </c>
      <c r="DP25" s="52">
        <v>-9.9</v>
      </c>
      <c r="DQ25" s="52">
        <v>56.97</v>
      </c>
      <c r="DR25" s="52">
        <v>155.4838</v>
      </c>
      <c r="DS25" s="52">
        <v>-48.77</v>
      </c>
      <c r="DT25" s="53"/>
      <c r="DU25" s="52">
        <v>96.9</v>
      </c>
      <c r="DV25" s="52">
        <v>66.01</v>
      </c>
      <c r="DW25" s="52">
        <v>156.1818</v>
      </c>
      <c r="DX25" s="52">
        <v>152.9636</v>
      </c>
      <c r="DY25" s="52">
        <v>-34.8692</v>
      </c>
      <c r="DZ25" s="52">
        <v>-34.7364</v>
      </c>
      <c r="EA25" s="52">
        <v>232.2716</v>
      </c>
      <c r="EB25" s="52">
        <v>187.2369</v>
      </c>
      <c r="EC25" s="52">
        <v>181.3767</v>
      </c>
      <c r="ED25" s="52">
        <v>184.5838</v>
      </c>
      <c r="EE25" s="52">
        <v>26.8955</v>
      </c>
      <c r="EF25" s="52">
        <v>11.438</v>
      </c>
      <c r="EG25" s="52">
        <v>-26.666</v>
      </c>
      <c r="EH25" s="52">
        <v>428.7668</v>
      </c>
      <c r="EI25" s="52">
        <v>-137.0626</v>
      </c>
      <c r="EJ25" s="53"/>
      <c r="EK25" s="52">
        <v>-33.9825</v>
      </c>
      <c r="EL25" s="52">
        <v>-31.844</v>
      </c>
      <c r="EM25" s="52">
        <v>55.4769</v>
      </c>
      <c r="EN25" s="52">
        <v>-48.3041</v>
      </c>
      <c r="EO25" s="52">
        <v>-44.9771</v>
      </c>
      <c r="EP25" s="52">
        <v>44.592</v>
      </c>
      <c r="EQ25" s="52">
        <v>-56.1769</v>
      </c>
      <c r="ER25" s="52">
        <v>-56.8639</v>
      </c>
      <c r="ES25" s="52">
        <v>25.5008</v>
      </c>
      <c r="ET25" s="52">
        <v>0</v>
      </c>
      <c r="EU25" s="52">
        <v>-16.21</v>
      </c>
      <c r="EV25" s="52">
        <v>1</v>
      </c>
      <c r="EW25" s="52">
        <v>9.3058</v>
      </c>
      <c r="EX25" s="52">
        <v>-132.5884</v>
      </c>
      <c r="EY25" s="52">
        <v>-12.0637</v>
      </c>
      <c r="EZ25" s="52">
        <v>-11.6179</v>
      </c>
      <c r="FA25" s="52">
        <v>5.583</v>
      </c>
      <c r="FB25" s="52">
        <v>-8.2028</v>
      </c>
      <c r="FC25" s="52">
        <v>-24.3513</v>
      </c>
      <c r="FD25" s="53"/>
      <c r="FE25" s="53"/>
      <c r="FF25" s="52">
        <v>1.1804</v>
      </c>
      <c r="FG25" s="52">
        <v>38.377</v>
      </c>
      <c r="FH25" s="52">
        <v>38.4041</v>
      </c>
      <c r="FI25" s="52">
        <v>36.8799</v>
      </c>
      <c r="FJ25" s="52">
        <v>63.4659</v>
      </c>
      <c r="FK25" s="52">
        <v>63.6334</v>
      </c>
      <c r="FL25" s="52">
        <v>-15.5734</v>
      </c>
      <c r="FM25" s="52">
        <v>37.0413</v>
      </c>
      <c r="FN25" s="52">
        <v>37.136</v>
      </c>
      <c r="FO25" s="52">
        <v>-11.6028</v>
      </c>
      <c r="FP25" s="52">
        <v>0</v>
      </c>
      <c r="FQ25" s="52">
        <v>-12.4935</v>
      </c>
      <c r="FR25" s="52">
        <v>-17.28</v>
      </c>
      <c r="FS25" s="52">
        <v>13.8582</v>
      </c>
      <c r="FT25" s="52">
        <v>0.9854</v>
      </c>
      <c r="FU25" s="52">
        <v>-8.66</v>
      </c>
      <c r="FV25" s="52">
        <v>16.43</v>
      </c>
      <c r="FW25" s="52">
        <v>-12.8953</v>
      </c>
      <c r="FX25" s="52">
        <v>8.9302</v>
      </c>
      <c r="FY25" s="52">
        <v>-6.571</v>
      </c>
      <c r="FZ25" s="52">
        <v>0.697</v>
      </c>
      <c r="GA25" s="53"/>
      <c r="GB25" s="52">
        <v>29.96</v>
      </c>
      <c r="GC25" s="52">
        <v>1.5436</v>
      </c>
      <c r="GD25" s="52">
        <v>11.4658</v>
      </c>
      <c r="GE25" s="52">
        <v>15.52</v>
      </c>
      <c r="GF25" s="52">
        <v>72.7635</v>
      </c>
      <c r="GG25" s="52">
        <v>18.6</v>
      </c>
      <c r="GH25" s="52">
        <v>-26.0826</v>
      </c>
      <c r="GI25" s="53"/>
      <c r="GJ25" s="52">
        <v>-4.5789</v>
      </c>
      <c r="GK25" s="52">
        <v>1.8252</v>
      </c>
      <c r="GL25" s="53"/>
      <c r="GM25" s="53"/>
      <c r="GN25" s="52">
        <v>-14.3463</v>
      </c>
      <c r="GO25" s="52">
        <v>-38.6701</v>
      </c>
      <c r="GP25" s="52">
        <v>13.8352</v>
      </c>
      <c r="GQ25" s="52">
        <v>61.0072</v>
      </c>
      <c r="GR25" s="53"/>
      <c r="GS25" s="52">
        <v>116.5285</v>
      </c>
      <c r="GT25" s="52">
        <v>-140.8662</v>
      </c>
      <c r="GU25" s="52">
        <v>-24.8687</v>
      </c>
      <c r="GV25" s="52">
        <v>34.9794</v>
      </c>
      <c r="GW25" s="52">
        <v>-58.7973</v>
      </c>
      <c r="GX25" s="52">
        <v>11.1499</v>
      </c>
      <c r="GY25" s="52">
        <v>12.7079</v>
      </c>
      <c r="GZ25" s="52">
        <v>12.385</v>
      </c>
      <c r="HA25" s="52">
        <v>13</v>
      </c>
      <c r="HB25" s="52">
        <v>157.3559</v>
      </c>
      <c r="HC25" s="52">
        <v>156.6245</v>
      </c>
      <c r="HD25" s="52">
        <v>280.8</v>
      </c>
      <c r="HE25" s="52">
        <v>-273.4566</v>
      </c>
      <c r="HF25" s="52">
        <v>-414.4074</v>
      </c>
      <c r="HG25" s="52">
        <v>414.6953</v>
      </c>
      <c r="HH25" s="52">
        <v>410.2468</v>
      </c>
      <c r="HI25" s="52">
        <v>-149.1973</v>
      </c>
      <c r="HJ25" s="52">
        <v>-149.0303</v>
      </c>
      <c r="HK25" s="52">
        <v>-48.5033</v>
      </c>
      <c r="HL25" s="52">
        <v>-38.167</v>
      </c>
      <c r="HM25" s="52">
        <v>79.7573</v>
      </c>
      <c r="HN25" s="52">
        <v>78.1354</v>
      </c>
      <c r="HO25" s="53"/>
      <c r="HP25" s="53"/>
      <c r="HQ25" s="52">
        <v>25.041</v>
      </c>
      <c r="HR25" s="52">
        <v>24.986</v>
      </c>
      <c r="HS25" s="52">
        <v>-34.743</v>
      </c>
      <c r="HT25" s="52">
        <v>-35.405</v>
      </c>
      <c r="HU25" s="52">
        <v>56.38</v>
      </c>
      <c r="HV25" s="52">
        <v>55.9</v>
      </c>
      <c r="HW25" s="52">
        <v>60.6</v>
      </c>
      <c r="HX25" s="52">
        <v>62.2</v>
      </c>
      <c r="HY25" s="52">
        <v>22.6027</v>
      </c>
      <c r="HZ25" s="52">
        <v>-53.2</v>
      </c>
      <c r="IA25" s="52">
        <v>-365.8222</v>
      </c>
      <c r="IB25" s="52">
        <v>85.7366</v>
      </c>
      <c r="IC25" s="52">
        <v>84.3248</v>
      </c>
      <c r="ID25" s="52">
        <v>9.6</v>
      </c>
      <c r="IE25" s="52">
        <v>35.4</v>
      </c>
      <c r="IF25" s="52">
        <v>-23</v>
      </c>
      <c r="IG25" s="52">
        <v>-26.3</v>
      </c>
      <c r="IH25" s="52">
        <v>1.3198</v>
      </c>
      <c r="II25" s="52">
        <v>1.0806</v>
      </c>
      <c r="IJ25" s="52">
        <v>-405.8477</v>
      </c>
      <c r="IK25" s="52">
        <v>167.7933</v>
      </c>
      <c r="IL25" s="52">
        <v>227.9476</v>
      </c>
      <c r="IM25" s="52">
        <v>173.3551</v>
      </c>
      <c r="IN25" s="52">
        <v>-28.8215</v>
      </c>
      <c r="IO25" s="52">
        <v>-168.8669</v>
      </c>
      <c r="IP25" s="52">
        <v>167.0053</v>
      </c>
      <c r="IQ25" s="52">
        <v>-119.2134</v>
      </c>
      <c r="IR25" s="52">
        <v>-66.5853</v>
      </c>
      <c r="IS25" s="52">
        <v>-166.8288</v>
      </c>
      <c r="IT25" s="52">
        <v>127.7876</v>
      </c>
      <c r="IU25" s="52">
        <v>126.3195</v>
      </c>
      <c r="IV25" s="52">
        <v>120.3628</v>
      </c>
      <c r="IW25" s="52">
        <v>-220.5096</v>
      </c>
      <c r="IX25" s="52">
        <v>65.2357</v>
      </c>
      <c r="IY25" s="52">
        <v>-154.9782</v>
      </c>
      <c r="IZ25" s="52">
        <v>154.7819</v>
      </c>
      <c r="JA25" s="52">
        <v>-9.5706</v>
      </c>
      <c r="JB25" s="53"/>
      <c r="JC25" s="52">
        <v>25.76</v>
      </c>
      <c r="JD25" s="52">
        <v>6.678</v>
      </c>
      <c r="JE25" s="52">
        <v>6.68</v>
      </c>
      <c r="JF25" s="52">
        <v>-25.52</v>
      </c>
      <c r="JG25" s="52">
        <v>6.96</v>
      </c>
      <c r="JH25" s="53"/>
      <c r="JI25" s="52">
        <v>-6.9139</v>
      </c>
      <c r="JJ25" s="52">
        <v>-34.3374</v>
      </c>
      <c r="JK25" s="52">
        <v>-13.8262</v>
      </c>
      <c r="JL25" s="52">
        <v>26.8</v>
      </c>
      <c r="JM25" s="52">
        <v>51.026</v>
      </c>
      <c r="JN25" s="52">
        <v>48.561</v>
      </c>
      <c r="JO25" s="52">
        <v>11.017</v>
      </c>
      <c r="JP25" s="52">
        <v>13.3739</v>
      </c>
      <c r="JQ25" s="52">
        <v>49.6297</v>
      </c>
      <c r="JR25" s="52">
        <v>50.3515</v>
      </c>
      <c r="JS25" s="52">
        <v>50.8629</v>
      </c>
      <c r="JT25" s="53"/>
      <c r="JU25" s="52">
        <v>-33</v>
      </c>
      <c r="JV25" s="52">
        <v>34.3495</v>
      </c>
      <c r="JW25" s="52">
        <v>6.94</v>
      </c>
      <c r="JX25" s="53"/>
      <c r="JY25" s="52">
        <v>-36.8175</v>
      </c>
      <c r="JZ25" s="52">
        <v>72.2727</v>
      </c>
      <c r="KA25" s="52">
        <v>49.0857</v>
      </c>
      <c r="KB25" s="52">
        <v>-37.2946</v>
      </c>
      <c r="KC25" s="52">
        <v>-70.7041</v>
      </c>
      <c r="KD25" s="52">
        <v>37.2986</v>
      </c>
      <c r="KE25" s="52">
        <v>32.6867</v>
      </c>
      <c r="KF25" s="52">
        <v>25.4</v>
      </c>
      <c r="KG25" s="52">
        <v>-25</v>
      </c>
      <c r="KH25" s="53"/>
      <c r="KI25" s="52">
        <v>108.91</v>
      </c>
    </row>
    <row r="26" customFormat="1" ht="18" customHeight="1" spans="1:295">
      <c r="A26" s="51" t="s">
        <v>73</v>
      </c>
      <c r="B26" s="51" t="s">
        <v>836</v>
      </c>
      <c r="C26" s="62">
        <v>0</v>
      </c>
      <c r="D26" s="54">
        <v>19.3767</v>
      </c>
      <c r="E26" s="54">
        <v>-38.8922</v>
      </c>
      <c r="F26" s="54">
        <v>-35.5384</v>
      </c>
      <c r="G26" s="54">
        <v>26.8458</v>
      </c>
      <c r="H26" s="55"/>
      <c r="I26" s="54">
        <v>53.9636</v>
      </c>
      <c r="J26" s="54">
        <v>-75.8426</v>
      </c>
      <c r="K26" s="54">
        <v>58.676</v>
      </c>
      <c r="L26" s="54">
        <v>29.6971</v>
      </c>
      <c r="M26" s="54">
        <v>29.4171</v>
      </c>
      <c r="N26" s="54">
        <v>2.22</v>
      </c>
      <c r="O26" s="54">
        <v>-46.998</v>
      </c>
      <c r="P26" s="54">
        <v>41.8</v>
      </c>
      <c r="Q26" s="54">
        <v>13.248</v>
      </c>
      <c r="R26" s="54">
        <v>-41.8</v>
      </c>
      <c r="S26" s="54">
        <v>10.4657</v>
      </c>
      <c r="T26" s="54">
        <v>153.151</v>
      </c>
      <c r="U26" s="54">
        <v>14.0006</v>
      </c>
      <c r="V26" s="54">
        <v>14.1973</v>
      </c>
      <c r="W26" s="54">
        <v>23.1258</v>
      </c>
      <c r="X26" s="54">
        <v>7.1738</v>
      </c>
      <c r="Y26" s="54">
        <v>5.9163</v>
      </c>
      <c r="Z26" s="54">
        <v>2.7215</v>
      </c>
      <c r="AA26" s="55"/>
      <c r="AB26" s="55"/>
      <c r="AC26" s="54">
        <v>-60.73</v>
      </c>
      <c r="AD26" s="54">
        <v>-60.77</v>
      </c>
      <c r="AE26" s="55"/>
      <c r="AF26" s="54">
        <v>-2.22</v>
      </c>
      <c r="AG26" s="54">
        <v>46.2</v>
      </c>
      <c r="AH26" s="54">
        <v>7.912</v>
      </c>
      <c r="AI26" s="54">
        <v>0.238</v>
      </c>
      <c r="AJ26" s="54">
        <v>-43.27</v>
      </c>
      <c r="AK26" s="54">
        <v>-43.27</v>
      </c>
      <c r="AL26" s="54">
        <v>-78.84</v>
      </c>
      <c r="AM26" s="54">
        <v>44.02</v>
      </c>
      <c r="AN26" s="54">
        <v>44.12</v>
      </c>
      <c r="AO26" s="54">
        <v>12.4146</v>
      </c>
      <c r="AP26" s="54">
        <v>8.4522</v>
      </c>
      <c r="AQ26" s="54">
        <v>67.8911</v>
      </c>
      <c r="AR26" s="54">
        <v>70.0038</v>
      </c>
      <c r="AS26" s="54">
        <v>44.7538</v>
      </c>
      <c r="AT26" s="54">
        <v>-51.9762</v>
      </c>
      <c r="AU26" s="54">
        <v>-50.6466</v>
      </c>
      <c r="AV26" s="54">
        <v>2.337</v>
      </c>
      <c r="AW26" s="54">
        <v>2.7419</v>
      </c>
      <c r="AX26" s="54">
        <v>69.3909</v>
      </c>
      <c r="AY26" s="54">
        <v>71.9361</v>
      </c>
      <c r="AZ26" s="54">
        <v>-1.5704</v>
      </c>
      <c r="BA26" s="54">
        <v>-8.1703</v>
      </c>
      <c r="BB26" s="54">
        <v>-385.7699</v>
      </c>
      <c r="BC26" s="54">
        <v>-15.123</v>
      </c>
      <c r="BD26" s="54">
        <v>-12.4</v>
      </c>
      <c r="BE26" s="54">
        <v>-12.3</v>
      </c>
      <c r="BF26" s="54">
        <v>58.7473</v>
      </c>
      <c r="BG26" s="54">
        <v>57.3687</v>
      </c>
      <c r="BH26" s="54">
        <v>-3.7152</v>
      </c>
      <c r="BI26" s="55"/>
      <c r="BJ26" s="54">
        <v>-58.6799</v>
      </c>
      <c r="BK26" s="54">
        <v>6.1942</v>
      </c>
      <c r="BL26" s="54">
        <v>6.3563</v>
      </c>
      <c r="BM26" s="54">
        <v>4.3693</v>
      </c>
      <c r="BN26" s="54">
        <v>441.328</v>
      </c>
      <c r="BO26" s="54">
        <v>77.6085</v>
      </c>
      <c r="BP26" s="54">
        <v>78.0358</v>
      </c>
      <c r="BQ26" s="54">
        <v>-392.3167</v>
      </c>
      <c r="BR26" s="54">
        <v>429.7618</v>
      </c>
      <c r="BS26" s="55"/>
      <c r="BT26" s="54">
        <v>-56.5031</v>
      </c>
      <c r="BU26" s="54">
        <v>56.7126</v>
      </c>
      <c r="BV26" s="54">
        <v>90.0156</v>
      </c>
      <c r="BW26" s="54">
        <v>24.78</v>
      </c>
      <c r="BX26" s="54">
        <v>25.7</v>
      </c>
      <c r="BY26" s="54">
        <v>69.14</v>
      </c>
      <c r="BZ26" s="54">
        <v>79.91</v>
      </c>
      <c r="CA26" s="54">
        <v>-61.4821</v>
      </c>
      <c r="CB26" s="54">
        <v>-61.4821</v>
      </c>
      <c r="CC26" s="54">
        <v>127.0432</v>
      </c>
      <c r="CD26" s="54">
        <v>128.6052</v>
      </c>
      <c r="CE26" s="54">
        <v>21.4114</v>
      </c>
      <c r="CF26" s="54">
        <v>-60.5315</v>
      </c>
      <c r="CG26" s="54">
        <v>-60.6035</v>
      </c>
      <c r="CH26" s="54">
        <v>6.8528</v>
      </c>
      <c r="CI26" s="54">
        <v>-65.3846</v>
      </c>
      <c r="CJ26" s="55"/>
      <c r="CK26" s="55"/>
      <c r="CL26" s="54">
        <v>61.2</v>
      </c>
      <c r="CM26" s="54">
        <v>134.2</v>
      </c>
      <c r="CN26" s="54">
        <v>-15.61</v>
      </c>
      <c r="CO26" s="54">
        <v>48.4103</v>
      </c>
      <c r="CP26" s="54">
        <v>47.5435</v>
      </c>
      <c r="CQ26" s="54">
        <v>48.2712</v>
      </c>
      <c r="CR26" s="54">
        <v>-42.1713</v>
      </c>
      <c r="CS26" s="54">
        <v>-41.7641</v>
      </c>
      <c r="CT26" s="54">
        <v>12.963</v>
      </c>
      <c r="CU26" s="54">
        <v>-18.9358</v>
      </c>
      <c r="CV26" s="54">
        <v>16.1401</v>
      </c>
      <c r="CW26" s="54">
        <v>13.4045</v>
      </c>
      <c r="CX26" s="54">
        <v>53.49</v>
      </c>
      <c r="CY26" s="54">
        <v>70.59</v>
      </c>
      <c r="CZ26" s="54">
        <v>48.9917</v>
      </c>
      <c r="DA26" s="54">
        <v>46.2936</v>
      </c>
      <c r="DB26" s="54">
        <v>-33.11</v>
      </c>
      <c r="DC26" s="55"/>
      <c r="DD26" s="54">
        <v>66.2386</v>
      </c>
      <c r="DE26" s="54">
        <v>65.1057</v>
      </c>
      <c r="DF26" s="54">
        <v>-161.4907</v>
      </c>
      <c r="DG26" s="54">
        <v>-0.0001</v>
      </c>
      <c r="DH26" s="54">
        <v>-19.9508</v>
      </c>
      <c r="DI26" s="54">
        <v>-99.3</v>
      </c>
      <c r="DJ26" s="54">
        <v>-99.3</v>
      </c>
      <c r="DK26" s="54">
        <v>31.8906</v>
      </c>
      <c r="DL26" s="54">
        <v>58.8959</v>
      </c>
      <c r="DM26" s="54">
        <v>69.9919</v>
      </c>
      <c r="DN26" s="54">
        <v>83.2214</v>
      </c>
      <c r="DO26" s="54">
        <v>58.86</v>
      </c>
      <c r="DP26" s="54">
        <v>-10.61</v>
      </c>
      <c r="DQ26" s="54">
        <v>58.1175</v>
      </c>
      <c r="DR26" s="54">
        <v>158.054</v>
      </c>
      <c r="DS26" s="54">
        <v>-50.25</v>
      </c>
      <c r="DT26" s="55"/>
      <c r="DU26" s="54">
        <v>103.72</v>
      </c>
      <c r="DV26" s="54">
        <v>67.17</v>
      </c>
      <c r="DW26" s="54">
        <v>161.7273</v>
      </c>
      <c r="DX26" s="54">
        <v>158.9091</v>
      </c>
      <c r="DY26" s="54">
        <v>-32.1719</v>
      </c>
      <c r="DZ26" s="54">
        <v>-35.2455</v>
      </c>
      <c r="EA26" s="54">
        <v>241.1707</v>
      </c>
      <c r="EB26" s="54">
        <v>195.7726</v>
      </c>
      <c r="EC26" s="54">
        <v>189.147</v>
      </c>
      <c r="ED26" s="54">
        <v>192.2855</v>
      </c>
      <c r="EE26" s="54">
        <v>32.5922</v>
      </c>
      <c r="EF26" s="54">
        <v>18.6465</v>
      </c>
      <c r="EG26" s="54">
        <v>-26.187</v>
      </c>
      <c r="EH26" s="54">
        <v>405.1315</v>
      </c>
      <c r="EI26" s="54">
        <v>-138.4771</v>
      </c>
      <c r="EJ26" s="55"/>
      <c r="EK26" s="54">
        <v>-33.6057</v>
      </c>
      <c r="EL26" s="54">
        <v>-31.3635</v>
      </c>
      <c r="EM26" s="54">
        <v>51.5189</v>
      </c>
      <c r="EN26" s="54">
        <v>-46.6789</v>
      </c>
      <c r="EO26" s="54">
        <v>-43.1863</v>
      </c>
      <c r="EP26" s="54">
        <v>61.488</v>
      </c>
      <c r="EQ26" s="54">
        <v>-57.1906</v>
      </c>
      <c r="ER26" s="54">
        <v>-57.9358</v>
      </c>
      <c r="ES26" s="54">
        <v>19.6459</v>
      </c>
      <c r="ET26" s="54">
        <v>18.26</v>
      </c>
      <c r="EU26" s="54">
        <v>-17.71</v>
      </c>
      <c r="EV26" s="54">
        <v>1</v>
      </c>
      <c r="EW26" s="54">
        <v>10.2948</v>
      </c>
      <c r="EX26" s="54">
        <v>-133.5783</v>
      </c>
      <c r="EY26" s="54">
        <v>-12.8046</v>
      </c>
      <c r="EZ26" s="54">
        <v>-12.2808</v>
      </c>
      <c r="FA26" s="54">
        <v>6.6337</v>
      </c>
      <c r="FB26" s="54">
        <v>-16.5399</v>
      </c>
      <c r="FC26" s="54">
        <v>-20.4667</v>
      </c>
      <c r="FD26" s="55"/>
      <c r="FE26" s="55"/>
      <c r="FF26" s="54">
        <v>1.4037</v>
      </c>
      <c r="FG26" s="54">
        <v>39.4745</v>
      </c>
      <c r="FH26" s="54">
        <v>40.6262</v>
      </c>
      <c r="FI26" s="54">
        <v>39.2948</v>
      </c>
      <c r="FJ26" s="54">
        <v>61.289</v>
      </c>
      <c r="FK26" s="54">
        <v>61.289</v>
      </c>
      <c r="FL26" s="54">
        <v>-10.3823</v>
      </c>
      <c r="FM26" s="54">
        <v>33.8363</v>
      </c>
      <c r="FN26" s="54">
        <v>33.4951</v>
      </c>
      <c r="FO26" s="54">
        <v>-9.7714</v>
      </c>
      <c r="FP26" s="55"/>
      <c r="FQ26" s="54">
        <v>-11.534</v>
      </c>
      <c r="FR26" s="54">
        <v>-17.37</v>
      </c>
      <c r="FS26" s="54">
        <v>13.8753</v>
      </c>
      <c r="FT26" s="54">
        <v>0.9854</v>
      </c>
      <c r="FU26" s="54">
        <v>-8.84</v>
      </c>
      <c r="FV26" s="54">
        <v>16.27</v>
      </c>
      <c r="FW26" s="54">
        <v>-10.7817</v>
      </c>
      <c r="FX26" s="54">
        <v>7.6991</v>
      </c>
      <c r="FY26" s="54">
        <v>-6.451</v>
      </c>
      <c r="FZ26" s="54">
        <v>0.684</v>
      </c>
      <c r="GA26" s="55"/>
      <c r="GB26" s="54">
        <v>31.84</v>
      </c>
      <c r="GC26" s="54">
        <v>2.0514</v>
      </c>
      <c r="GD26" s="54">
        <v>12.5606</v>
      </c>
      <c r="GE26" s="55"/>
      <c r="GF26" s="54">
        <v>74.4963</v>
      </c>
      <c r="GG26" s="54">
        <v>18.7</v>
      </c>
      <c r="GH26" s="54">
        <v>-25.8262</v>
      </c>
      <c r="GI26" s="55"/>
      <c r="GJ26" s="54">
        <v>-5.1707</v>
      </c>
      <c r="GK26" s="54">
        <v>1.9126</v>
      </c>
      <c r="GL26" s="55"/>
      <c r="GM26" s="55"/>
      <c r="GN26" s="55"/>
      <c r="GO26" s="54">
        <v>-38.7241</v>
      </c>
      <c r="GP26" s="54">
        <v>13.8004</v>
      </c>
      <c r="GQ26" s="54">
        <v>60.2509</v>
      </c>
      <c r="GR26" s="55"/>
      <c r="GS26" s="54">
        <v>120.8685</v>
      </c>
      <c r="GT26" s="54">
        <v>-137.98</v>
      </c>
      <c r="GU26" s="54">
        <v>-25.8044</v>
      </c>
      <c r="GV26" s="54">
        <v>34.6949</v>
      </c>
      <c r="GW26" s="54">
        <v>-61.5267</v>
      </c>
      <c r="GX26" s="54">
        <v>10.2714</v>
      </c>
      <c r="GY26" s="54">
        <v>12.8153</v>
      </c>
      <c r="GZ26" s="54">
        <v>12.6276</v>
      </c>
      <c r="HA26" s="54">
        <v>12</v>
      </c>
      <c r="HB26" s="54">
        <v>157.7709</v>
      </c>
      <c r="HC26" s="54">
        <v>161.0736</v>
      </c>
      <c r="HD26" s="54">
        <v>282.5</v>
      </c>
      <c r="HE26" s="54">
        <v>-281.3138</v>
      </c>
      <c r="HF26" s="54">
        <v>-413.3991</v>
      </c>
      <c r="HG26" s="54">
        <v>414.8168</v>
      </c>
      <c r="HH26" s="54">
        <v>414.2409</v>
      </c>
      <c r="HI26" s="54">
        <v>-150.7758</v>
      </c>
      <c r="HJ26" s="54">
        <v>-151.9376</v>
      </c>
      <c r="HK26" s="54">
        <v>-46.42</v>
      </c>
      <c r="HL26" s="54">
        <v>-35.574</v>
      </c>
      <c r="HM26" s="54">
        <v>78.0725</v>
      </c>
      <c r="HN26" s="54">
        <v>78.0693</v>
      </c>
      <c r="HO26" s="55"/>
      <c r="HP26" s="55"/>
      <c r="HQ26" s="54">
        <v>25.1728</v>
      </c>
      <c r="HR26" s="54">
        <v>25.1398</v>
      </c>
      <c r="HS26" s="54">
        <v>-34.2903</v>
      </c>
      <c r="HT26" s="54">
        <v>-33.4983</v>
      </c>
      <c r="HU26" s="54">
        <v>51.1</v>
      </c>
      <c r="HV26" s="54">
        <v>51.04</v>
      </c>
      <c r="HW26" s="54">
        <v>62.6</v>
      </c>
      <c r="HX26" s="54">
        <v>62.6</v>
      </c>
      <c r="HY26" s="54">
        <v>22.9104</v>
      </c>
      <c r="HZ26" s="54">
        <v>-55.76</v>
      </c>
      <c r="IA26" s="54">
        <v>-368.2787</v>
      </c>
      <c r="IB26" s="54">
        <v>86.4068</v>
      </c>
      <c r="IC26" s="54">
        <v>85.9444</v>
      </c>
      <c r="ID26" s="54">
        <v>9.9</v>
      </c>
      <c r="IE26" s="54">
        <v>36.5</v>
      </c>
      <c r="IF26" s="54">
        <v>-23.2</v>
      </c>
      <c r="IG26" s="54">
        <v>-27.3</v>
      </c>
      <c r="IH26" s="54">
        <v>1.543</v>
      </c>
      <c r="II26" s="54">
        <v>1.221</v>
      </c>
      <c r="IJ26" s="54">
        <v>-412.5383</v>
      </c>
      <c r="IK26" s="54">
        <v>167.6312</v>
      </c>
      <c r="IL26" s="54">
        <v>225.6953</v>
      </c>
      <c r="IM26" s="54">
        <v>174.9655</v>
      </c>
      <c r="IN26" s="54">
        <v>-29.6657</v>
      </c>
      <c r="IO26" s="54">
        <v>-177.1044</v>
      </c>
      <c r="IP26" s="54">
        <v>172.8636</v>
      </c>
      <c r="IQ26" s="54">
        <v>-122.5392</v>
      </c>
      <c r="IR26" s="54">
        <v>-65.2101</v>
      </c>
      <c r="IS26" s="54">
        <v>-166.1565</v>
      </c>
      <c r="IT26" s="54">
        <v>125.1965</v>
      </c>
      <c r="IU26" s="54">
        <v>126.1795</v>
      </c>
      <c r="IV26" s="54">
        <v>126.1854</v>
      </c>
      <c r="IW26" s="54">
        <v>-217.7573</v>
      </c>
      <c r="IX26" s="54">
        <v>62.8208</v>
      </c>
      <c r="IY26" s="54">
        <v>-154.3701</v>
      </c>
      <c r="IZ26" s="54">
        <v>154.4757</v>
      </c>
      <c r="JA26" s="54">
        <v>-9.7299</v>
      </c>
      <c r="JB26" s="55"/>
      <c r="JC26" s="54">
        <v>27.12</v>
      </c>
      <c r="JD26" s="54">
        <v>7.123</v>
      </c>
      <c r="JE26" s="54">
        <v>7.112</v>
      </c>
      <c r="JF26" s="54">
        <v>-25.84</v>
      </c>
      <c r="JG26" s="54">
        <v>8.24</v>
      </c>
      <c r="JH26" s="55"/>
      <c r="JI26" s="54">
        <v>-8.6137</v>
      </c>
      <c r="JJ26" s="54">
        <v>-32.549</v>
      </c>
      <c r="JK26" s="54">
        <v>-13.4478</v>
      </c>
      <c r="JL26" s="54">
        <v>24.6</v>
      </c>
      <c r="JM26" s="54">
        <v>50.64</v>
      </c>
      <c r="JN26" s="54">
        <v>49.461</v>
      </c>
      <c r="JO26" s="54">
        <v>11.0325</v>
      </c>
      <c r="JP26" s="54">
        <v>13.2272</v>
      </c>
      <c r="JQ26" s="54">
        <v>51.6674</v>
      </c>
      <c r="JR26" s="54">
        <v>51.3071</v>
      </c>
      <c r="JS26" s="54">
        <v>51.3061</v>
      </c>
      <c r="JT26" s="55"/>
      <c r="JU26" s="54">
        <v>-36.8</v>
      </c>
      <c r="JV26" s="54">
        <v>34.2695</v>
      </c>
      <c r="JW26" s="54">
        <v>7.01</v>
      </c>
      <c r="JX26" s="55"/>
      <c r="JY26" s="54">
        <v>-30.4014</v>
      </c>
      <c r="JZ26" s="54">
        <v>69.4545</v>
      </c>
      <c r="KA26" s="54">
        <v>47.2707</v>
      </c>
      <c r="KB26" s="54">
        <v>-31.2984</v>
      </c>
      <c r="KC26" s="54">
        <v>-70.16</v>
      </c>
      <c r="KD26" s="54">
        <v>34.0208</v>
      </c>
      <c r="KE26" s="54">
        <v>35.0326</v>
      </c>
      <c r="KF26" s="54">
        <v>27.8</v>
      </c>
      <c r="KG26" s="54">
        <v>-27.9</v>
      </c>
      <c r="KH26" s="55"/>
      <c r="KI26" s="54">
        <v>108.0093</v>
      </c>
    </row>
    <row r="27" customFormat="1" ht="18" customHeight="1" spans="1:295">
      <c r="A27" s="51" t="s">
        <v>73</v>
      </c>
      <c r="B27" s="51" t="s">
        <v>837</v>
      </c>
      <c r="C27" s="62">
        <v>0</v>
      </c>
      <c r="D27" s="54">
        <v>19.6708</v>
      </c>
      <c r="E27" s="54">
        <v>-39.3547</v>
      </c>
      <c r="F27" s="54">
        <v>-35.613</v>
      </c>
      <c r="G27" s="54">
        <v>27.7383</v>
      </c>
      <c r="H27" s="55"/>
      <c r="I27" s="54">
        <v>54.9741</v>
      </c>
      <c r="J27" s="54">
        <v>-81.4685</v>
      </c>
      <c r="K27" s="54">
        <v>59.9837</v>
      </c>
      <c r="L27" s="54">
        <v>30.4391</v>
      </c>
      <c r="M27" s="54">
        <v>30.0079</v>
      </c>
      <c r="N27" s="54">
        <v>2.22</v>
      </c>
      <c r="O27" s="54">
        <v>-48.956</v>
      </c>
      <c r="P27" s="54">
        <v>44</v>
      </c>
      <c r="Q27" s="54">
        <v>14.904</v>
      </c>
      <c r="R27" s="54">
        <v>-44</v>
      </c>
      <c r="S27" s="54">
        <v>10.4046</v>
      </c>
      <c r="T27" s="54">
        <v>163.0676</v>
      </c>
      <c r="U27" s="54">
        <v>14.5325</v>
      </c>
      <c r="V27" s="54">
        <v>14.3588</v>
      </c>
      <c r="W27" s="54">
        <v>24.0022</v>
      </c>
      <c r="X27" s="54">
        <v>7.212</v>
      </c>
      <c r="Y27" s="54">
        <v>5.7695</v>
      </c>
      <c r="Z27" s="54">
        <v>2.6769</v>
      </c>
      <c r="AA27" s="55"/>
      <c r="AB27" s="55"/>
      <c r="AC27" s="54">
        <v>-61.27</v>
      </c>
      <c r="AD27" s="54">
        <v>-61.88</v>
      </c>
      <c r="AE27" s="55"/>
      <c r="AF27" s="54">
        <v>-2.22</v>
      </c>
      <c r="AG27" s="54">
        <v>46.2</v>
      </c>
      <c r="AH27" s="54">
        <v>7.759</v>
      </c>
      <c r="AI27" s="54">
        <v>0.233</v>
      </c>
      <c r="AJ27" s="54">
        <v>-44.55</v>
      </c>
      <c r="AK27" s="54">
        <v>-45.08</v>
      </c>
      <c r="AL27" s="54">
        <v>-80.1</v>
      </c>
      <c r="AM27" s="54">
        <v>45.02</v>
      </c>
      <c r="AN27" s="54">
        <v>45.54</v>
      </c>
      <c r="AO27" s="54">
        <v>12.6971</v>
      </c>
      <c r="AP27" s="54">
        <v>8.6254</v>
      </c>
      <c r="AQ27" s="54">
        <v>68.7899</v>
      </c>
      <c r="AR27" s="54">
        <v>71.8547</v>
      </c>
      <c r="AS27" s="54">
        <v>45.4794</v>
      </c>
      <c r="AT27" s="54">
        <v>-52.2441</v>
      </c>
      <c r="AU27" s="54">
        <v>-51.9287</v>
      </c>
      <c r="AV27" s="54">
        <v>2.8358</v>
      </c>
      <c r="AW27" s="54">
        <v>2.9105</v>
      </c>
      <c r="AX27" s="54">
        <v>71.4003</v>
      </c>
      <c r="AY27" s="54">
        <v>73.2757</v>
      </c>
      <c r="AZ27" s="54">
        <v>-1.5704</v>
      </c>
      <c r="BA27" s="54">
        <v>-7.3475</v>
      </c>
      <c r="BB27" s="54">
        <v>-389.5698</v>
      </c>
      <c r="BC27" s="54">
        <v>-16.0206</v>
      </c>
      <c r="BD27" s="54">
        <v>-12.4</v>
      </c>
      <c r="BE27" s="54">
        <v>-12.6</v>
      </c>
      <c r="BF27" s="54">
        <v>59.3538</v>
      </c>
      <c r="BG27" s="54">
        <v>57.3906</v>
      </c>
      <c r="BH27" s="54">
        <v>-3.8932</v>
      </c>
      <c r="BI27" s="55"/>
      <c r="BJ27" s="54">
        <v>-59.3057</v>
      </c>
      <c r="BK27" s="54">
        <v>6.5268</v>
      </c>
      <c r="BL27" s="54">
        <v>7.0647</v>
      </c>
      <c r="BM27" s="54">
        <v>4.7771</v>
      </c>
      <c r="BN27" s="54">
        <v>450.7888</v>
      </c>
      <c r="BO27" s="54">
        <v>82.6746</v>
      </c>
      <c r="BP27" s="54">
        <v>81.9117</v>
      </c>
      <c r="BQ27" s="54">
        <v>-396.5135</v>
      </c>
      <c r="BR27" s="54">
        <v>443.0502</v>
      </c>
      <c r="BS27" s="55"/>
      <c r="BT27" s="54">
        <v>-67.689</v>
      </c>
      <c r="BU27" s="54">
        <v>68.9219</v>
      </c>
      <c r="BV27" s="54">
        <v>92.4206</v>
      </c>
      <c r="BW27" s="54">
        <v>25.04</v>
      </c>
      <c r="BX27" s="54">
        <v>26.33</v>
      </c>
      <c r="BY27" s="54">
        <v>71.28</v>
      </c>
      <c r="BZ27" s="54">
        <v>79.9</v>
      </c>
      <c r="CA27" s="54">
        <v>-61.4821</v>
      </c>
      <c r="CB27" s="54">
        <v>-61.2142</v>
      </c>
      <c r="CC27" s="54">
        <v>129.4213</v>
      </c>
      <c r="CD27" s="54">
        <v>130.6837</v>
      </c>
      <c r="CE27" s="54">
        <v>22.3912</v>
      </c>
      <c r="CF27" s="54">
        <v>-65.755</v>
      </c>
      <c r="CG27" s="54">
        <v>-65.1525</v>
      </c>
      <c r="CH27" s="54">
        <v>1.7681</v>
      </c>
      <c r="CI27" s="54">
        <v>-66.0027</v>
      </c>
      <c r="CJ27" s="55"/>
      <c r="CK27" s="55"/>
      <c r="CL27" s="54">
        <v>65</v>
      </c>
      <c r="CM27" s="54">
        <v>131</v>
      </c>
      <c r="CN27" s="54">
        <v>-15.63</v>
      </c>
      <c r="CO27" s="54">
        <v>49.1015</v>
      </c>
      <c r="CP27" s="54">
        <v>46.8455</v>
      </c>
      <c r="CQ27" s="54">
        <v>48.2692</v>
      </c>
      <c r="CR27" s="54">
        <v>-45.7364</v>
      </c>
      <c r="CS27" s="54">
        <v>-45.5958</v>
      </c>
      <c r="CT27" s="54">
        <v>14.6619</v>
      </c>
      <c r="CU27" s="54">
        <v>-19.8041</v>
      </c>
      <c r="CV27" s="54">
        <v>19.1092</v>
      </c>
      <c r="CW27" s="54">
        <v>13.5997</v>
      </c>
      <c r="CX27" s="54">
        <v>48.05</v>
      </c>
      <c r="CY27" s="54">
        <v>73.89</v>
      </c>
      <c r="CZ27" s="54">
        <v>50.3979</v>
      </c>
      <c r="DA27" s="54">
        <v>48.0515</v>
      </c>
      <c r="DB27" s="54">
        <v>-33.92</v>
      </c>
      <c r="DC27" s="55"/>
      <c r="DD27" s="54">
        <v>66.4842</v>
      </c>
      <c r="DE27" s="54">
        <v>66.0094</v>
      </c>
      <c r="DF27" s="54">
        <v>-158.85</v>
      </c>
      <c r="DG27" s="54">
        <v>-0.0001</v>
      </c>
      <c r="DH27" s="54">
        <v>-20.4659</v>
      </c>
      <c r="DI27" s="54">
        <v>-103.7</v>
      </c>
      <c r="DJ27" s="54">
        <v>-104</v>
      </c>
      <c r="DK27" s="54">
        <v>32.3575</v>
      </c>
      <c r="DL27" s="54">
        <v>60.6537</v>
      </c>
      <c r="DM27" s="54">
        <v>69.5223</v>
      </c>
      <c r="DN27" s="54">
        <v>85.5652</v>
      </c>
      <c r="DO27" s="54">
        <v>60.07</v>
      </c>
      <c r="DP27" s="54">
        <v>-10.14</v>
      </c>
      <c r="DQ27" s="54">
        <v>59.3865</v>
      </c>
      <c r="DR27" s="54">
        <v>158.594</v>
      </c>
      <c r="DS27" s="54">
        <v>-50.05</v>
      </c>
      <c r="DT27" s="55"/>
      <c r="DU27" s="54">
        <v>105.29</v>
      </c>
      <c r="DV27" s="54">
        <v>68.62</v>
      </c>
      <c r="DW27" s="54">
        <v>155.0727</v>
      </c>
      <c r="DX27" s="54">
        <v>153.2727</v>
      </c>
      <c r="DY27" s="54">
        <v>-32.5581</v>
      </c>
      <c r="DZ27" s="54">
        <v>-33.3182</v>
      </c>
      <c r="EA27" s="54">
        <v>241.9682</v>
      </c>
      <c r="EB27" s="54">
        <v>196.8573</v>
      </c>
      <c r="EC27" s="54">
        <v>191.0397</v>
      </c>
      <c r="ED27" s="54">
        <v>194.057</v>
      </c>
      <c r="EE27" s="54">
        <v>57.5568</v>
      </c>
      <c r="EF27" s="54">
        <v>38.8608</v>
      </c>
      <c r="EG27" s="54">
        <v>-26.744</v>
      </c>
      <c r="EH27" s="54">
        <v>409.0461</v>
      </c>
      <c r="EI27" s="54">
        <v>-135.134</v>
      </c>
      <c r="EJ27" s="55"/>
      <c r="EK27" s="54">
        <v>-32.4178</v>
      </c>
      <c r="EL27" s="54">
        <v>-29.7504</v>
      </c>
      <c r="EM27" s="54">
        <v>32.9367</v>
      </c>
      <c r="EN27" s="54">
        <v>-34.3382</v>
      </c>
      <c r="EO27" s="54">
        <v>-30.9913</v>
      </c>
      <c r="EP27" s="54">
        <v>158.268</v>
      </c>
      <c r="EQ27" s="54">
        <v>-69.1211</v>
      </c>
      <c r="ER27" s="54">
        <v>-69.6116</v>
      </c>
      <c r="ES27" s="54">
        <v>-1.0886</v>
      </c>
      <c r="ET27" s="54">
        <v>0</v>
      </c>
      <c r="EU27" s="54">
        <v>-16.35</v>
      </c>
      <c r="EV27" s="54">
        <v>81.1</v>
      </c>
      <c r="EW27" s="54">
        <v>10.9018</v>
      </c>
      <c r="EX27" s="54">
        <v>-110.5022</v>
      </c>
      <c r="EY27" s="54">
        <v>-13.2188</v>
      </c>
      <c r="EZ27" s="54">
        <v>-12.7056</v>
      </c>
      <c r="FA27" s="54">
        <v>8.0584</v>
      </c>
      <c r="FB27" s="54">
        <v>-33.5212</v>
      </c>
      <c r="FC27" s="54">
        <v>0</v>
      </c>
      <c r="FD27" s="55"/>
      <c r="FE27" s="55"/>
      <c r="FF27" s="54">
        <v>1.334</v>
      </c>
      <c r="FG27" s="54">
        <v>39.6543</v>
      </c>
      <c r="FH27" s="54">
        <v>40.0299</v>
      </c>
      <c r="FI27" s="54">
        <v>38.8313</v>
      </c>
      <c r="FJ27" s="54">
        <v>60.6192</v>
      </c>
      <c r="FK27" s="54">
        <v>59.9494</v>
      </c>
      <c r="FL27" s="54">
        <v>-14.0663</v>
      </c>
      <c r="FM27" s="54">
        <v>34.6134</v>
      </c>
      <c r="FN27" s="54">
        <v>34.7177</v>
      </c>
      <c r="FO27" s="54">
        <v>-9.0044</v>
      </c>
      <c r="FP27" s="55"/>
      <c r="FQ27" s="54">
        <v>-11.7391</v>
      </c>
      <c r="FR27" s="54">
        <v>-15.92</v>
      </c>
      <c r="FS27" s="54">
        <v>14.6761</v>
      </c>
      <c r="FT27" s="54">
        <v>1.0208</v>
      </c>
      <c r="FU27" s="54">
        <v>-9.2</v>
      </c>
      <c r="FV27" s="54">
        <v>16.73</v>
      </c>
      <c r="FW27" s="54">
        <v>-13.2944</v>
      </c>
      <c r="FX27" s="54">
        <v>7.687</v>
      </c>
      <c r="FY27" s="54">
        <v>-6.541</v>
      </c>
      <c r="FZ27" s="54">
        <v>1.172</v>
      </c>
      <c r="GA27" s="55"/>
      <c r="GB27" s="54">
        <v>31.96</v>
      </c>
      <c r="GC27" s="54">
        <v>-2.0722</v>
      </c>
      <c r="GD27" s="54">
        <v>11.5723</v>
      </c>
      <c r="GE27" s="54">
        <v>15.9</v>
      </c>
      <c r="GF27" s="54">
        <v>76.1692</v>
      </c>
      <c r="GG27" s="54">
        <v>19.5</v>
      </c>
      <c r="GH27" s="54">
        <v>-26.2968</v>
      </c>
      <c r="GI27" s="55"/>
      <c r="GJ27" s="54">
        <v>-5.0391</v>
      </c>
      <c r="GK27" s="54">
        <v>2.0654</v>
      </c>
      <c r="GL27" s="55"/>
      <c r="GM27" s="55"/>
      <c r="GN27" s="54">
        <v>-14.794</v>
      </c>
      <c r="GO27" s="54">
        <v>-39.9114</v>
      </c>
      <c r="GP27" s="54">
        <v>15.3468</v>
      </c>
      <c r="GQ27" s="54">
        <v>62.4358</v>
      </c>
      <c r="GR27" s="55"/>
      <c r="GS27" s="54">
        <v>123.3477</v>
      </c>
      <c r="GT27" s="54">
        <v>-139.9051</v>
      </c>
      <c r="GU27" s="54">
        <v>-26.577</v>
      </c>
      <c r="GV27" s="54">
        <v>35.1163</v>
      </c>
      <c r="GW27" s="54">
        <v>-63.4722</v>
      </c>
      <c r="GX27" s="54">
        <v>10.3799</v>
      </c>
      <c r="GY27" s="54">
        <v>13.8603</v>
      </c>
      <c r="GZ27" s="54">
        <v>13.4714</v>
      </c>
      <c r="HA27" s="55"/>
      <c r="HB27" s="54">
        <v>154.9314</v>
      </c>
      <c r="HC27" s="54">
        <v>152.2085</v>
      </c>
      <c r="HD27" s="54">
        <v>285</v>
      </c>
      <c r="HE27" s="54">
        <v>-283.5768</v>
      </c>
      <c r="HF27" s="54">
        <v>-416.7297</v>
      </c>
      <c r="HG27" s="54">
        <v>421.0995</v>
      </c>
      <c r="HH27" s="54">
        <v>416.7188</v>
      </c>
      <c r="HI27" s="54">
        <v>-146.7608</v>
      </c>
      <c r="HJ27" s="54">
        <v>-145.9343</v>
      </c>
      <c r="HK27" s="54">
        <v>-52.068</v>
      </c>
      <c r="HL27" s="54">
        <v>-41.2456</v>
      </c>
      <c r="HM27" s="54">
        <v>80.5397</v>
      </c>
      <c r="HN27" s="54">
        <v>79.9222</v>
      </c>
      <c r="HO27" s="55"/>
      <c r="HP27" s="55"/>
      <c r="HQ27" s="54">
        <v>23.5688</v>
      </c>
      <c r="HR27" s="54">
        <v>23.4369</v>
      </c>
      <c r="HS27" s="54">
        <v>-33.8223</v>
      </c>
      <c r="HT27" s="54">
        <v>-33.5651</v>
      </c>
      <c r="HU27" s="54">
        <v>52.17</v>
      </c>
      <c r="HV27" s="54">
        <v>52.22</v>
      </c>
      <c r="HW27" s="54">
        <v>64.5</v>
      </c>
      <c r="HX27" s="54">
        <v>65.2</v>
      </c>
      <c r="HY27" s="54">
        <v>15.7111</v>
      </c>
      <c r="HZ27" s="54">
        <v>-58.32</v>
      </c>
      <c r="IA27" s="54">
        <v>-364.4175</v>
      </c>
      <c r="IB27" s="54">
        <v>83.216</v>
      </c>
      <c r="IC27" s="54">
        <v>83.9575</v>
      </c>
      <c r="ID27" s="55"/>
      <c r="IE27" s="54">
        <v>37.9</v>
      </c>
      <c r="IF27" s="54">
        <v>-22.4</v>
      </c>
      <c r="IG27" s="54">
        <v>-23.1</v>
      </c>
      <c r="IH27" s="55"/>
      <c r="II27" s="55"/>
      <c r="IJ27" s="54">
        <v>-409.2446</v>
      </c>
      <c r="IK27" s="54">
        <v>167.0624</v>
      </c>
      <c r="IL27" s="54">
        <v>221.7793</v>
      </c>
      <c r="IM27" s="54">
        <v>167.461</v>
      </c>
      <c r="IN27" s="54">
        <v>-24.9092</v>
      </c>
      <c r="IO27" s="54">
        <v>-161.6585</v>
      </c>
      <c r="IP27" s="54">
        <v>160.1646</v>
      </c>
      <c r="IQ27" s="54">
        <v>-119.485</v>
      </c>
      <c r="IR27" s="54">
        <v>-60.7894</v>
      </c>
      <c r="IS27" s="54">
        <v>-159.4249</v>
      </c>
      <c r="IT27" s="54">
        <v>125.0519</v>
      </c>
      <c r="IU27" s="54">
        <v>123.9871</v>
      </c>
      <c r="IV27" s="54">
        <v>121.913</v>
      </c>
      <c r="IW27" s="54">
        <v>-214.0147</v>
      </c>
      <c r="IX27" s="54">
        <v>60.4523</v>
      </c>
      <c r="IY27" s="54">
        <v>-151.7304</v>
      </c>
      <c r="IZ27" s="54">
        <v>152.525</v>
      </c>
      <c r="JA27" s="54">
        <v>-9.8865</v>
      </c>
      <c r="JB27" s="55"/>
      <c r="JC27" s="54">
        <v>26.64</v>
      </c>
      <c r="JD27" s="54">
        <v>7.179</v>
      </c>
      <c r="JE27" s="54">
        <v>7.171</v>
      </c>
      <c r="JF27" s="54">
        <v>-26.24</v>
      </c>
      <c r="JG27" s="54">
        <v>8</v>
      </c>
      <c r="JH27" s="55"/>
      <c r="JI27" s="54">
        <v>-7.6158</v>
      </c>
      <c r="JJ27" s="54">
        <v>-36.0342</v>
      </c>
      <c r="JK27" s="54">
        <v>-14.1192</v>
      </c>
      <c r="JL27" s="54">
        <v>27.1</v>
      </c>
      <c r="JM27" s="54">
        <v>52.353</v>
      </c>
      <c r="JN27" s="54">
        <v>52.335</v>
      </c>
      <c r="JO27" s="54">
        <v>11.0176</v>
      </c>
      <c r="JP27" s="54">
        <v>13.3739</v>
      </c>
      <c r="JQ27" s="54">
        <v>51.3694</v>
      </c>
      <c r="JR27" s="54">
        <v>51.5821</v>
      </c>
      <c r="JS27" s="54">
        <v>51.4621</v>
      </c>
      <c r="JT27" s="55"/>
      <c r="JU27" s="54">
        <v>-37.6</v>
      </c>
      <c r="JV27" s="54">
        <v>33.8382</v>
      </c>
      <c r="JW27" s="54">
        <v>7.29</v>
      </c>
      <c r="JX27" s="55"/>
      <c r="JY27" s="54">
        <v>-38.2086</v>
      </c>
      <c r="JZ27" s="54">
        <v>77.7545</v>
      </c>
      <c r="KA27" s="54">
        <v>52.5434</v>
      </c>
      <c r="KB27" s="54">
        <v>-38.9281</v>
      </c>
      <c r="KC27" s="54">
        <v>-76.7409</v>
      </c>
      <c r="KD27" s="54">
        <v>40.4422</v>
      </c>
      <c r="KE27" s="54">
        <v>33.9044</v>
      </c>
      <c r="KF27" s="54">
        <v>28.6</v>
      </c>
      <c r="KG27" s="54">
        <v>-28.9</v>
      </c>
      <c r="KH27" s="55"/>
      <c r="KI27" s="54">
        <v>110.8038</v>
      </c>
    </row>
    <row r="28" customFormat="1" ht="18" customHeight="1" spans="1:295">
      <c r="A28" s="51" t="s">
        <v>73</v>
      </c>
      <c r="B28" s="51" t="s">
        <v>838</v>
      </c>
      <c r="C28" s="62">
        <v>0</v>
      </c>
      <c r="D28" s="54">
        <v>19.9398</v>
      </c>
      <c r="E28" s="54">
        <v>-40.1438</v>
      </c>
      <c r="F28" s="54">
        <v>-35.2233</v>
      </c>
      <c r="G28" s="54">
        <v>29.3585</v>
      </c>
      <c r="H28" s="55"/>
      <c r="I28" s="54">
        <v>58.4116</v>
      </c>
      <c r="J28" s="54">
        <v>-84.2787</v>
      </c>
      <c r="K28" s="54">
        <v>61.4241</v>
      </c>
      <c r="L28" s="54">
        <v>31.0871</v>
      </c>
      <c r="M28" s="54">
        <v>30.358</v>
      </c>
      <c r="N28" s="54">
        <v>0</v>
      </c>
      <c r="O28" s="54">
        <v>-50.153</v>
      </c>
      <c r="P28" s="55"/>
      <c r="Q28" s="54">
        <v>14.904</v>
      </c>
      <c r="R28" s="54">
        <v>-44</v>
      </c>
      <c r="S28" s="54">
        <v>9.867</v>
      </c>
      <c r="T28" s="54">
        <v>171.4274</v>
      </c>
      <c r="U28" s="54">
        <v>14.5688</v>
      </c>
      <c r="V28" s="54">
        <v>14.8049</v>
      </c>
      <c r="W28" s="54">
        <v>24.3323</v>
      </c>
      <c r="X28" s="54">
        <v>6.9151</v>
      </c>
      <c r="Y28" s="54">
        <v>5.7924</v>
      </c>
      <c r="Z28" s="54">
        <v>2.643</v>
      </c>
      <c r="AA28" s="55"/>
      <c r="AB28" s="55"/>
      <c r="AC28" s="54">
        <v>-63.18</v>
      </c>
      <c r="AD28" s="54">
        <v>-63.25</v>
      </c>
      <c r="AE28" s="55"/>
      <c r="AF28" s="54">
        <v>0</v>
      </c>
      <c r="AG28" s="54">
        <v>48.4</v>
      </c>
      <c r="AH28" s="54">
        <v>8.364</v>
      </c>
      <c r="AI28" s="54">
        <v>0.237</v>
      </c>
      <c r="AJ28" s="54">
        <v>-44.96</v>
      </c>
      <c r="AK28" s="54">
        <v>-44.93</v>
      </c>
      <c r="AL28" s="54">
        <v>-80.65</v>
      </c>
      <c r="AM28" s="54">
        <v>45.62</v>
      </c>
      <c r="AN28" s="54">
        <v>45.69</v>
      </c>
      <c r="AO28" s="54">
        <v>12.9138</v>
      </c>
      <c r="AP28" s="54">
        <v>8.2509</v>
      </c>
      <c r="AQ28" s="54">
        <v>70.9531</v>
      </c>
      <c r="AR28" s="54">
        <v>73.7022</v>
      </c>
      <c r="AS28" s="54">
        <v>47.4086</v>
      </c>
      <c r="AT28" s="54">
        <v>-53.8516</v>
      </c>
      <c r="AU28" s="54">
        <v>-52.7451</v>
      </c>
      <c r="AV28" s="54">
        <v>2.5593</v>
      </c>
      <c r="AW28" s="54">
        <v>2.3082</v>
      </c>
      <c r="AX28" s="54">
        <v>72.8738</v>
      </c>
      <c r="AY28" s="54">
        <v>75.9549</v>
      </c>
      <c r="AZ28" s="54">
        <v>-1.5704</v>
      </c>
      <c r="BA28" s="54">
        <v>-8.1734</v>
      </c>
      <c r="BB28" s="54">
        <v>-403.5065</v>
      </c>
      <c r="BC28" s="54">
        <v>-15.2709</v>
      </c>
      <c r="BD28" s="54">
        <v>-12.6</v>
      </c>
      <c r="BE28" s="54">
        <v>-12.9</v>
      </c>
      <c r="BF28" s="54">
        <v>59.6428</v>
      </c>
      <c r="BG28" s="54">
        <v>58.785</v>
      </c>
      <c r="BH28" s="54">
        <v>-4.0379</v>
      </c>
      <c r="BI28" s="55"/>
      <c r="BJ28" s="54">
        <v>-62.4273</v>
      </c>
      <c r="BK28" s="54">
        <v>6.7589</v>
      </c>
      <c r="BL28" s="54">
        <v>7.5023</v>
      </c>
      <c r="BM28" s="54">
        <v>5.1267</v>
      </c>
      <c r="BN28" s="54">
        <v>458.4184</v>
      </c>
      <c r="BO28" s="54">
        <v>86.581</v>
      </c>
      <c r="BP28" s="54">
        <v>86.5505</v>
      </c>
      <c r="BQ28" s="54">
        <v>-423.5294</v>
      </c>
      <c r="BR28" s="54">
        <v>448.1428</v>
      </c>
      <c r="BS28" s="55"/>
      <c r="BT28" s="54">
        <v>-46.8918</v>
      </c>
      <c r="BU28" s="54">
        <v>48.0948</v>
      </c>
      <c r="BV28" s="54">
        <v>93.688</v>
      </c>
      <c r="BW28" s="54">
        <v>25.01</v>
      </c>
      <c r="BX28" s="54">
        <v>26.91</v>
      </c>
      <c r="BY28" s="54">
        <v>72.08</v>
      </c>
      <c r="BZ28" s="54">
        <v>80.69</v>
      </c>
      <c r="CA28" s="54">
        <v>-65.9027</v>
      </c>
      <c r="CB28" s="54">
        <v>-65.6348</v>
      </c>
      <c r="CC28" s="54">
        <v>134.1264</v>
      </c>
      <c r="CD28" s="54">
        <v>134.428</v>
      </c>
      <c r="CE28" s="54">
        <v>21.6229</v>
      </c>
      <c r="CF28" s="54">
        <v>-60.4541</v>
      </c>
      <c r="CG28" s="54">
        <v>-60.6488</v>
      </c>
      <c r="CH28" s="54">
        <v>3.2103</v>
      </c>
      <c r="CI28" s="54">
        <v>-68.0503</v>
      </c>
      <c r="CJ28" s="55"/>
      <c r="CK28" s="55"/>
      <c r="CL28" s="54">
        <v>65.4</v>
      </c>
      <c r="CM28" s="54">
        <v>133.1</v>
      </c>
      <c r="CN28" s="54">
        <v>-15.69</v>
      </c>
      <c r="CO28" s="54">
        <v>51.0114</v>
      </c>
      <c r="CP28" s="54">
        <v>50.0787</v>
      </c>
      <c r="CQ28" s="54">
        <v>51.0457</v>
      </c>
      <c r="CR28" s="54">
        <v>-39.2467</v>
      </c>
      <c r="CS28" s="54">
        <v>-38.4831</v>
      </c>
      <c r="CT28" s="54">
        <v>13.4828</v>
      </c>
      <c r="CU28" s="54">
        <v>-24.2322</v>
      </c>
      <c r="CV28" s="54">
        <v>17.715</v>
      </c>
      <c r="CW28" s="54">
        <v>13.6827</v>
      </c>
      <c r="CX28" s="54">
        <v>49.26</v>
      </c>
      <c r="CY28" s="54">
        <v>72.82</v>
      </c>
      <c r="CZ28" s="54">
        <v>51.8042</v>
      </c>
      <c r="DA28" s="54">
        <v>48.6374</v>
      </c>
      <c r="DB28" s="54">
        <v>-34.05</v>
      </c>
      <c r="DC28" s="55"/>
      <c r="DD28" s="54">
        <v>67.591</v>
      </c>
      <c r="DE28" s="54">
        <v>66.8441</v>
      </c>
      <c r="DF28" s="54">
        <v>-164.8511</v>
      </c>
      <c r="DG28" s="54">
        <v>0</v>
      </c>
      <c r="DH28" s="54">
        <v>-20.6715</v>
      </c>
      <c r="DI28" s="54">
        <v>-104.8</v>
      </c>
      <c r="DJ28" s="54">
        <v>-105</v>
      </c>
      <c r="DK28" s="54">
        <v>32.3959</v>
      </c>
      <c r="DL28" s="54">
        <v>61.5326</v>
      </c>
      <c r="DM28" s="54">
        <v>70.9312</v>
      </c>
      <c r="DN28" s="54">
        <v>86.7371</v>
      </c>
      <c r="DO28" s="54">
        <v>60.68</v>
      </c>
      <c r="DP28" s="54">
        <v>-10.75</v>
      </c>
      <c r="DQ28" s="54">
        <v>62.3565</v>
      </c>
      <c r="DR28" s="54">
        <v>164.5694</v>
      </c>
      <c r="DS28" s="54">
        <v>-46.79</v>
      </c>
      <c r="DT28" s="55"/>
      <c r="DU28" s="54">
        <v>97.87</v>
      </c>
      <c r="DV28" s="54">
        <v>69.39</v>
      </c>
      <c r="DW28" s="54">
        <v>166.2364</v>
      </c>
      <c r="DX28" s="54">
        <v>163.4182</v>
      </c>
      <c r="DY28" s="54">
        <v>-36.2667</v>
      </c>
      <c r="DZ28" s="54">
        <v>-35.1455</v>
      </c>
      <c r="EA28" s="54">
        <v>245.213</v>
      </c>
      <c r="EB28" s="54">
        <v>200.6846</v>
      </c>
      <c r="EC28" s="54">
        <v>193.2911</v>
      </c>
      <c r="ED28" s="54">
        <v>196.7888</v>
      </c>
      <c r="EE28" s="54">
        <v>34.6725</v>
      </c>
      <c r="EF28" s="54">
        <v>17.7548</v>
      </c>
      <c r="EG28" s="54">
        <v>-29.055</v>
      </c>
      <c r="EH28" s="54">
        <v>435.5962</v>
      </c>
      <c r="EI28" s="54">
        <v>-193.2529</v>
      </c>
      <c r="EJ28" s="55"/>
      <c r="EK28" s="54">
        <v>-33.0903</v>
      </c>
      <c r="EL28" s="54">
        <v>-30.8721</v>
      </c>
      <c r="EM28" s="54">
        <v>51.495</v>
      </c>
      <c r="EN28" s="54">
        <v>-34.7892</v>
      </c>
      <c r="EO28" s="54">
        <v>-32.474</v>
      </c>
      <c r="EP28" s="54">
        <v>52.272</v>
      </c>
      <c r="EQ28" s="54">
        <v>-62.4883</v>
      </c>
      <c r="ER28" s="54">
        <v>-63.4898</v>
      </c>
      <c r="ES28" s="54">
        <v>19.5601</v>
      </c>
      <c r="ET28" s="54">
        <v>0</v>
      </c>
      <c r="EU28" s="54">
        <v>-22.88</v>
      </c>
      <c r="EV28" s="54">
        <v>1</v>
      </c>
      <c r="EW28" s="54">
        <v>11.6198</v>
      </c>
      <c r="EX28" s="54">
        <v>-114.7355</v>
      </c>
      <c r="EY28" s="54">
        <v>-13.1787</v>
      </c>
      <c r="EZ28" s="54">
        <v>-12.6849</v>
      </c>
      <c r="FA28" s="54">
        <v>7.0908</v>
      </c>
      <c r="FB28" s="54">
        <v>-15.2579</v>
      </c>
      <c r="FC28" s="54">
        <v>-20.6071</v>
      </c>
      <c r="FD28" s="55"/>
      <c r="FE28" s="55"/>
      <c r="FF28" s="54">
        <v>1.3252</v>
      </c>
      <c r="FG28" s="54">
        <v>38.191</v>
      </c>
      <c r="FH28" s="54">
        <v>38.2743</v>
      </c>
      <c r="FI28" s="54">
        <v>36.7932</v>
      </c>
      <c r="FJ28" s="54">
        <v>65.8103</v>
      </c>
      <c r="FK28" s="54">
        <v>65.6429</v>
      </c>
      <c r="FL28" s="54">
        <v>-4.019</v>
      </c>
      <c r="FM28" s="54">
        <v>37.1685</v>
      </c>
      <c r="FN28" s="54">
        <v>37.2716</v>
      </c>
      <c r="FO28" s="54">
        <v>-5.4597</v>
      </c>
      <c r="FP28" s="55"/>
      <c r="FQ28" s="54">
        <v>-7.7327</v>
      </c>
      <c r="FR28" s="54">
        <v>-13.45</v>
      </c>
      <c r="FS28" s="54">
        <v>14.5809</v>
      </c>
      <c r="FT28" s="54">
        <v>1.0208</v>
      </c>
      <c r="FU28" s="54">
        <v>-9.11</v>
      </c>
      <c r="FV28" s="54">
        <v>17.62</v>
      </c>
      <c r="FW28" s="54">
        <v>0</v>
      </c>
      <c r="FX28" s="54">
        <v>8.9392</v>
      </c>
      <c r="FY28" s="54">
        <v>-6.488</v>
      </c>
      <c r="FZ28" s="54">
        <v>4.595</v>
      </c>
      <c r="GA28" s="55"/>
      <c r="GB28" s="54">
        <v>34.57</v>
      </c>
      <c r="GC28" s="54">
        <v>-4.7898</v>
      </c>
      <c r="GD28" s="54">
        <v>6.0477</v>
      </c>
      <c r="GE28" s="54">
        <v>16.59</v>
      </c>
      <c r="GF28" s="54">
        <v>78.957</v>
      </c>
      <c r="GG28" s="54">
        <v>20.6</v>
      </c>
      <c r="GH28" s="54">
        <v>-26.3844</v>
      </c>
      <c r="GI28" s="55"/>
      <c r="GJ28" s="54">
        <v>-6.1034</v>
      </c>
      <c r="GK28" s="54">
        <v>2.0211</v>
      </c>
      <c r="GL28" s="55"/>
      <c r="GM28" s="55"/>
      <c r="GN28" s="54">
        <v>-15.6916</v>
      </c>
      <c r="GO28" s="54">
        <v>-40.9952</v>
      </c>
      <c r="GP28" s="54">
        <v>16.1817</v>
      </c>
      <c r="GQ28" s="54">
        <v>64.4525</v>
      </c>
      <c r="GR28" s="55"/>
      <c r="GS28" s="54">
        <v>126.5921</v>
      </c>
      <c r="GT28" s="54">
        <v>-143.0398</v>
      </c>
      <c r="GU28" s="54">
        <v>-27.2642</v>
      </c>
      <c r="GV28" s="54">
        <v>36.4085</v>
      </c>
      <c r="GW28" s="54">
        <v>-65.5493</v>
      </c>
      <c r="GX28" s="55"/>
      <c r="GY28" s="54">
        <v>14.1337</v>
      </c>
      <c r="GZ28" s="54">
        <v>13.7562</v>
      </c>
      <c r="HA28" s="54">
        <v>11.6687</v>
      </c>
      <c r="HB28" s="54">
        <v>146.2171</v>
      </c>
      <c r="HC28" s="54">
        <v>144.073</v>
      </c>
      <c r="HD28" s="54">
        <v>277</v>
      </c>
      <c r="HE28" s="54">
        <v>-276.8559</v>
      </c>
      <c r="HF28" s="54">
        <v>-399.546</v>
      </c>
      <c r="HG28" s="54">
        <v>404.7308</v>
      </c>
      <c r="HH28" s="54">
        <v>402.1245</v>
      </c>
      <c r="HI28" s="54">
        <v>-138.993</v>
      </c>
      <c r="HJ28" s="54">
        <v>-136.6819</v>
      </c>
      <c r="HK28" s="54">
        <v>-51.4332</v>
      </c>
      <c r="HL28" s="54">
        <v>-41.1415</v>
      </c>
      <c r="HM28" s="54">
        <v>76.2686</v>
      </c>
      <c r="HN28" s="54">
        <v>74.592</v>
      </c>
      <c r="HO28" s="54">
        <v>-98.9561</v>
      </c>
      <c r="HP28" s="54">
        <v>-96.8648</v>
      </c>
      <c r="HQ28" s="54">
        <v>24.2829</v>
      </c>
      <c r="HR28" s="54">
        <v>23.5578</v>
      </c>
      <c r="HS28" s="54">
        <v>-18.2434</v>
      </c>
      <c r="HT28" s="54">
        <v>-18.1366</v>
      </c>
      <c r="HU28" s="54">
        <v>56.26</v>
      </c>
      <c r="HV28" s="54">
        <v>55.87</v>
      </c>
      <c r="HW28" s="54">
        <v>63</v>
      </c>
      <c r="HX28" s="54">
        <v>62.9</v>
      </c>
      <c r="HY28" s="54">
        <v>9.9475</v>
      </c>
      <c r="HZ28" s="54">
        <v>-59.76</v>
      </c>
      <c r="IA28" s="54">
        <v>-352.1849</v>
      </c>
      <c r="IB28" s="54">
        <v>81.8609</v>
      </c>
      <c r="IC28" s="54">
        <v>81.8413</v>
      </c>
      <c r="ID28" s="54">
        <v>10.5</v>
      </c>
      <c r="IE28" s="54">
        <v>38.9</v>
      </c>
      <c r="IF28" s="54">
        <v>-21.5</v>
      </c>
      <c r="IG28" s="54">
        <v>-23.1</v>
      </c>
      <c r="IH28" s="54">
        <v>1.6581</v>
      </c>
      <c r="II28" s="54">
        <v>1.3221</v>
      </c>
      <c r="IJ28" s="54">
        <v>-395.0578</v>
      </c>
      <c r="IK28" s="54">
        <v>218.2626</v>
      </c>
      <c r="IL28" s="54">
        <v>203.2087</v>
      </c>
      <c r="IM28" s="54">
        <v>154.9327</v>
      </c>
      <c r="IN28" s="54">
        <v>-32.1817</v>
      </c>
      <c r="IO28" s="54">
        <v>-155.9561</v>
      </c>
      <c r="IP28" s="54">
        <v>147.2453</v>
      </c>
      <c r="IQ28" s="54">
        <v>-114.839</v>
      </c>
      <c r="IR28" s="54">
        <v>-57.9966</v>
      </c>
      <c r="IS28" s="54">
        <v>-146.313</v>
      </c>
      <c r="IT28" s="54">
        <v>122.2392</v>
      </c>
      <c r="IU28" s="54">
        <v>121.1944</v>
      </c>
      <c r="IV28" s="54">
        <v>113.262</v>
      </c>
      <c r="IW28" s="54">
        <v>-199.5515</v>
      </c>
      <c r="IX28" s="54">
        <v>57.8121</v>
      </c>
      <c r="IY28" s="54">
        <v>-140.55</v>
      </c>
      <c r="IZ28" s="54">
        <v>142.7841</v>
      </c>
      <c r="JA28" s="54">
        <v>-9.491</v>
      </c>
      <c r="JB28" s="55"/>
      <c r="JC28" s="54">
        <v>30.4</v>
      </c>
      <c r="JD28" s="54">
        <v>7.087</v>
      </c>
      <c r="JE28" s="54">
        <v>7.147</v>
      </c>
      <c r="JF28" s="54">
        <v>-28.96</v>
      </c>
      <c r="JG28" s="54">
        <v>9.6</v>
      </c>
      <c r="JH28" s="55"/>
      <c r="JI28" s="54">
        <v>-10.2251</v>
      </c>
      <c r="JJ28" s="54">
        <v>-32.9305</v>
      </c>
      <c r="JK28" s="54">
        <v>-13.2403</v>
      </c>
      <c r="JL28" s="54">
        <v>26.8</v>
      </c>
      <c r="JM28" s="54">
        <v>52.683</v>
      </c>
      <c r="JN28" s="54">
        <v>48.196</v>
      </c>
      <c r="JO28" s="54">
        <v>11.0113</v>
      </c>
      <c r="JP28" s="54">
        <v>13.2244</v>
      </c>
      <c r="JQ28" s="54">
        <v>48.8473</v>
      </c>
      <c r="JR28" s="54">
        <v>48.9309</v>
      </c>
      <c r="JS28" s="54">
        <v>49.5766</v>
      </c>
      <c r="JT28" s="55"/>
      <c r="JU28" s="54">
        <v>-38</v>
      </c>
      <c r="JV28" s="54">
        <v>32.6599</v>
      </c>
      <c r="JW28" s="54">
        <v>7.38</v>
      </c>
      <c r="JX28" s="55"/>
      <c r="JY28" s="54">
        <v>-38.6838</v>
      </c>
      <c r="JZ28" s="54">
        <v>75.2723</v>
      </c>
      <c r="KA28" s="54">
        <v>52.2075</v>
      </c>
      <c r="KB28" s="54">
        <v>-38.4668</v>
      </c>
      <c r="KC28" s="54">
        <v>-74.852</v>
      </c>
      <c r="KD28" s="54">
        <v>38.7818</v>
      </c>
      <c r="KE28" s="54">
        <v>34.3133</v>
      </c>
      <c r="KF28" s="54">
        <v>28.1</v>
      </c>
      <c r="KG28" s="54">
        <v>-28</v>
      </c>
      <c r="KH28" s="55"/>
      <c r="KI28" s="54">
        <v>112.3038</v>
      </c>
    </row>
    <row r="29" customFormat="1" ht="18" customHeight="1" spans="1:295">
      <c r="A29" s="51" t="s">
        <v>73</v>
      </c>
      <c r="B29" s="51" t="s">
        <v>839</v>
      </c>
      <c r="C29" s="62">
        <v>0</v>
      </c>
      <c r="D29" s="54">
        <v>19.8221</v>
      </c>
      <c r="E29" s="54">
        <v>-39.6889</v>
      </c>
      <c r="F29" s="54">
        <v>-34.8419</v>
      </c>
      <c r="G29" s="54">
        <v>29.4219</v>
      </c>
      <c r="H29" s="55"/>
      <c r="I29" s="54">
        <v>59.0927</v>
      </c>
      <c r="J29" s="54">
        <v>-84.6992</v>
      </c>
      <c r="K29" s="54">
        <v>63.3637</v>
      </c>
      <c r="L29" s="54">
        <v>31.905</v>
      </c>
      <c r="M29" s="54">
        <v>31.4119</v>
      </c>
      <c r="N29" s="54">
        <v>0</v>
      </c>
      <c r="O29" s="54">
        <v>-52.883</v>
      </c>
      <c r="P29" s="54">
        <v>48.4</v>
      </c>
      <c r="Q29" s="54">
        <v>16.56</v>
      </c>
      <c r="R29" s="54">
        <v>-46.2</v>
      </c>
      <c r="S29" s="54">
        <v>4.1603</v>
      </c>
      <c r="T29" s="54">
        <v>171.1598</v>
      </c>
      <c r="U29" s="54">
        <v>14.6583</v>
      </c>
      <c r="V29" s="54">
        <v>14.824</v>
      </c>
      <c r="W29" s="54">
        <v>24.7541</v>
      </c>
      <c r="X29" s="54">
        <v>6.6618</v>
      </c>
      <c r="Y29" s="54">
        <v>5.858</v>
      </c>
      <c r="Z29" s="54">
        <v>2.6284</v>
      </c>
      <c r="AA29" s="55"/>
      <c r="AB29" s="55"/>
      <c r="AC29" s="54">
        <v>-63.84</v>
      </c>
      <c r="AD29" s="54">
        <v>-63.86</v>
      </c>
      <c r="AE29" s="55"/>
      <c r="AF29" s="54">
        <v>0</v>
      </c>
      <c r="AG29" s="54">
        <v>50.6</v>
      </c>
      <c r="AH29" s="54">
        <v>8.645</v>
      </c>
      <c r="AI29" s="54">
        <v>0.238</v>
      </c>
      <c r="AJ29" s="54">
        <v>-46.06</v>
      </c>
      <c r="AK29" s="54">
        <v>-46.23</v>
      </c>
      <c r="AL29" s="54">
        <v>-80.31</v>
      </c>
      <c r="AM29" s="54">
        <v>46.19</v>
      </c>
      <c r="AN29" s="54">
        <v>46.51</v>
      </c>
      <c r="AO29" s="54">
        <v>13.861</v>
      </c>
      <c r="AP29" s="54">
        <v>8.3896</v>
      </c>
      <c r="AQ29" s="54">
        <v>70.8301</v>
      </c>
      <c r="AR29" s="54">
        <v>73.4261</v>
      </c>
      <c r="AS29" s="54">
        <v>46.3726</v>
      </c>
      <c r="AT29" s="54">
        <v>-51.5743</v>
      </c>
      <c r="AU29" s="54">
        <v>-50.2887</v>
      </c>
      <c r="AV29" s="54">
        <v>3.9659</v>
      </c>
      <c r="AW29" s="54">
        <v>4.5754</v>
      </c>
      <c r="AX29" s="54">
        <v>72.8738</v>
      </c>
      <c r="AY29" s="54">
        <v>74.8832</v>
      </c>
      <c r="AZ29" s="54">
        <v>-1.0469</v>
      </c>
      <c r="BA29" s="54">
        <v>-4.9741</v>
      </c>
      <c r="BB29" s="54">
        <v>-413.3896</v>
      </c>
      <c r="BC29" s="54">
        <v>-16.0411</v>
      </c>
      <c r="BD29" s="54">
        <v>-12.6</v>
      </c>
      <c r="BE29" s="54">
        <v>-12.9</v>
      </c>
      <c r="BF29" s="54">
        <v>57.0429</v>
      </c>
      <c r="BG29" s="54">
        <v>55.7577</v>
      </c>
      <c r="BH29" s="54">
        <v>-4.174</v>
      </c>
      <c r="BI29" s="55"/>
      <c r="BJ29" s="54">
        <v>-58.9179</v>
      </c>
      <c r="BK29" s="54">
        <v>6.5687</v>
      </c>
      <c r="BL29" s="54">
        <v>7.4146</v>
      </c>
      <c r="BM29" s="54">
        <v>5.1399</v>
      </c>
      <c r="BN29" s="54">
        <v>468.0622</v>
      </c>
      <c r="BO29" s="54">
        <v>101.8708</v>
      </c>
      <c r="BP29" s="54">
        <v>101.7487</v>
      </c>
      <c r="BQ29" s="54">
        <v>-463.1251</v>
      </c>
      <c r="BR29" s="54">
        <v>467.3057</v>
      </c>
      <c r="BS29" s="55"/>
      <c r="BT29" s="54">
        <v>-42.3469</v>
      </c>
      <c r="BU29" s="54">
        <v>43.8522</v>
      </c>
      <c r="BV29" s="54">
        <v>94.6561</v>
      </c>
      <c r="BW29" s="54">
        <v>28.58</v>
      </c>
      <c r="BX29" s="54">
        <v>26.26</v>
      </c>
      <c r="BY29" s="54">
        <v>66.1</v>
      </c>
      <c r="BZ29" s="54">
        <v>81.55</v>
      </c>
      <c r="CA29" s="54">
        <v>-68.8498</v>
      </c>
      <c r="CB29" s="54">
        <v>-68.4479</v>
      </c>
      <c r="CC29" s="54">
        <v>133.8432</v>
      </c>
      <c r="CD29" s="54">
        <v>136.1377</v>
      </c>
      <c r="CE29" s="54">
        <v>20.2664</v>
      </c>
      <c r="CF29" s="54">
        <v>-65.2514</v>
      </c>
      <c r="CG29" s="54">
        <v>-64.9206</v>
      </c>
      <c r="CH29" s="54">
        <v>0.3561</v>
      </c>
      <c r="CI29" s="54">
        <v>-67.4203</v>
      </c>
      <c r="CJ29" s="55"/>
      <c r="CK29" s="55"/>
      <c r="CL29" s="54">
        <v>69</v>
      </c>
      <c r="CM29" s="54">
        <v>134.1</v>
      </c>
      <c r="CN29" s="54">
        <v>-15.82</v>
      </c>
      <c r="CO29" s="54">
        <v>53.5461</v>
      </c>
      <c r="CP29" s="54">
        <v>52.5122</v>
      </c>
      <c r="CQ29" s="54">
        <v>53.797</v>
      </c>
      <c r="CR29" s="54">
        <v>-35.8289</v>
      </c>
      <c r="CS29" s="54">
        <v>-35.4818</v>
      </c>
      <c r="CT29" s="54">
        <v>22.7143</v>
      </c>
      <c r="CU29" s="54">
        <v>-37.906</v>
      </c>
      <c r="CV29" s="54">
        <v>27.8051</v>
      </c>
      <c r="CW29" s="54">
        <v>14.0063</v>
      </c>
      <c r="CX29" s="54">
        <v>51.56</v>
      </c>
      <c r="CY29" s="54">
        <v>72.54</v>
      </c>
      <c r="CZ29" s="54">
        <v>52.5073</v>
      </c>
      <c r="DA29" s="54">
        <v>49.8093</v>
      </c>
      <c r="DB29" s="54">
        <v>-34.46</v>
      </c>
      <c r="DC29" s="55"/>
      <c r="DD29" s="54">
        <v>68.3797</v>
      </c>
      <c r="DE29" s="54">
        <v>66.4828</v>
      </c>
      <c r="DF29" s="54">
        <v>-160.4691</v>
      </c>
      <c r="DG29" s="54">
        <v>-0.0001</v>
      </c>
      <c r="DH29" s="54">
        <v>-20.8611</v>
      </c>
      <c r="DI29" s="54">
        <v>-108.5</v>
      </c>
      <c r="DJ29" s="54">
        <v>-108.2</v>
      </c>
      <c r="DK29" s="54">
        <v>32.4069</v>
      </c>
      <c r="DL29" s="54">
        <v>63.2904</v>
      </c>
      <c r="DM29" s="54">
        <v>72.8098</v>
      </c>
      <c r="DN29" s="54">
        <v>89.0808</v>
      </c>
      <c r="DO29" s="54">
        <v>62.57</v>
      </c>
      <c r="DP29" s="54">
        <v>-11.14</v>
      </c>
      <c r="DQ29" s="54">
        <v>62.748</v>
      </c>
      <c r="DR29" s="54">
        <v>159.8691</v>
      </c>
      <c r="DS29" s="54">
        <v>-41.68</v>
      </c>
      <c r="DT29" s="55"/>
      <c r="DU29" s="54">
        <v>103.52</v>
      </c>
      <c r="DV29" s="54">
        <v>70.65</v>
      </c>
      <c r="DW29" s="54">
        <v>159.9818</v>
      </c>
      <c r="DX29" s="54">
        <v>158.2545</v>
      </c>
      <c r="DY29" s="54">
        <v>-39.0235</v>
      </c>
      <c r="DZ29" s="54">
        <v>-38.2818</v>
      </c>
      <c r="EA29" s="54">
        <v>244.239</v>
      </c>
      <c r="EB29" s="54">
        <v>197.8297</v>
      </c>
      <c r="EC29" s="54">
        <v>192.0397</v>
      </c>
      <c r="ED29" s="54">
        <v>194.5497</v>
      </c>
      <c r="EE29" s="54">
        <v>24.1515</v>
      </c>
      <c r="EF29" s="54">
        <v>7.1157</v>
      </c>
      <c r="EG29" s="54">
        <v>-29.91</v>
      </c>
      <c r="EH29" s="54">
        <v>475.5963</v>
      </c>
      <c r="EI29" s="54">
        <v>-234.9711</v>
      </c>
      <c r="EJ29" s="55"/>
      <c r="EK29" s="54">
        <v>-33.3077</v>
      </c>
      <c r="EL29" s="54">
        <v>-31.1503</v>
      </c>
      <c r="EM29" s="54">
        <v>62.0698</v>
      </c>
      <c r="EN29" s="54">
        <v>-57.1252</v>
      </c>
      <c r="EO29" s="54">
        <v>-53.1935</v>
      </c>
      <c r="EP29" s="54">
        <v>58.416</v>
      </c>
      <c r="EQ29" s="54">
        <v>-60.4853</v>
      </c>
      <c r="ER29" s="54">
        <v>-60.8975</v>
      </c>
      <c r="ES29" s="54">
        <v>30.9456</v>
      </c>
      <c r="ET29" s="54">
        <v>16.49</v>
      </c>
      <c r="EU29" s="54">
        <v>-13.83</v>
      </c>
      <c r="EV29" s="54">
        <v>1</v>
      </c>
      <c r="EW29" s="54">
        <v>12.2175</v>
      </c>
      <c r="EX29" s="54">
        <v>-161.3071</v>
      </c>
      <c r="EY29" s="54">
        <v>-12.8549</v>
      </c>
      <c r="EZ29" s="54">
        <v>-12.179</v>
      </c>
      <c r="FA29" s="54">
        <v>6.4403</v>
      </c>
      <c r="FB29" s="54">
        <v>-4.4157</v>
      </c>
      <c r="FC29" s="54">
        <v>-30.6208</v>
      </c>
      <c r="FD29" s="55"/>
      <c r="FE29" s="55"/>
      <c r="FF29" s="54">
        <v>1.6595</v>
      </c>
      <c r="FG29" s="54">
        <v>39.3721</v>
      </c>
      <c r="FH29" s="54">
        <v>39.5066</v>
      </c>
      <c r="FI29" s="54">
        <v>38.9317</v>
      </c>
      <c r="FJ29" s="54">
        <v>68.4896</v>
      </c>
      <c r="FK29" s="54">
        <v>68.8245</v>
      </c>
      <c r="FL29" s="54">
        <v>2.8468</v>
      </c>
      <c r="FM29" s="54">
        <v>40.1245</v>
      </c>
      <c r="FN29" s="54">
        <v>40.4084</v>
      </c>
      <c r="FO29" s="54">
        <v>-2.0818</v>
      </c>
      <c r="FP29" s="54">
        <v>0</v>
      </c>
      <c r="FQ29" s="54">
        <v>-2.569</v>
      </c>
      <c r="FR29" s="54">
        <v>-14.37</v>
      </c>
      <c r="FS29" s="54">
        <v>12.6741</v>
      </c>
      <c r="FT29" s="54">
        <v>1.0562</v>
      </c>
      <c r="FU29" s="54">
        <v>-7.6</v>
      </c>
      <c r="FV29" s="54">
        <v>17.25</v>
      </c>
      <c r="FW29" s="54">
        <v>0</v>
      </c>
      <c r="FX29" s="54">
        <v>8.8805</v>
      </c>
      <c r="FY29" s="54">
        <v>-6.123</v>
      </c>
      <c r="FZ29" s="54">
        <v>3.539</v>
      </c>
      <c r="GA29" s="55"/>
      <c r="GB29" s="54">
        <v>35.49</v>
      </c>
      <c r="GC29" s="54">
        <v>-6.4446</v>
      </c>
      <c r="GD29" s="54">
        <v>1.6725</v>
      </c>
      <c r="GE29" s="54">
        <v>16.32</v>
      </c>
      <c r="GF29" s="54">
        <v>79.8676</v>
      </c>
      <c r="GG29" s="54">
        <v>20.4</v>
      </c>
      <c r="GH29" s="54">
        <v>-26.9861</v>
      </c>
      <c r="GI29" s="55"/>
      <c r="GJ29" s="54">
        <v>-6.2463</v>
      </c>
      <c r="GK29" s="54">
        <v>2.0013</v>
      </c>
      <c r="GL29" s="55"/>
      <c r="GM29" s="55"/>
      <c r="GN29" s="54">
        <v>-15.4094</v>
      </c>
      <c r="GO29" s="54">
        <v>-41.8464</v>
      </c>
      <c r="GP29" s="54">
        <v>16.1909</v>
      </c>
      <c r="GQ29" s="54">
        <v>66.3012</v>
      </c>
      <c r="GR29" s="55"/>
      <c r="GS29" s="54">
        <v>123.4472</v>
      </c>
      <c r="GT29" s="54">
        <v>-144.5923</v>
      </c>
      <c r="GU29" s="54">
        <v>-28.2199</v>
      </c>
      <c r="GV29" s="54">
        <v>37.3021</v>
      </c>
      <c r="GW29" s="54">
        <v>-67.6973</v>
      </c>
      <c r="GX29" s="54">
        <v>10.9962</v>
      </c>
      <c r="GY29" s="54">
        <v>14.7587</v>
      </c>
      <c r="GZ29" s="54">
        <v>14.3996</v>
      </c>
      <c r="HA29" s="54">
        <v>12</v>
      </c>
      <c r="HB29" s="54">
        <v>138.7775</v>
      </c>
      <c r="HC29" s="54">
        <v>137.8392</v>
      </c>
      <c r="HD29" s="54">
        <v>275.7</v>
      </c>
      <c r="HE29" s="54">
        <v>-274.3935</v>
      </c>
      <c r="HF29" s="54">
        <v>-376.2392</v>
      </c>
      <c r="HG29" s="54">
        <v>378.8554</v>
      </c>
      <c r="HH29" s="54">
        <v>381.0225</v>
      </c>
      <c r="HI29" s="54">
        <v>-131.8989</v>
      </c>
      <c r="HJ29" s="54">
        <v>-131.4202</v>
      </c>
      <c r="HK29" s="54">
        <v>-51.7984</v>
      </c>
      <c r="HL29" s="54">
        <v>-41.1231</v>
      </c>
      <c r="HM29" s="54">
        <v>77.8774</v>
      </c>
      <c r="HN29" s="54">
        <v>78.4948</v>
      </c>
      <c r="HO29" s="54">
        <v>-81.6453</v>
      </c>
      <c r="HP29" s="54">
        <v>-82.0621</v>
      </c>
      <c r="HQ29" s="54">
        <v>16.6363</v>
      </c>
      <c r="HR29" s="54">
        <v>15.8453</v>
      </c>
      <c r="HS29" s="54">
        <v>-19.4136</v>
      </c>
      <c r="HT29" s="54">
        <v>-19.1457</v>
      </c>
      <c r="HU29" s="54">
        <v>53.77</v>
      </c>
      <c r="HV29" s="54">
        <v>53.74</v>
      </c>
      <c r="HW29" s="54">
        <v>64.8</v>
      </c>
      <c r="HX29" s="54">
        <v>63.8</v>
      </c>
      <c r="HY29" s="54">
        <v>10.2551</v>
      </c>
      <c r="HZ29" s="54">
        <v>-62.32</v>
      </c>
      <c r="IA29" s="54">
        <v>-331.0203</v>
      </c>
      <c r="IB29" s="54">
        <v>81.5915</v>
      </c>
      <c r="IC29" s="54">
        <v>79.8338</v>
      </c>
      <c r="ID29" s="54">
        <v>11.1</v>
      </c>
      <c r="IE29" s="54">
        <v>42.2</v>
      </c>
      <c r="IF29" s="54">
        <v>-16.3</v>
      </c>
      <c r="IG29" s="54">
        <v>-17.4</v>
      </c>
      <c r="IH29" s="54">
        <v>1.5516</v>
      </c>
      <c r="II29" s="54">
        <v>1.127</v>
      </c>
      <c r="IJ29" s="54">
        <v>-369.8548</v>
      </c>
      <c r="IK29" s="54">
        <v>252.4575</v>
      </c>
      <c r="IL29" s="54">
        <v>194.9812</v>
      </c>
      <c r="IM29" s="54">
        <v>151.7424</v>
      </c>
      <c r="IN29" s="54">
        <v>-40.1035</v>
      </c>
      <c r="IO29" s="54">
        <v>-146.6841</v>
      </c>
      <c r="IP29" s="54">
        <v>139.7618</v>
      </c>
      <c r="IQ29" s="54">
        <v>-105.6432</v>
      </c>
      <c r="IR29" s="54">
        <v>-48.0412</v>
      </c>
      <c r="IS29" s="54">
        <v>-140.6581</v>
      </c>
      <c r="IT29" s="54">
        <v>123.8177</v>
      </c>
      <c r="IU29" s="54">
        <v>126.0056</v>
      </c>
      <c r="IV29" s="54">
        <v>105.7451</v>
      </c>
      <c r="IW29" s="54">
        <v>-189.4729</v>
      </c>
      <c r="IX29" s="54">
        <v>44.9932</v>
      </c>
      <c r="IY29" s="54">
        <v>-141.577</v>
      </c>
      <c r="IZ29" s="54">
        <v>141.2079</v>
      </c>
      <c r="JA29" s="54">
        <v>-9.3591</v>
      </c>
      <c r="JB29" s="55"/>
      <c r="JC29" s="54">
        <v>29.92</v>
      </c>
      <c r="JD29" s="54">
        <v>7.172</v>
      </c>
      <c r="JE29" s="54">
        <v>7.143</v>
      </c>
      <c r="JF29" s="54">
        <v>-29.52</v>
      </c>
      <c r="JG29" s="54">
        <v>10.72</v>
      </c>
      <c r="JH29" s="55"/>
      <c r="JI29" s="54">
        <v>-10.8385</v>
      </c>
      <c r="JJ29" s="54">
        <v>-32.7535</v>
      </c>
      <c r="JK29" s="54">
        <v>-12.5383</v>
      </c>
      <c r="JL29" s="54">
        <v>26.6</v>
      </c>
      <c r="JM29" s="54">
        <v>52.279</v>
      </c>
      <c r="JN29" s="54">
        <v>51.738</v>
      </c>
      <c r="JO29" s="54">
        <v>11.0468</v>
      </c>
      <c r="JP29" s="54">
        <v>13.1896</v>
      </c>
      <c r="JQ29" s="54">
        <v>50.614</v>
      </c>
      <c r="JR29" s="54">
        <v>49.9814</v>
      </c>
      <c r="JS29" s="54">
        <v>50.9942</v>
      </c>
      <c r="JT29" s="55"/>
      <c r="JU29" s="54">
        <v>-41.2</v>
      </c>
      <c r="JV29" s="54">
        <v>32.1105</v>
      </c>
      <c r="JW29" s="54">
        <v>7.66</v>
      </c>
      <c r="JX29" s="55"/>
      <c r="JY29" s="54">
        <v>-39.0644</v>
      </c>
      <c r="JZ29" s="54">
        <v>76.1519</v>
      </c>
      <c r="KA29" s="54">
        <v>52.3943</v>
      </c>
      <c r="KB29" s="54">
        <v>-38.3699</v>
      </c>
      <c r="KC29" s="54">
        <v>-75.4882</v>
      </c>
      <c r="KD29" s="54">
        <v>39.1359</v>
      </c>
      <c r="KE29" s="54">
        <v>34.3339</v>
      </c>
      <c r="KF29" s="54">
        <v>32.5</v>
      </c>
      <c r="KG29" s="54">
        <v>-32.9</v>
      </c>
      <c r="KH29" s="55"/>
      <c r="KI29" s="54">
        <v>112.0949</v>
      </c>
    </row>
    <row r="30" customFormat="1" ht="18" customHeight="1" spans="1:295">
      <c r="A30" s="51" t="s">
        <v>73</v>
      </c>
      <c r="B30" s="51" t="s">
        <v>840</v>
      </c>
      <c r="C30" s="62">
        <v>0</v>
      </c>
      <c r="D30" s="54">
        <v>20.2919</v>
      </c>
      <c r="E30" s="54">
        <v>-40.581</v>
      </c>
      <c r="F30" s="54">
        <v>-34.4891</v>
      </c>
      <c r="G30" s="54">
        <v>30.0781</v>
      </c>
      <c r="H30" s="55"/>
      <c r="I30" s="54">
        <v>59.8732</v>
      </c>
      <c r="J30" s="54">
        <v>-88.3191</v>
      </c>
      <c r="K30" s="54">
        <v>64.9051</v>
      </c>
      <c r="L30" s="54">
        <v>32.793</v>
      </c>
      <c r="M30" s="54">
        <v>32.1355</v>
      </c>
      <c r="N30" s="54">
        <v>2.22</v>
      </c>
      <c r="O30" s="54">
        <v>-54.72</v>
      </c>
      <c r="P30" s="54">
        <v>48.4</v>
      </c>
      <c r="Q30" s="54">
        <v>17.388</v>
      </c>
      <c r="R30" s="54">
        <v>-48.4</v>
      </c>
      <c r="S30" s="54">
        <v>6.8373</v>
      </c>
      <c r="T30" s="54">
        <v>179.3958</v>
      </c>
      <c r="U30" s="54">
        <v>13.9663</v>
      </c>
      <c r="V30" s="54">
        <v>13.9849</v>
      </c>
      <c r="W30" s="54">
        <v>23.0252</v>
      </c>
      <c r="X30" s="54">
        <v>7.1072</v>
      </c>
      <c r="Y30" s="54">
        <v>6.4373</v>
      </c>
      <c r="Z30" s="54">
        <v>2.6575</v>
      </c>
      <c r="AA30" s="55"/>
      <c r="AB30" s="55"/>
      <c r="AC30" s="54">
        <v>-64.04</v>
      </c>
      <c r="AD30" s="54">
        <v>-63.84</v>
      </c>
      <c r="AE30" s="55"/>
      <c r="AF30" s="54">
        <v>-2.22</v>
      </c>
      <c r="AG30" s="54">
        <v>52.8</v>
      </c>
      <c r="AH30" s="54">
        <v>9.69</v>
      </c>
      <c r="AI30" s="54">
        <v>0.246</v>
      </c>
      <c r="AJ30" s="54">
        <v>-46.47</v>
      </c>
      <c r="AK30" s="54">
        <v>-46.49</v>
      </c>
      <c r="AL30" s="54">
        <v>-79.29</v>
      </c>
      <c r="AM30" s="54">
        <v>46.98</v>
      </c>
      <c r="AN30" s="54">
        <v>47.04</v>
      </c>
      <c r="AO30" s="54">
        <v>14.2086</v>
      </c>
      <c r="AP30" s="54">
        <v>8.3087</v>
      </c>
      <c r="AQ30" s="54">
        <v>72.5234</v>
      </c>
      <c r="AR30" s="54">
        <v>75.0138</v>
      </c>
      <c r="AS30" s="54">
        <v>46.5611</v>
      </c>
      <c r="AT30" s="54">
        <v>-51.4403</v>
      </c>
      <c r="AU30" s="54">
        <v>-49.7394</v>
      </c>
      <c r="AV30" s="54">
        <v>4.1091</v>
      </c>
      <c r="AW30" s="54">
        <v>3.9387</v>
      </c>
      <c r="AX30" s="54">
        <v>73.4097</v>
      </c>
      <c r="AY30" s="54">
        <v>75.419</v>
      </c>
      <c r="AZ30" s="54">
        <v>-0.5235</v>
      </c>
      <c r="BA30" s="54">
        <v>-3.5833</v>
      </c>
      <c r="BB30" s="54">
        <v>-426.7071</v>
      </c>
      <c r="BC30" s="54">
        <v>-18.9564</v>
      </c>
      <c r="BD30" s="54">
        <v>-11.1</v>
      </c>
      <c r="BE30" s="54">
        <v>-11.2</v>
      </c>
      <c r="BF30" s="54">
        <v>55.9829</v>
      </c>
      <c r="BG30" s="54">
        <v>54.9987</v>
      </c>
      <c r="BH30" s="54">
        <v>-4.6578</v>
      </c>
      <c r="BI30" s="55"/>
      <c r="BJ30" s="54">
        <v>-55.8271</v>
      </c>
      <c r="BK30" s="54">
        <v>6.9245</v>
      </c>
      <c r="BL30" s="54">
        <v>7.5577</v>
      </c>
      <c r="BM30" s="54">
        <v>5.0919</v>
      </c>
      <c r="BN30" s="54">
        <v>476.9736</v>
      </c>
      <c r="BO30" s="54">
        <v>112.4912</v>
      </c>
      <c r="BP30" s="54">
        <v>113.895</v>
      </c>
      <c r="BQ30" s="54">
        <v>-490.8251</v>
      </c>
      <c r="BR30" s="54">
        <v>475.2689</v>
      </c>
      <c r="BS30" s="55"/>
      <c r="BT30" s="54">
        <v>-44.1391</v>
      </c>
      <c r="BU30" s="54">
        <v>45.9039</v>
      </c>
      <c r="BV30" s="54">
        <v>96.6819</v>
      </c>
      <c r="BW30" s="54">
        <v>29.72</v>
      </c>
      <c r="BX30" s="54">
        <v>27.26</v>
      </c>
      <c r="BY30" s="54">
        <v>67.55</v>
      </c>
      <c r="BZ30" s="54">
        <v>83.34</v>
      </c>
      <c r="CA30" s="54">
        <v>-65.5008</v>
      </c>
      <c r="CB30" s="54">
        <v>-66.3046</v>
      </c>
      <c r="CC30" s="54">
        <v>133.9582</v>
      </c>
      <c r="CD30" s="54">
        <v>133.9034</v>
      </c>
      <c r="CE30" s="54">
        <v>20.4936</v>
      </c>
      <c r="CF30" s="54">
        <v>-70.1593</v>
      </c>
      <c r="CG30" s="54">
        <v>-69.7507</v>
      </c>
      <c r="CH30" s="54">
        <v>-1.763</v>
      </c>
      <c r="CI30" s="54">
        <v>-66.889</v>
      </c>
      <c r="CJ30" s="55"/>
      <c r="CK30" s="55"/>
      <c r="CL30" s="54">
        <v>72.8</v>
      </c>
      <c r="CM30" s="54">
        <v>131.1</v>
      </c>
      <c r="CN30" s="54">
        <v>-16.03</v>
      </c>
      <c r="CO30" s="54">
        <v>53.1669</v>
      </c>
      <c r="CP30" s="54">
        <v>52.3553</v>
      </c>
      <c r="CQ30" s="54">
        <v>52.6515</v>
      </c>
      <c r="CR30" s="54">
        <v>-36.0974</v>
      </c>
      <c r="CS30" s="54">
        <v>-35.8167</v>
      </c>
      <c r="CT30" s="54">
        <v>27.5232</v>
      </c>
      <c r="CU30" s="54">
        <v>-44.9143</v>
      </c>
      <c r="CV30" s="54">
        <v>34.062</v>
      </c>
      <c r="CW30" s="54">
        <v>14.0278</v>
      </c>
      <c r="CX30" s="54">
        <v>50.87</v>
      </c>
      <c r="CY30" s="54">
        <v>74.38</v>
      </c>
      <c r="CZ30" s="54">
        <v>53.2104</v>
      </c>
      <c r="DA30" s="54">
        <v>50.3952</v>
      </c>
      <c r="DB30" s="54">
        <v>-34.23</v>
      </c>
      <c r="DC30" s="54">
        <v>-3.3911</v>
      </c>
      <c r="DD30" s="54">
        <v>67.7137</v>
      </c>
      <c r="DE30" s="54">
        <v>66.4426</v>
      </c>
      <c r="DF30" s="54">
        <v>-159.007</v>
      </c>
      <c r="DG30" s="54">
        <v>0</v>
      </c>
      <c r="DH30" s="54">
        <v>-20.7783</v>
      </c>
      <c r="DI30" s="54">
        <v>-111.3</v>
      </c>
      <c r="DJ30" s="54">
        <v>-110.6</v>
      </c>
      <c r="DK30" s="54">
        <v>32.1817</v>
      </c>
      <c r="DL30" s="54">
        <v>64.1693</v>
      </c>
      <c r="DM30" s="54">
        <v>71.8705</v>
      </c>
      <c r="DN30" s="54">
        <v>90.2527</v>
      </c>
      <c r="DO30" s="54">
        <v>63.22</v>
      </c>
      <c r="DP30" s="54">
        <v>-10.51</v>
      </c>
      <c r="DQ30" s="54">
        <v>64.233</v>
      </c>
      <c r="DR30" s="54">
        <v>157.679</v>
      </c>
      <c r="DS30" s="54">
        <v>-47.34</v>
      </c>
      <c r="DT30" s="55"/>
      <c r="DU30" s="54">
        <v>104.44</v>
      </c>
      <c r="DV30" s="54">
        <v>71.31</v>
      </c>
      <c r="DW30" s="54">
        <v>157.1455</v>
      </c>
      <c r="DX30" s="54">
        <v>155.4909</v>
      </c>
      <c r="DY30" s="54">
        <v>-37.7857</v>
      </c>
      <c r="DZ30" s="54">
        <v>-38.7182</v>
      </c>
      <c r="EA30" s="54">
        <v>244.4487</v>
      </c>
      <c r="EB30" s="54">
        <v>198.8943</v>
      </c>
      <c r="EC30" s="54">
        <v>191.0726</v>
      </c>
      <c r="ED30" s="54">
        <v>193.9163</v>
      </c>
      <c r="EE30" s="54">
        <v>43.727</v>
      </c>
      <c r="EF30" s="54">
        <v>28.529</v>
      </c>
      <c r="EG30" s="54">
        <v>-29.022</v>
      </c>
      <c r="EH30" s="54">
        <v>502.4965</v>
      </c>
      <c r="EI30" s="54">
        <v>-182.8301</v>
      </c>
      <c r="EJ30" s="55"/>
      <c r="EK30" s="54">
        <v>-33.8004</v>
      </c>
      <c r="EL30" s="54">
        <v>-31.4715</v>
      </c>
      <c r="EM30" s="54">
        <v>42.3513</v>
      </c>
      <c r="EN30" s="54">
        <v>-59.4956</v>
      </c>
      <c r="EO30" s="54">
        <v>-54.88</v>
      </c>
      <c r="EP30" s="54">
        <v>139.836</v>
      </c>
      <c r="EQ30" s="54">
        <v>-70.5851</v>
      </c>
      <c r="ER30" s="54">
        <v>-71.446</v>
      </c>
      <c r="ES30" s="54">
        <v>8.2661</v>
      </c>
      <c r="ET30" s="54">
        <v>0</v>
      </c>
      <c r="EU30" s="54">
        <v>-8.44</v>
      </c>
      <c r="EV30" s="54">
        <v>107.3</v>
      </c>
      <c r="EW30" s="54">
        <v>12.1349</v>
      </c>
      <c r="EX30" s="54">
        <v>-165.687</v>
      </c>
      <c r="EY30" s="54">
        <v>-12.7152</v>
      </c>
      <c r="EZ30" s="54">
        <v>-12.1648</v>
      </c>
      <c r="FA30" s="54">
        <v>6.9132</v>
      </c>
      <c r="FB30" s="54">
        <v>-27.6976</v>
      </c>
      <c r="FC30" s="54">
        <v>-10.9056</v>
      </c>
      <c r="FD30" s="55"/>
      <c r="FE30" s="55"/>
      <c r="FF30" s="54">
        <v>1.4037</v>
      </c>
      <c r="FG30" s="54">
        <v>39.2852</v>
      </c>
      <c r="FH30" s="54">
        <v>39.9474</v>
      </c>
      <c r="FI30" s="54">
        <v>38.4548</v>
      </c>
      <c r="FJ30" s="54">
        <v>66.9825</v>
      </c>
      <c r="FK30" s="54">
        <v>66.4802</v>
      </c>
      <c r="FL30" s="54">
        <v>-6.1959</v>
      </c>
      <c r="FM30" s="54">
        <v>39.5709</v>
      </c>
      <c r="FN30" s="54">
        <v>39.1622</v>
      </c>
      <c r="FO30" s="54">
        <v>-4.6298</v>
      </c>
      <c r="FP30" s="54">
        <v>0</v>
      </c>
      <c r="FQ30" s="54">
        <v>-12.0101</v>
      </c>
      <c r="FR30" s="54">
        <v>-13.52</v>
      </c>
      <c r="FS30" s="54">
        <v>16.6757</v>
      </c>
      <c r="FT30" s="54">
        <v>1.0562</v>
      </c>
      <c r="FU30" s="54">
        <v>-10.8</v>
      </c>
      <c r="FV30" s="54">
        <v>18.07</v>
      </c>
      <c r="FW30" s="54">
        <v>-12.7993</v>
      </c>
      <c r="FX30" s="54">
        <v>8.7876</v>
      </c>
      <c r="FY30" s="54">
        <v>-6.06</v>
      </c>
      <c r="FZ30" s="54">
        <v>0.927</v>
      </c>
      <c r="GA30" s="55"/>
      <c r="GB30" s="54">
        <v>32.56</v>
      </c>
      <c r="GC30" s="54">
        <v>-7.7219</v>
      </c>
      <c r="GD30" s="54">
        <v>4.437</v>
      </c>
      <c r="GE30" s="54">
        <v>16.23</v>
      </c>
      <c r="GF30" s="54">
        <v>78.2653</v>
      </c>
      <c r="GG30" s="54">
        <v>20.7</v>
      </c>
      <c r="GH30" s="54">
        <v>-27.1545</v>
      </c>
      <c r="GI30" s="55"/>
      <c r="GJ30" s="54">
        <v>-6.1474</v>
      </c>
      <c r="GK30" s="54">
        <v>2.0307</v>
      </c>
      <c r="GL30" s="55"/>
      <c r="GM30" s="55"/>
      <c r="GN30" s="54">
        <v>-13.0156</v>
      </c>
      <c r="GO30" s="54">
        <v>-42.9315</v>
      </c>
      <c r="GP30" s="54">
        <v>16.1295</v>
      </c>
      <c r="GQ30" s="54">
        <v>66.8895</v>
      </c>
      <c r="GR30" s="55"/>
      <c r="GS30" s="54">
        <v>120.2101</v>
      </c>
      <c r="GT30" s="54">
        <v>-147.504</v>
      </c>
      <c r="GU30" s="54">
        <v>-28.4684</v>
      </c>
      <c r="GV30" s="54">
        <v>37.7543</v>
      </c>
      <c r="GW30" s="54">
        <v>-68.1519</v>
      </c>
      <c r="GX30" s="54">
        <v>10.9393</v>
      </c>
      <c r="GY30" s="54">
        <v>15.3752</v>
      </c>
      <c r="GZ30" s="54">
        <v>14.9269</v>
      </c>
      <c r="HA30" s="54">
        <v>12</v>
      </c>
      <c r="HB30" s="54">
        <v>146.494</v>
      </c>
      <c r="HC30" s="54">
        <v>143.1577</v>
      </c>
      <c r="HD30" s="54">
        <v>280.4</v>
      </c>
      <c r="HE30" s="54">
        <v>-282.4727</v>
      </c>
      <c r="HF30" s="54">
        <v>-382.5417</v>
      </c>
      <c r="HG30" s="54">
        <v>387.9773</v>
      </c>
      <c r="HH30" s="54">
        <v>385.149</v>
      </c>
      <c r="HI30" s="54">
        <v>-139.8152</v>
      </c>
      <c r="HJ30" s="54">
        <v>-136.6369</v>
      </c>
      <c r="HK30" s="54">
        <v>-49.7923</v>
      </c>
      <c r="HL30" s="54">
        <v>-39.0841</v>
      </c>
      <c r="HM30" s="54">
        <v>79.2752</v>
      </c>
      <c r="HN30" s="54">
        <v>77.7711</v>
      </c>
      <c r="HO30" s="55"/>
      <c r="HP30" s="55"/>
      <c r="HQ30" s="54">
        <v>15.6585</v>
      </c>
      <c r="HR30" s="54">
        <v>15.6036</v>
      </c>
      <c r="HS30" s="54">
        <v>-32.2101</v>
      </c>
      <c r="HT30" s="54">
        <v>-31.0432</v>
      </c>
      <c r="HU30" s="54">
        <v>47.53</v>
      </c>
      <c r="HV30" s="54">
        <v>47.97</v>
      </c>
      <c r="HW30" s="54">
        <v>71.6</v>
      </c>
      <c r="HX30" s="54">
        <v>72.4</v>
      </c>
      <c r="HY30" s="54">
        <v>13.7223</v>
      </c>
      <c r="HZ30" s="54">
        <v>-62.64</v>
      </c>
      <c r="IA30" s="54">
        <v>-338.6937</v>
      </c>
      <c r="IB30" s="54">
        <v>84.7139</v>
      </c>
      <c r="IC30" s="54">
        <v>84.834</v>
      </c>
      <c r="ID30" s="54">
        <v>11.1</v>
      </c>
      <c r="IE30" s="54">
        <v>52.5</v>
      </c>
      <c r="IF30" s="54">
        <v>-13.9</v>
      </c>
      <c r="IG30" s="54">
        <v>-14.9</v>
      </c>
      <c r="IH30" s="54">
        <v>1.2405</v>
      </c>
      <c r="II30" s="54">
        <v>0.9188</v>
      </c>
      <c r="IJ30" s="54">
        <v>-378.2129</v>
      </c>
      <c r="IK30" s="54">
        <v>210.267</v>
      </c>
      <c r="IL30" s="54">
        <v>215.2169</v>
      </c>
      <c r="IM30" s="54">
        <v>160.974</v>
      </c>
      <c r="IN30" s="54">
        <v>-35.3175</v>
      </c>
      <c r="IO30" s="54">
        <v>-160.0995</v>
      </c>
      <c r="IP30" s="54">
        <v>152.2567</v>
      </c>
      <c r="IQ30" s="54">
        <v>-114.2137</v>
      </c>
      <c r="IR30" s="54">
        <v>-51.3182</v>
      </c>
      <c r="IS30" s="54">
        <v>-151.6409</v>
      </c>
      <c r="IT30" s="54">
        <v>127.355</v>
      </c>
      <c r="IU30" s="54">
        <v>127.0405</v>
      </c>
      <c r="IV30" s="54">
        <v>111.2197</v>
      </c>
      <c r="IW30" s="54">
        <v>-208.0955</v>
      </c>
      <c r="IX30" s="54">
        <v>49.7742</v>
      </c>
      <c r="IY30" s="54">
        <v>-157.1249</v>
      </c>
      <c r="IZ30" s="54">
        <v>158.8472</v>
      </c>
      <c r="JA30" s="54">
        <v>-9.3591</v>
      </c>
      <c r="JB30" s="55"/>
      <c r="JC30" s="54">
        <v>30.64</v>
      </c>
      <c r="JD30" s="54">
        <v>7.017</v>
      </c>
      <c r="JE30" s="54">
        <v>7.077</v>
      </c>
      <c r="JF30" s="54">
        <v>-29.84</v>
      </c>
      <c r="JG30" s="54">
        <v>10.48</v>
      </c>
      <c r="JH30" s="55"/>
      <c r="JI30" s="54">
        <v>-11.6899</v>
      </c>
      <c r="JJ30" s="54">
        <v>-34.4839</v>
      </c>
      <c r="JK30" s="54">
        <v>-7.7928</v>
      </c>
      <c r="JL30" s="54">
        <v>24.7</v>
      </c>
      <c r="JM30" s="54">
        <v>51.071</v>
      </c>
      <c r="JN30" s="54">
        <v>53.137</v>
      </c>
      <c r="JO30" s="54">
        <v>11.134</v>
      </c>
      <c r="JP30" s="54">
        <v>13.2861</v>
      </c>
      <c r="JQ30" s="54">
        <v>51.3504</v>
      </c>
      <c r="JR30" s="54">
        <v>51.6691</v>
      </c>
      <c r="JS30" s="54">
        <v>51.927</v>
      </c>
      <c r="JT30" s="55"/>
      <c r="JU30" s="54">
        <v>-50.9</v>
      </c>
      <c r="JV30" s="54">
        <v>18.9494</v>
      </c>
      <c r="JW30" s="54">
        <v>7.71</v>
      </c>
      <c r="JX30" s="55"/>
      <c r="JY30" s="54">
        <v>-36.317</v>
      </c>
      <c r="JZ30" s="54">
        <v>75.2797</v>
      </c>
      <c r="KA30" s="54">
        <v>50.9652</v>
      </c>
      <c r="KB30" s="54">
        <v>-36.2791</v>
      </c>
      <c r="KC30" s="54">
        <v>-74.2091</v>
      </c>
      <c r="KD30" s="54">
        <v>37.4573</v>
      </c>
      <c r="KE30" s="54">
        <v>35.733</v>
      </c>
      <c r="KF30" s="54">
        <v>43.7</v>
      </c>
      <c r="KG30" s="54">
        <v>-43.3</v>
      </c>
      <c r="KH30" s="55"/>
      <c r="KI30" s="54">
        <v>106.019</v>
      </c>
    </row>
    <row r="31" customFormat="1" ht="18" customHeight="1" spans="1:295">
      <c r="A31" s="51" t="s">
        <v>73</v>
      </c>
      <c r="B31" s="51" t="s">
        <v>841</v>
      </c>
      <c r="C31" s="62">
        <v>0</v>
      </c>
      <c r="D31" s="54">
        <v>20.6399</v>
      </c>
      <c r="E31" s="54">
        <v>-40.992</v>
      </c>
      <c r="F31" s="54">
        <v>-33.8773</v>
      </c>
      <c r="G31" s="54">
        <v>30.352</v>
      </c>
      <c r="H31" s="55"/>
      <c r="I31" s="54">
        <v>60.9668</v>
      </c>
      <c r="J31" s="54">
        <v>-90.8056</v>
      </c>
      <c r="K31" s="54">
        <v>65.9149</v>
      </c>
      <c r="L31" s="54">
        <v>33.155</v>
      </c>
      <c r="M31" s="54">
        <v>32.4694</v>
      </c>
      <c r="N31" s="54">
        <v>4.44</v>
      </c>
      <c r="O31" s="54">
        <v>-55.138</v>
      </c>
      <c r="P31" s="55"/>
      <c r="Q31" s="54">
        <v>17.388</v>
      </c>
      <c r="R31" s="55"/>
      <c r="S31" s="54">
        <v>7.6057</v>
      </c>
      <c r="T31" s="54">
        <v>184.122</v>
      </c>
      <c r="U31" s="54">
        <v>14.4217</v>
      </c>
      <c r="V31" s="54">
        <v>14.4853</v>
      </c>
      <c r="W31" s="54">
        <v>24.2112</v>
      </c>
      <c r="X31" s="54">
        <v>7.2789</v>
      </c>
      <c r="Y31" s="54">
        <v>5.9478</v>
      </c>
      <c r="Z31" s="54">
        <v>3.7508</v>
      </c>
      <c r="AA31" s="55"/>
      <c r="AB31" s="55"/>
      <c r="AC31" s="54">
        <v>-62.72</v>
      </c>
      <c r="AD31" s="54">
        <v>-63.38</v>
      </c>
      <c r="AE31" s="55"/>
      <c r="AF31" s="54">
        <v>-4.44</v>
      </c>
      <c r="AG31" s="55"/>
      <c r="AH31" s="54">
        <v>10.206</v>
      </c>
      <c r="AI31" s="54">
        <v>0.244</v>
      </c>
      <c r="AJ31" s="54">
        <v>-48.44</v>
      </c>
      <c r="AK31" s="54">
        <v>-49.25</v>
      </c>
      <c r="AL31" s="54">
        <v>-73.09</v>
      </c>
      <c r="AM31" s="54">
        <v>49.05</v>
      </c>
      <c r="AN31" s="54">
        <v>49.34</v>
      </c>
      <c r="AO31" s="54">
        <v>14.5407</v>
      </c>
      <c r="AP31" s="54">
        <v>8.0776</v>
      </c>
      <c r="AQ31" s="54">
        <v>74.4185</v>
      </c>
      <c r="AR31" s="54">
        <v>76.5192</v>
      </c>
      <c r="AS31" s="54">
        <v>45.5108</v>
      </c>
      <c r="AT31" s="54">
        <v>-49.6989</v>
      </c>
      <c r="AU31" s="54">
        <v>-49.6278</v>
      </c>
      <c r="AV31" s="54">
        <v>7.1156</v>
      </c>
      <c r="AW31" s="54">
        <v>6.4201</v>
      </c>
      <c r="AX31" s="55"/>
      <c r="AY31" s="54">
        <v>75.553</v>
      </c>
      <c r="AZ31" s="54">
        <v>0.5398</v>
      </c>
      <c r="BA31" s="54">
        <v>3.3889</v>
      </c>
      <c r="BB31" s="54">
        <v>-441.3639</v>
      </c>
      <c r="BC31" s="54">
        <v>-21.5548</v>
      </c>
      <c r="BD31" s="54">
        <v>-9.9</v>
      </c>
      <c r="BE31" s="54">
        <v>-10</v>
      </c>
      <c r="BF31" s="54">
        <v>55.3661</v>
      </c>
      <c r="BG31" s="54">
        <v>54.4878</v>
      </c>
      <c r="BH31" s="54">
        <v>-4.8026</v>
      </c>
      <c r="BI31" s="55"/>
      <c r="BJ31" s="54">
        <v>-54.019</v>
      </c>
      <c r="BK31" s="54">
        <v>6.6767</v>
      </c>
      <c r="BL31" s="54">
        <v>7.7339</v>
      </c>
      <c r="BM31" s="54">
        <v>5.3561</v>
      </c>
      <c r="BN31" s="54">
        <v>492.8738</v>
      </c>
      <c r="BO31" s="54">
        <v>117.9235</v>
      </c>
      <c r="BP31" s="54">
        <v>118.7475</v>
      </c>
      <c r="BQ31" s="54">
        <v>-508.1286</v>
      </c>
      <c r="BR31" s="54">
        <v>492.7392</v>
      </c>
      <c r="BS31" s="55"/>
      <c r="BT31" s="54">
        <v>-52.3417</v>
      </c>
      <c r="BU31" s="54">
        <v>51.1631</v>
      </c>
      <c r="BV31" s="54">
        <v>97.9393</v>
      </c>
      <c r="BW31" s="54">
        <v>30.07</v>
      </c>
      <c r="BX31" s="54">
        <v>28.6</v>
      </c>
      <c r="BY31" s="54">
        <v>68.93</v>
      </c>
      <c r="BZ31" s="54">
        <v>84.16</v>
      </c>
      <c r="CA31" s="54">
        <v>-68.9837</v>
      </c>
      <c r="CB31" s="54">
        <v>-67.9121</v>
      </c>
      <c r="CC31" s="54">
        <v>133.9069</v>
      </c>
      <c r="CD31" s="54">
        <v>136.6279</v>
      </c>
      <c r="CE31" s="54">
        <v>19.8851</v>
      </c>
      <c r="CF31" s="54">
        <v>-74.5305</v>
      </c>
      <c r="CG31" s="54">
        <v>-74.4165</v>
      </c>
      <c r="CH31" s="54">
        <v>-1.4828</v>
      </c>
      <c r="CI31" s="54">
        <v>-69.3587</v>
      </c>
      <c r="CJ31" s="55"/>
      <c r="CK31" s="55"/>
      <c r="CL31" s="54">
        <v>66.8</v>
      </c>
      <c r="CM31" s="54">
        <v>137.1</v>
      </c>
      <c r="CN31" s="54">
        <v>-16.12</v>
      </c>
      <c r="CO31" s="54">
        <v>50.9322</v>
      </c>
      <c r="CP31" s="54">
        <v>50.7052</v>
      </c>
      <c r="CQ31" s="54">
        <v>50.9145</v>
      </c>
      <c r="CR31" s="54">
        <v>-38.6424</v>
      </c>
      <c r="CS31" s="54">
        <v>-38.6639</v>
      </c>
      <c r="CT31" s="54">
        <v>39.1206</v>
      </c>
      <c r="CU31" s="54">
        <v>-52.8521</v>
      </c>
      <c r="CV31" s="54">
        <v>45.4926</v>
      </c>
      <c r="CW31" s="54">
        <v>14.2843</v>
      </c>
      <c r="CX31" s="54">
        <v>52.96</v>
      </c>
      <c r="CY31" s="54">
        <v>72.38</v>
      </c>
      <c r="CZ31" s="54">
        <v>54.6167</v>
      </c>
      <c r="DA31" s="54">
        <v>51.5671</v>
      </c>
      <c r="DB31" s="54">
        <v>-35.12</v>
      </c>
      <c r="DC31" s="55"/>
      <c r="DD31" s="54">
        <v>69.5995</v>
      </c>
      <c r="DE31" s="54">
        <v>67.0504</v>
      </c>
      <c r="DF31" s="54">
        <v>-160.3187</v>
      </c>
      <c r="DG31" s="54">
        <v>0</v>
      </c>
      <c r="DH31" s="54">
        <v>-21.2189</v>
      </c>
      <c r="DI31" s="54">
        <v>-108.1</v>
      </c>
      <c r="DJ31" s="54">
        <v>-108.9</v>
      </c>
      <c r="DK31" s="54">
        <v>32.5717</v>
      </c>
      <c r="DL31" s="54">
        <v>65.0482</v>
      </c>
      <c r="DM31" s="54">
        <v>72.3402</v>
      </c>
      <c r="DN31" s="54">
        <v>91.4246</v>
      </c>
      <c r="DO31" s="54">
        <v>63.89</v>
      </c>
      <c r="DP31" s="54">
        <v>-10.96</v>
      </c>
      <c r="DQ31" s="54">
        <v>65.0025</v>
      </c>
      <c r="DR31" s="54">
        <v>159.4891</v>
      </c>
      <c r="DS31" s="54">
        <v>-51.58</v>
      </c>
      <c r="DT31" s="55"/>
      <c r="DU31" s="54">
        <v>109.28</v>
      </c>
      <c r="DV31" s="54">
        <v>72.92</v>
      </c>
      <c r="DW31" s="54">
        <v>160.3091</v>
      </c>
      <c r="DX31" s="54">
        <v>157.7636</v>
      </c>
      <c r="DY31" s="54">
        <v>-38.0754</v>
      </c>
      <c r="DZ31" s="54">
        <v>-38.0273</v>
      </c>
      <c r="EA31" s="54">
        <v>251.5703</v>
      </c>
      <c r="EB31" s="54">
        <v>203.6862</v>
      </c>
      <c r="EC31" s="54">
        <v>197.1548</v>
      </c>
      <c r="ED31" s="54">
        <v>200.736</v>
      </c>
      <c r="EE31" s="54">
        <v>37.6422</v>
      </c>
      <c r="EF31" s="54">
        <v>26.4501</v>
      </c>
      <c r="EG31" s="54">
        <v>-29.276</v>
      </c>
      <c r="EH31" s="54">
        <v>521.6144</v>
      </c>
      <c r="EI31" s="54">
        <v>-215.4087</v>
      </c>
      <c r="EJ31" s="55"/>
      <c r="EK31" s="54">
        <v>-32.7575</v>
      </c>
      <c r="EL31" s="54">
        <v>-31.4271</v>
      </c>
      <c r="EM31" s="54">
        <v>44.8839</v>
      </c>
      <c r="EN31" s="54">
        <v>-62.7187</v>
      </c>
      <c r="EO31" s="54">
        <v>-58.4455</v>
      </c>
      <c r="EP31" s="54">
        <v>156.732</v>
      </c>
      <c r="EQ31" s="54">
        <v>-71.0422</v>
      </c>
      <c r="ER31" s="54">
        <v>-72.8551</v>
      </c>
      <c r="ES31" s="54">
        <v>10.6978</v>
      </c>
      <c r="ET31" s="54">
        <v>0</v>
      </c>
      <c r="EU31" s="54">
        <v>-15.96</v>
      </c>
      <c r="EV31" s="54">
        <v>101.8</v>
      </c>
      <c r="EW31" s="54">
        <v>12.8044</v>
      </c>
      <c r="EX31" s="54">
        <v>-172.0058</v>
      </c>
      <c r="EY31" s="54">
        <v>-12.6297</v>
      </c>
      <c r="EZ31" s="54">
        <v>-12.0794</v>
      </c>
      <c r="FA31" s="54">
        <v>6.1846</v>
      </c>
      <c r="FB31" s="54">
        <v>-23.8349</v>
      </c>
      <c r="FC31" s="54">
        <v>-9.4392</v>
      </c>
      <c r="FD31" s="55"/>
      <c r="FE31" s="55"/>
      <c r="FF31" s="54">
        <v>1.6548</v>
      </c>
      <c r="FG31" s="54">
        <v>38.2467</v>
      </c>
      <c r="FH31" s="54">
        <v>39.0824</v>
      </c>
      <c r="FI31" s="54">
        <v>37.6157</v>
      </c>
      <c r="FJ31" s="54">
        <v>68.1547</v>
      </c>
      <c r="FK31" s="54">
        <v>67.9873</v>
      </c>
      <c r="FL31" s="54">
        <v>10.8847</v>
      </c>
      <c r="FM31" s="54">
        <v>40.3176</v>
      </c>
      <c r="FN31" s="54">
        <v>40.1842</v>
      </c>
      <c r="FO31" s="54">
        <v>2.983</v>
      </c>
      <c r="FP31" s="54">
        <v>12.8078</v>
      </c>
      <c r="FQ31" s="54">
        <v>0.3461</v>
      </c>
      <c r="FR31" s="54">
        <v>-14.92</v>
      </c>
      <c r="FS31" s="54">
        <v>12.3079</v>
      </c>
      <c r="FT31" s="54">
        <v>1.0794</v>
      </c>
      <c r="FU31" s="54">
        <v>-7.74</v>
      </c>
      <c r="FV31" s="54">
        <v>18.48</v>
      </c>
      <c r="FW31" s="54">
        <v>0</v>
      </c>
      <c r="FX31" s="54">
        <v>8.81</v>
      </c>
      <c r="FY31" s="54">
        <v>-5.973</v>
      </c>
      <c r="FZ31" s="54">
        <v>0.894</v>
      </c>
      <c r="GA31" s="55"/>
      <c r="GB31" s="54">
        <v>35.27</v>
      </c>
      <c r="GC31" s="54">
        <v>-12.1053</v>
      </c>
      <c r="GD31" s="54">
        <v>-2.7059</v>
      </c>
      <c r="GE31" s="54">
        <v>16.62</v>
      </c>
      <c r="GF31" s="54">
        <v>78.8499</v>
      </c>
      <c r="GG31" s="54">
        <v>18.7</v>
      </c>
      <c r="GH31" s="54">
        <v>-27.7953</v>
      </c>
      <c r="GI31" s="55"/>
      <c r="GJ31" s="54">
        <v>-5.9739</v>
      </c>
      <c r="GK31" s="54">
        <v>2.0494</v>
      </c>
      <c r="GL31" s="55"/>
      <c r="GM31" s="55"/>
      <c r="GN31" s="54">
        <v>-14.4904</v>
      </c>
      <c r="GO31" s="54">
        <v>-44.0073</v>
      </c>
      <c r="GP31" s="54">
        <v>16.2522</v>
      </c>
      <c r="GQ31" s="54">
        <v>69.7466</v>
      </c>
      <c r="GR31" s="55"/>
      <c r="GS31" s="54">
        <v>123.5006</v>
      </c>
      <c r="GT31" s="54">
        <v>-150.5525</v>
      </c>
      <c r="GU31" s="54">
        <v>-28.8589</v>
      </c>
      <c r="GV31" s="54">
        <v>38.2691</v>
      </c>
      <c r="GW31" s="54">
        <v>-68.213</v>
      </c>
      <c r="GX31" s="55"/>
      <c r="GY31" s="54">
        <v>15.385</v>
      </c>
      <c r="GZ31" s="54">
        <v>14.8636</v>
      </c>
      <c r="HA31" s="54">
        <v>12.5147</v>
      </c>
      <c r="HB31" s="54">
        <v>138.8329</v>
      </c>
      <c r="HC31" s="54">
        <v>137.1785</v>
      </c>
      <c r="HD31" s="54">
        <v>282</v>
      </c>
      <c r="HE31" s="54">
        <v>-279.277</v>
      </c>
      <c r="HF31" s="54">
        <v>-383.1186</v>
      </c>
      <c r="HG31" s="54">
        <v>385.6345</v>
      </c>
      <c r="HH31" s="54">
        <v>379.0405</v>
      </c>
      <c r="HI31" s="54">
        <v>-134.1107</v>
      </c>
      <c r="HJ31" s="54">
        <v>-131.8471</v>
      </c>
      <c r="HK31" s="54">
        <v>-50.4605</v>
      </c>
      <c r="HL31" s="54">
        <v>-39.9844</v>
      </c>
      <c r="HM31" s="54">
        <v>75.6885</v>
      </c>
      <c r="HN31" s="54">
        <v>74.6957</v>
      </c>
      <c r="HO31" s="55"/>
      <c r="HP31" s="55"/>
      <c r="HQ31" s="54">
        <v>13.1206</v>
      </c>
      <c r="HR31" s="54">
        <v>12.3406</v>
      </c>
      <c r="HS31" s="54">
        <v>-33.4272</v>
      </c>
      <c r="HT31" s="54">
        <v>-34.2836</v>
      </c>
      <c r="HU31" s="54">
        <v>46.26</v>
      </c>
      <c r="HV31" s="54">
        <v>47</v>
      </c>
      <c r="HW31" s="54">
        <v>70.6</v>
      </c>
      <c r="HX31" s="54">
        <v>71</v>
      </c>
      <c r="HY31" s="54">
        <v>16.0401</v>
      </c>
      <c r="HZ31" s="54">
        <v>-64.48</v>
      </c>
      <c r="IA31" s="54">
        <v>-326.8604</v>
      </c>
      <c r="IB31" s="54">
        <v>82.1029</v>
      </c>
      <c r="IC31" s="54">
        <v>82.591</v>
      </c>
      <c r="ID31" s="54">
        <v>11.6</v>
      </c>
      <c r="IE31" s="54">
        <v>53</v>
      </c>
      <c r="IF31" s="54">
        <v>-10.5</v>
      </c>
      <c r="IG31" s="54">
        <v>-11.2</v>
      </c>
      <c r="IH31" s="55"/>
      <c r="II31" s="54">
        <v>1.05</v>
      </c>
      <c r="IJ31" s="54">
        <v>-376.2209</v>
      </c>
      <c r="IK31" s="54">
        <v>235.4901</v>
      </c>
      <c r="IL31" s="54">
        <v>204.6059</v>
      </c>
      <c r="IM31" s="54">
        <v>157.3414</v>
      </c>
      <c r="IN31" s="54">
        <v>-38.1679</v>
      </c>
      <c r="IO31" s="54">
        <v>-151.3827</v>
      </c>
      <c r="IP31" s="54">
        <v>147.7655</v>
      </c>
      <c r="IQ31" s="54">
        <v>-105.3442</v>
      </c>
      <c r="IR31" s="54">
        <v>-45.2495</v>
      </c>
      <c r="IS31" s="54">
        <v>-148.1673</v>
      </c>
      <c r="IT31" s="54">
        <v>124.6456</v>
      </c>
      <c r="IU31" s="54">
        <v>124.4193</v>
      </c>
      <c r="IV31" s="54">
        <v>105.7831</v>
      </c>
      <c r="IW31" s="54">
        <v>-195.1491</v>
      </c>
      <c r="IX31" s="54">
        <v>42.7357</v>
      </c>
      <c r="IY31" s="54">
        <v>-152.6249</v>
      </c>
      <c r="IZ31" s="54">
        <v>154.2286</v>
      </c>
      <c r="JA31" s="54">
        <v>-9.8068</v>
      </c>
      <c r="JB31" s="55"/>
      <c r="JC31" s="54">
        <v>29.52</v>
      </c>
      <c r="JD31" s="54">
        <v>7.038</v>
      </c>
      <c r="JE31" s="54">
        <v>7.023</v>
      </c>
      <c r="JF31" s="54">
        <v>-28.88</v>
      </c>
      <c r="JG31" s="54">
        <v>10.24</v>
      </c>
      <c r="JH31" s="55"/>
      <c r="JI31" s="54">
        <v>-10.9575</v>
      </c>
      <c r="JJ31" s="54">
        <v>-34.0719</v>
      </c>
      <c r="JK31" s="54">
        <v>-8.1437</v>
      </c>
      <c r="JL31" s="54">
        <v>24.9</v>
      </c>
      <c r="JM31" s="54">
        <v>52.352</v>
      </c>
      <c r="JN31" s="54">
        <v>52.86</v>
      </c>
      <c r="JO31" s="54">
        <v>11.0974</v>
      </c>
      <c r="JP31" s="54">
        <v>13.3038</v>
      </c>
      <c r="JQ31" s="54">
        <v>49.1246</v>
      </c>
      <c r="JR31" s="54">
        <v>48.6287</v>
      </c>
      <c r="JS31" s="54">
        <v>49.7205</v>
      </c>
      <c r="JT31" s="55"/>
      <c r="JU31" s="54">
        <v>-52.9</v>
      </c>
      <c r="JV31" s="54">
        <v>19.1653</v>
      </c>
      <c r="JW31" s="54">
        <v>8.05</v>
      </c>
      <c r="JX31" s="55"/>
      <c r="JY31" s="54">
        <v>-37.9676</v>
      </c>
      <c r="JZ31" s="54">
        <v>78.0415</v>
      </c>
      <c r="KA31" s="54">
        <v>52.4183</v>
      </c>
      <c r="KB31" s="54">
        <v>-37.4339</v>
      </c>
      <c r="KC31" s="54">
        <v>-76.5322</v>
      </c>
      <c r="KD31" s="54">
        <v>38.7592</v>
      </c>
      <c r="KE31" s="54">
        <v>35.9367</v>
      </c>
      <c r="KF31" s="54">
        <v>44</v>
      </c>
      <c r="KG31" s="54">
        <v>-42.9</v>
      </c>
      <c r="KH31" s="54">
        <v>0</v>
      </c>
      <c r="KI31" s="54">
        <v>106.7891</v>
      </c>
    </row>
    <row r="32" customFormat="1" ht="18" customHeight="1" spans="1:295">
      <c r="A32" s="51" t="s">
        <v>73</v>
      </c>
      <c r="B32" s="51" t="s">
        <v>842</v>
      </c>
      <c r="C32" s="63">
        <v>0</v>
      </c>
      <c r="D32" s="56">
        <v>20.5196</v>
      </c>
      <c r="E32" s="57"/>
      <c r="F32" s="56">
        <v>-33.5412</v>
      </c>
      <c r="G32" s="56">
        <v>31.1773</v>
      </c>
      <c r="H32" s="57"/>
      <c r="I32" s="56">
        <v>62.6111</v>
      </c>
      <c r="J32" s="56">
        <v>-94.7268</v>
      </c>
      <c r="K32" s="56">
        <v>66.554</v>
      </c>
      <c r="L32" s="56">
        <v>33.545</v>
      </c>
      <c r="M32" s="56">
        <v>32.6506</v>
      </c>
      <c r="N32" s="56">
        <v>4.44</v>
      </c>
      <c r="O32" s="56">
        <v>-53.517</v>
      </c>
      <c r="P32" s="56">
        <v>46.2</v>
      </c>
      <c r="Q32" s="56">
        <v>16.56</v>
      </c>
      <c r="R32" s="56">
        <v>-46.2</v>
      </c>
      <c r="S32" s="56">
        <v>9.5747</v>
      </c>
      <c r="T32" s="56">
        <v>190.5478</v>
      </c>
      <c r="U32" s="56">
        <v>13.2916</v>
      </c>
      <c r="V32" s="56">
        <v>13.4868</v>
      </c>
      <c r="W32" s="56">
        <v>22.2073</v>
      </c>
      <c r="X32" s="56">
        <v>7.0963</v>
      </c>
      <c r="Y32" s="56">
        <v>0.5658</v>
      </c>
      <c r="Z32" s="56">
        <v>4.4507</v>
      </c>
      <c r="AA32" s="57"/>
      <c r="AB32" s="57"/>
      <c r="AC32" s="56">
        <v>-61.64</v>
      </c>
      <c r="AD32" s="56">
        <v>-61.65</v>
      </c>
      <c r="AE32" s="57"/>
      <c r="AF32" s="56">
        <v>-4.44</v>
      </c>
      <c r="AG32" s="56">
        <v>50.6</v>
      </c>
      <c r="AH32" s="56">
        <v>9.124</v>
      </c>
      <c r="AI32" s="56">
        <v>0.242</v>
      </c>
      <c r="AJ32" s="56">
        <v>-48.58</v>
      </c>
      <c r="AK32" s="56">
        <v>-48.6</v>
      </c>
      <c r="AL32" s="56">
        <v>-72.56</v>
      </c>
      <c r="AM32" s="56">
        <v>48.46</v>
      </c>
      <c r="AN32" s="56">
        <v>48.57</v>
      </c>
      <c r="AO32" s="56">
        <v>14.6115</v>
      </c>
      <c r="AP32" s="56">
        <v>7.8237</v>
      </c>
      <c r="AQ32" s="56">
        <v>73.0174</v>
      </c>
      <c r="AR32" s="56">
        <v>75.9457</v>
      </c>
      <c r="AS32" s="56">
        <v>45.7107</v>
      </c>
      <c r="AT32" s="56">
        <v>-47.0197</v>
      </c>
      <c r="AU32" s="56">
        <v>-46.4412</v>
      </c>
      <c r="AV32" s="56">
        <v>3.6905</v>
      </c>
      <c r="AW32" s="56">
        <v>3.7554</v>
      </c>
      <c r="AX32" s="56">
        <v>73.4097</v>
      </c>
      <c r="AY32" s="56">
        <v>74.7492</v>
      </c>
      <c r="AZ32" s="56">
        <v>0.5398</v>
      </c>
      <c r="BA32" s="56">
        <v>2.8994</v>
      </c>
      <c r="BB32" s="56">
        <v>-450.9385</v>
      </c>
      <c r="BC32" s="56">
        <v>-20.5786</v>
      </c>
      <c r="BD32" s="56">
        <v>-10</v>
      </c>
      <c r="BE32" s="56">
        <v>-10</v>
      </c>
      <c r="BF32" s="56">
        <v>51.9018</v>
      </c>
      <c r="BG32" s="56">
        <v>51.3212</v>
      </c>
      <c r="BH32" s="56">
        <v>-4.8856</v>
      </c>
      <c r="BI32" s="57"/>
      <c r="BJ32" s="56">
        <v>-47.3807</v>
      </c>
      <c r="BK32" s="56">
        <v>4.883</v>
      </c>
      <c r="BL32" s="56">
        <v>7.3826</v>
      </c>
      <c r="BM32" s="56">
        <v>5.1607</v>
      </c>
      <c r="BN32" s="56">
        <v>498.8554</v>
      </c>
      <c r="BO32" s="56">
        <v>124.9733</v>
      </c>
      <c r="BP32" s="56">
        <v>125.309</v>
      </c>
      <c r="BQ32" s="56">
        <v>-528.9055</v>
      </c>
      <c r="BR32" s="56">
        <v>499.3391</v>
      </c>
      <c r="BS32" s="57"/>
      <c r="BT32" s="56">
        <v>-26.5125</v>
      </c>
      <c r="BU32" s="56">
        <v>27.4961</v>
      </c>
      <c r="BV32" s="56">
        <v>94.9155</v>
      </c>
      <c r="BW32" s="56">
        <v>29.45</v>
      </c>
      <c r="BX32" s="56">
        <v>28.05</v>
      </c>
      <c r="BY32" s="56">
        <v>68.24</v>
      </c>
      <c r="BZ32" s="56">
        <v>83.5</v>
      </c>
      <c r="CA32" s="56">
        <v>-72.8685</v>
      </c>
      <c r="CB32" s="56">
        <v>-72.4666</v>
      </c>
      <c r="CC32" s="56">
        <v>134.5414</v>
      </c>
      <c r="CD32" s="56">
        <v>135.4014</v>
      </c>
      <c r="CE32" s="56">
        <v>20.0857</v>
      </c>
      <c r="CF32" s="56">
        <v>-70.0953</v>
      </c>
      <c r="CG32" s="56">
        <v>-69.5398</v>
      </c>
      <c r="CH32" s="56">
        <v>-2.432</v>
      </c>
      <c r="CI32" s="56">
        <v>-73.6646</v>
      </c>
      <c r="CJ32" s="57"/>
      <c r="CK32" s="57"/>
      <c r="CL32" s="56">
        <v>56.6</v>
      </c>
      <c r="CM32" s="56">
        <v>146.7</v>
      </c>
      <c r="CN32" s="56">
        <v>-15.92</v>
      </c>
      <c r="CO32" s="56">
        <v>50.6616</v>
      </c>
      <c r="CP32" s="56">
        <v>49.6168</v>
      </c>
      <c r="CQ32" s="56">
        <v>50.292</v>
      </c>
      <c r="CR32" s="56">
        <v>-40.136</v>
      </c>
      <c r="CS32" s="56">
        <v>-39.9308</v>
      </c>
      <c r="CT32" s="56">
        <v>49.2184</v>
      </c>
      <c r="CU32" s="56">
        <v>-61.7765</v>
      </c>
      <c r="CV32" s="56">
        <v>56.2016</v>
      </c>
      <c r="CW32" s="56">
        <v>14.2713</v>
      </c>
      <c r="CX32" s="56">
        <v>52.5</v>
      </c>
      <c r="CY32" s="56">
        <v>74.07</v>
      </c>
      <c r="CZ32" s="57"/>
      <c r="DA32" s="57"/>
      <c r="DB32" s="56">
        <v>-35.03</v>
      </c>
      <c r="DC32" s="57"/>
      <c r="DD32" s="56">
        <v>73.806</v>
      </c>
      <c r="DE32" s="56">
        <v>72.6784</v>
      </c>
      <c r="DF32" s="56">
        <v>-175.1602</v>
      </c>
      <c r="DG32" s="56">
        <v>0</v>
      </c>
      <c r="DH32" s="56">
        <v>-21.2038</v>
      </c>
      <c r="DI32" s="56">
        <v>-110.3</v>
      </c>
      <c r="DJ32" s="56">
        <v>-108.2</v>
      </c>
      <c r="DK32" s="56">
        <v>31.962</v>
      </c>
      <c r="DL32" s="57"/>
      <c r="DM32" s="56">
        <v>74.2188</v>
      </c>
      <c r="DN32" s="56">
        <v>92.5964</v>
      </c>
      <c r="DO32" s="56">
        <v>64.55</v>
      </c>
      <c r="DP32" s="56">
        <v>-11.53</v>
      </c>
      <c r="DQ32" s="56">
        <v>64.7325</v>
      </c>
      <c r="DR32" s="56">
        <v>174.9849</v>
      </c>
      <c r="DS32" s="56">
        <v>-50.46</v>
      </c>
      <c r="DT32" s="57"/>
      <c r="DU32" s="56">
        <v>107.22</v>
      </c>
      <c r="DV32" s="56">
        <v>71.99</v>
      </c>
      <c r="DW32" s="56">
        <v>176.2727</v>
      </c>
      <c r="DX32" s="56">
        <v>173.7091</v>
      </c>
      <c r="DY32" s="56">
        <v>-37.0402</v>
      </c>
      <c r="DZ32" s="56">
        <v>-36.2636</v>
      </c>
      <c r="EA32" s="56">
        <v>260.2768</v>
      </c>
      <c r="EB32" s="56">
        <v>210.9615</v>
      </c>
      <c r="EC32" s="56">
        <v>203.7605</v>
      </c>
      <c r="ED32" s="56">
        <v>207.6935</v>
      </c>
      <c r="EE32" s="56">
        <v>21.6896</v>
      </c>
      <c r="EF32" s="56">
        <v>2.7797</v>
      </c>
      <c r="EG32" s="56">
        <v>-30.349</v>
      </c>
      <c r="EH32" s="56">
        <v>539.9547</v>
      </c>
      <c r="EI32" s="56">
        <v>-240.5847</v>
      </c>
      <c r="EJ32" s="57"/>
      <c r="EK32" s="56">
        <v>-33.4752</v>
      </c>
      <c r="EL32" s="56">
        <v>-31.2649</v>
      </c>
      <c r="EM32" s="56">
        <v>64.3027</v>
      </c>
      <c r="EN32" s="56">
        <v>-56.2575</v>
      </c>
      <c r="EO32" s="56">
        <v>-52.6722</v>
      </c>
      <c r="EP32" s="56">
        <v>44.592</v>
      </c>
      <c r="EQ32" s="56">
        <v>-57.5684</v>
      </c>
      <c r="ER32" s="56">
        <v>-58.3462</v>
      </c>
      <c r="ES32" s="56">
        <v>33.3136</v>
      </c>
      <c r="ET32" s="56">
        <v>0</v>
      </c>
      <c r="EU32" s="56">
        <v>-10.57</v>
      </c>
      <c r="EV32" s="56">
        <v>1</v>
      </c>
      <c r="EW32" s="56">
        <v>12.638</v>
      </c>
      <c r="EX32" s="56">
        <v>-161.0688</v>
      </c>
      <c r="EY32" s="56">
        <v>-11.8305</v>
      </c>
      <c r="EZ32" s="56">
        <v>-11.3569</v>
      </c>
      <c r="FA32" s="56">
        <v>5.1688</v>
      </c>
      <c r="FB32" s="56">
        <v>-1.5677</v>
      </c>
      <c r="FC32" s="56">
        <v>-34.6313</v>
      </c>
      <c r="FD32" s="57"/>
      <c r="FE32" s="57"/>
      <c r="FF32" s="56">
        <v>1.2128</v>
      </c>
      <c r="FG32" s="56">
        <v>37.8893</v>
      </c>
      <c r="FH32" s="56">
        <v>38.3883</v>
      </c>
      <c r="FI32" s="56">
        <v>37.1589</v>
      </c>
      <c r="FJ32" s="56">
        <v>73.1784</v>
      </c>
      <c r="FK32" s="56">
        <v>72.676</v>
      </c>
      <c r="FL32" s="56">
        <v>8.7077</v>
      </c>
      <c r="FM32" s="56">
        <v>38.7233</v>
      </c>
      <c r="FN32" s="56">
        <v>38.7318</v>
      </c>
      <c r="FO32" s="56">
        <v>7.1212</v>
      </c>
      <c r="FP32" s="56">
        <v>13.8998</v>
      </c>
      <c r="FQ32" s="56">
        <v>-5.5061</v>
      </c>
      <c r="FR32" s="56">
        <v>-12.81</v>
      </c>
      <c r="FS32" s="56">
        <v>14.3685</v>
      </c>
      <c r="FT32" s="56">
        <v>1.0794</v>
      </c>
      <c r="FU32" s="56">
        <v>-9.13</v>
      </c>
      <c r="FV32" s="56">
        <v>17.79</v>
      </c>
      <c r="FW32" s="56">
        <v>0</v>
      </c>
      <c r="FX32" s="56">
        <v>10.1262</v>
      </c>
      <c r="FY32" s="56">
        <v>-5.877</v>
      </c>
      <c r="FZ32" s="56">
        <v>0.935</v>
      </c>
      <c r="GA32" s="57"/>
      <c r="GB32" s="56">
        <v>34.46</v>
      </c>
      <c r="GC32" s="56">
        <v>-14.7719</v>
      </c>
      <c r="GD32" s="56">
        <v>-4.9689</v>
      </c>
      <c r="GE32" s="57"/>
      <c r="GF32" s="56">
        <v>78.3649</v>
      </c>
      <c r="GG32" s="56">
        <v>21.1</v>
      </c>
      <c r="GH32" s="56">
        <v>-26.8462</v>
      </c>
      <c r="GI32" s="57"/>
      <c r="GJ32" s="56">
        <v>-7.0887</v>
      </c>
      <c r="GK32" s="56">
        <v>2.0153</v>
      </c>
      <c r="GL32" s="57"/>
      <c r="GM32" s="57"/>
      <c r="GN32" s="56">
        <v>-13.9459</v>
      </c>
      <c r="GO32" s="56">
        <v>-43.1003</v>
      </c>
      <c r="GP32" s="56">
        <v>15.8659</v>
      </c>
      <c r="GQ32" s="56">
        <v>67.7298</v>
      </c>
      <c r="GR32" s="57"/>
      <c r="GS32" s="56">
        <v>126.9759</v>
      </c>
      <c r="GT32" s="56">
        <v>-151.3396</v>
      </c>
      <c r="GU32" s="56">
        <v>-25.7643</v>
      </c>
      <c r="GV32" s="56">
        <v>37.9922</v>
      </c>
      <c r="GW32" s="56">
        <v>-62.8932</v>
      </c>
      <c r="GX32" s="56">
        <v>11.0714</v>
      </c>
      <c r="GY32" s="56">
        <v>15.6291</v>
      </c>
      <c r="GZ32" s="56">
        <v>15.3066</v>
      </c>
      <c r="HA32" s="56">
        <v>13</v>
      </c>
      <c r="HB32" s="56">
        <v>139.4884</v>
      </c>
      <c r="HC32" s="56">
        <v>138.8598</v>
      </c>
      <c r="HD32" s="56">
        <v>278.7</v>
      </c>
      <c r="HE32" s="56">
        <v>-274.0314</v>
      </c>
      <c r="HF32" s="56">
        <v>-362.3386</v>
      </c>
      <c r="HG32" s="56">
        <v>358.9937</v>
      </c>
      <c r="HH32" s="56">
        <v>360.8155</v>
      </c>
      <c r="HI32" s="56">
        <v>-132.473</v>
      </c>
      <c r="HJ32" s="56">
        <v>-133.327</v>
      </c>
      <c r="HK32" s="56">
        <v>-46.9551</v>
      </c>
      <c r="HL32" s="56">
        <v>-36.0826</v>
      </c>
      <c r="HM32" s="56">
        <v>78.2119</v>
      </c>
      <c r="HN32" s="56">
        <v>77.8502</v>
      </c>
      <c r="HO32" s="56">
        <v>-86.6918</v>
      </c>
      <c r="HP32" s="57"/>
      <c r="HQ32" s="56">
        <v>9.1215</v>
      </c>
      <c r="HR32" s="56">
        <v>8.9238</v>
      </c>
      <c r="HS32" s="56">
        <v>-37.7065</v>
      </c>
      <c r="HT32" s="56">
        <v>-36.8263</v>
      </c>
      <c r="HU32" s="56">
        <v>48.17</v>
      </c>
      <c r="HV32" s="56">
        <v>48.06</v>
      </c>
      <c r="HW32" s="56">
        <v>71.5</v>
      </c>
      <c r="HX32" s="56">
        <v>71.1</v>
      </c>
      <c r="HY32" s="56">
        <v>20.6737</v>
      </c>
      <c r="HZ32" s="56">
        <v>-66.24</v>
      </c>
      <c r="IA32" s="56">
        <v>-326.1714</v>
      </c>
      <c r="IB32" s="56">
        <v>82.3834</v>
      </c>
      <c r="IC32" s="56">
        <v>82.8073</v>
      </c>
      <c r="ID32" s="56">
        <v>11.7</v>
      </c>
      <c r="IE32" s="56">
        <v>53.8</v>
      </c>
      <c r="IF32" s="56">
        <v>-9.5</v>
      </c>
      <c r="IG32" s="56">
        <v>-10</v>
      </c>
      <c r="IH32" s="56">
        <v>1.3786</v>
      </c>
      <c r="II32" s="57"/>
      <c r="IJ32" s="56">
        <v>-354.6161</v>
      </c>
      <c r="IK32" s="56">
        <v>263.9288</v>
      </c>
      <c r="IL32" s="56">
        <v>220.6037</v>
      </c>
      <c r="IM32" s="56">
        <v>163.8433</v>
      </c>
      <c r="IN32" s="56">
        <v>-48.4166</v>
      </c>
      <c r="IO32" s="56">
        <v>-158.0774</v>
      </c>
      <c r="IP32" s="56">
        <v>157.6263</v>
      </c>
      <c r="IQ32" s="56">
        <v>-101.9883</v>
      </c>
      <c r="IR32" s="56">
        <v>-44.5862</v>
      </c>
      <c r="IS32" s="56">
        <v>-154.7759</v>
      </c>
      <c r="IT32" s="56">
        <v>129.5277</v>
      </c>
      <c r="IU32" s="56">
        <v>131.0128</v>
      </c>
      <c r="IV32" s="56">
        <v>106.857</v>
      </c>
      <c r="IW32" s="56">
        <v>-212.0698</v>
      </c>
      <c r="IX32" s="56">
        <v>41.9732</v>
      </c>
      <c r="IY32" s="56">
        <v>-166.0305</v>
      </c>
      <c r="IZ32" s="56">
        <v>165.7403</v>
      </c>
      <c r="JA32" s="56">
        <v>-8.8592</v>
      </c>
      <c r="JB32" s="57"/>
      <c r="JC32" s="56">
        <v>29.68</v>
      </c>
      <c r="JD32" s="57"/>
      <c r="JE32" s="56">
        <v>7.021</v>
      </c>
      <c r="JF32" s="56">
        <v>-29.04</v>
      </c>
      <c r="JG32" s="56">
        <v>10.32</v>
      </c>
      <c r="JH32" s="57"/>
      <c r="JI32" s="56">
        <v>-10.7805</v>
      </c>
      <c r="JJ32" s="56">
        <v>-33.1929</v>
      </c>
      <c r="JK32" s="56">
        <v>-8.5527</v>
      </c>
      <c r="JL32" s="56">
        <v>23.9</v>
      </c>
      <c r="JM32" s="56">
        <v>51.917</v>
      </c>
      <c r="JN32" s="56">
        <v>49.177</v>
      </c>
      <c r="JO32" s="56">
        <v>11.0226</v>
      </c>
      <c r="JP32" s="56">
        <v>13.1993</v>
      </c>
      <c r="JQ32" s="56">
        <v>50.8127</v>
      </c>
      <c r="JR32" s="56">
        <v>50.8103</v>
      </c>
      <c r="JS32" s="56">
        <v>49.4929</v>
      </c>
      <c r="JT32" s="57"/>
      <c r="JU32" s="56">
        <v>-53.4</v>
      </c>
      <c r="JV32" s="56">
        <v>18.2206</v>
      </c>
      <c r="JW32" s="56">
        <v>8.04</v>
      </c>
      <c r="JX32" s="57"/>
      <c r="JY32" s="56">
        <v>-33.2898</v>
      </c>
      <c r="JZ32" s="56">
        <v>73.9259</v>
      </c>
      <c r="KA32" s="56">
        <v>48.3809</v>
      </c>
      <c r="KB32" s="56">
        <v>-33.3505</v>
      </c>
      <c r="KC32" s="56">
        <v>-72.62</v>
      </c>
      <c r="KD32" s="56">
        <v>35.286</v>
      </c>
      <c r="KE32" s="56">
        <v>37.0979</v>
      </c>
      <c r="KF32" s="56">
        <v>44.9</v>
      </c>
      <c r="KG32" s="56">
        <v>-44.1</v>
      </c>
      <c r="KH32" s="57"/>
      <c r="KI32" s="56">
        <v>110.5472</v>
      </c>
    </row>
    <row r="33" customFormat="1" ht="18" customHeight="1" spans="1:295">
      <c r="A33" s="51" t="s">
        <v>73</v>
      </c>
      <c r="B33" s="51" t="s">
        <v>843</v>
      </c>
      <c r="C33" s="61">
        <v>0</v>
      </c>
      <c r="D33" s="52">
        <v>20.2892</v>
      </c>
      <c r="E33" s="52">
        <v>-40.5778</v>
      </c>
      <c r="F33" s="52">
        <v>-33.2725</v>
      </c>
      <c r="G33" s="52">
        <v>31.3003</v>
      </c>
      <c r="H33" s="53"/>
      <c r="I33" s="52">
        <v>62.6025</v>
      </c>
      <c r="J33" s="52">
        <v>-92.8913</v>
      </c>
      <c r="K33" s="52">
        <v>66.0786</v>
      </c>
      <c r="L33" s="52">
        <v>33.239</v>
      </c>
      <c r="M33" s="52">
        <v>32.6598</v>
      </c>
      <c r="N33" s="52">
        <v>4.44</v>
      </c>
      <c r="O33" s="52">
        <v>-51.785</v>
      </c>
      <c r="P33" s="52">
        <v>46.2</v>
      </c>
      <c r="Q33" s="52">
        <v>15.732</v>
      </c>
      <c r="R33" s="52">
        <v>-46.2</v>
      </c>
      <c r="S33" s="52">
        <v>9.9144</v>
      </c>
      <c r="T33" s="52">
        <v>188.4422</v>
      </c>
      <c r="U33" s="52">
        <v>12.8214</v>
      </c>
      <c r="V33" s="52">
        <v>13.1477</v>
      </c>
      <c r="W33" s="52">
        <v>21.3058</v>
      </c>
      <c r="X33" s="52">
        <v>7.2964</v>
      </c>
      <c r="Y33" s="52">
        <v>0.4495</v>
      </c>
      <c r="Z33" s="52">
        <v>4.4147</v>
      </c>
      <c r="AA33" s="53"/>
      <c r="AB33" s="53"/>
      <c r="AC33" s="52">
        <v>-60.79</v>
      </c>
      <c r="AD33" s="52">
        <v>-61.01</v>
      </c>
      <c r="AE33" s="53"/>
      <c r="AF33" s="52">
        <v>-4.44</v>
      </c>
      <c r="AG33" s="52">
        <v>50.6</v>
      </c>
      <c r="AH33" s="52">
        <v>8.458</v>
      </c>
      <c r="AI33" s="52">
        <v>0.23</v>
      </c>
      <c r="AJ33" s="52">
        <v>-46.92</v>
      </c>
      <c r="AK33" s="52">
        <v>-47.24</v>
      </c>
      <c r="AL33" s="52">
        <v>-74.01</v>
      </c>
      <c r="AM33" s="52">
        <v>47.6</v>
      </c>
      <c r="AN33" s="52">
        <v>47.58</v>
      </c>
      <c r="AO33" s="52">
        <v>13.4187</v>
      </c>
      <c r="AP33" s="52">
        <v>8.5024</v>
      </c>
      <c r="AQ33" s="52">
        <v>72.2432</v>
      </c>
      <c r="AR33" s="52">
        <v>75.1031</v>
      </c>
      <c r="AS33" s="52">
        <v>44.1989</v>
      </c>
      <c r="AT33" s="52">
        <v>-52.9139</v>
      </c>
      <c r="AU33" s="52">
        <v>-51.7881</v>
      </c>
      <c r="AV33" s="52">
        <v>4.0935</v>
      </c>
      <c r="AW33" s="52">
        <v>4.0875</v>
      </c>
      <c r="AX33" s="52">
        <v>72.204</v>
      </c>
      <c r="AY33" s="52">
        <v>73.9455</v>
      </c>
      <c r="AZ33" s="52">
        <v>0</v>
      </c>
      <c r="BA33" s="52">
        <v>-0.3994</v>
      </c>
      <c r="BB33" s="52">
        <v>-418.4704</v>
      </c>
      <c r="BC33" s="52">
        <v>-21.5517</v>
      </c>
      <c r="BD33" s="52">
        <v>-9.6</v>
      </c>
      <c r="BE33" s="52">
        <v>-9.6</v>
      </c>
      <c r="BF33" s="52">
        <v>58.2615</v>
      </c>
      <c r="BG33" s="52">
        <v>56.8331</v>
      </c>
      <c r="BH33" s="52">
        <v>-4.3025</v>
      </c>
      <c r="BI33" s="53"/>
      <c r="BJ33" s="52">
        <v>-57.7123</v>
      </c>
      <c r="BK33" s="52">
        <v>6.3912</v>
      </c>
      <c r="BL33" s="52">
        <v>7.2045</v>
      </c>
      <c r="BM33" s="52">
        <v>4.9287</v>
      </c>
      <c r="BN33" s="52">
        <v>468.6116</v>
      </c>
      <c r="BO33" s="52">
        <v>114.4749</v>
      </c>
      <c r="BP33" s="52">
        <v>113.5593</v>
      </c>
      <c r="BQ33" s="52">
        <v>-478.8472</v>
      </c>
      <c r="BR33" s="52">
        <v>474.7763</v>
      </c>
      <c r="BS33" s="53"/>
      <c r="BT33" s="52">
        <v>-69.4035</v>
      </c>
      <c r="BU33" s="52">
        <v>71.758</v>
      </c>
      <c r="BV33" s="52">
        <v>93.9475</v>
      </c>
      <c r="BW33" s="52">
        <v>27.41</v>
      </c>
      <c r="BX33" s="52">
        <v>25.89</v>
      </c>
      <c r="BY33" s="52">
        <v>66.76</v>
      </c>
      <c r="BZ33" s="52">
        <v>81.01</v>
      </c>
      <c r="CA33" s="52">
        <v>-63.0896</v>
      </c>
      <c r="CB33" s="52">
        <v>-63.8934</v>
      </c>
      <c r="CC33" s="52">
        <v>127.1031</v>
      </c>
      <c r="CD33" s="52">
        <v>127.1211</v>
      </c>
      <c r="CE33" s="52">
        <v>20.3907</v>
      </c>
      <c r="CF33" s="52">
        <v>-75.4722</v>
      </c>
      <c r="CG33" s="52">
        <v>-75.5029</v>
      </c>
      <c r="CH33" s="52">
        <v>0.6465</v>
      </c>
      <c r="CI33" s="52">
        <v>-55.2778</v>
      </c>
      <c r="CJ33" s="53"/>
      <c r="CK33" s="53"/>
      <c r="CL33" s="52">
        <v>93.5</v>
      </c>
      <c r="CM33" s="52">
        <v>111.8</v>
      </c>
      <c r="CN33" s="52">
        <v>-15.99</v>
      </c>
      <c r="CO33" s="52">
        <v>54.147</v>
      </c>
      <c r="CP33" s="52">
        <v>53.6663</v>
      </c>
      <c r="CQ33" s="52">
        <v>55.0714</v>
      </c>
      <c r="CR33" s="52">
        <v>-25.9177</v>
      </c>
      <c r="CS33" s="52">
        <v>-25.4813</v>
      </c>
      <c r="CT33" s="52">
        <v>20.9258</v>
      </c>
      <c r="CU33" s="52">
        <v>-45.122</v>
      </c>
      <c r="CV33" s="52">
        <v>25.214</v>
      </c>
      <c r="CW33" s="52">
        <v>14.204</v>
      </c>
      <c r="CX33" s="52">
        <v>50.22</v>
      </c>
      <c r="CY33" s="52">
        <v>68.37</v>
      </c>
      <c r="CZ33" s="52">
        <v>53.9136</v>
      </c>
      <c r="DA33" s="52">
        <v>50.9811</v>
      </c>
      <c r="DB33" s="52">
        <v>-34.25</v>
      </c>
      <c r="DC33" s="53"/>
      <c r="DD33" s="52">
        <v>56.8273</v>
      </c>
      <c r="DE33" s="52">
        <v>54.7821</v>
      </c>
      <c r="DF33" s="52">
        <v>-128.7388</v>
      </c>
      <c r="DG33" s="52">
        <v>0</v>
      </c>
      <c r="DH33" s="52">
        <v>-20.6271</v>
      </c>
      <c r="DI33" s="52">
        <v>-112.6</v>
      </c>
      <c r="DJ33" s="52">
        <v>-112.2</v>
      </c>
      <c r="DK33" s="52">
        <v>30.8963</v>
      </c>
      <c r="DL33" s="52">
        <v>65.0482</v>
      </c>
      <c r="DM33" s="52">
        <v>68.583</v>
      </c>
      <c r="DN33" s="53"/>
      <c r="DO33" s="52">
        <v>64.54</v>
      </c>
      <c r="DP33" s="52">
        <v>-9.2</v>
      </c>
      <c r="DQ33" s="52">
        <v>60.858</v>
      </c>
      <c r="DR33" s="52">
        <v>128.0323</v>
      </c>
      <c r="DS33" s="52">
        <v>-49.13</v>
      </c>
      <c r="DT33" s="53"/>
      <c r="DU33" s="52">
        <v>106.38</v>
      </c>
      <c r="DV33" s="52">
        <v>71.5</v>
      </c>
      <c r="DW33" s="52">
        <v>128.7273</v>
      </c>
      <c r="DX33" s="52">
        <v>124.8545</v>
      </c>
      <c r="DY33" s="52">
        <v>-48.1518</v>
      </c>
      <c r="DZ33" s="52">
        <v>-46.7818</v>
      </c>
      <c r="EA33" s="52">
        <v>223.6202</v>
      </c>
      <c r="EB33" s="52">
        <v>177.49</v>
      </c>
      <c r="EC33" s="52">
        <v>173.7154</v>
      </c>
      <c r="ED33" s="52">
        <v>175.1935</v>
      </c>
      <c r="EE33" s="52">
        <v>45.8075</v>
      </c>
      <c r="EF33" s="52">
        <v>28.5171</v>
      </c>
      <c r="EG33" s="52">
        <v>-28.65</v>
      </c>
      <c r="EH33" s="52">
        <v>492.8944</v>
      </c>
      <c r="EI33" s="52">
        <v>-220.6677</v>
      </c>
      <c r="EJ33" s="53"/>
      <c r="EK33" s="52">
        <v>-32.6776</v>
      </c>
      <c r="EL33" s="52">
        <v>-30.6958</v>
      </c>
      <c r="EM33" s="52">
        <v>35.0236</v>
      </c>
      <c r="EN33" s="52">
        <v>-65.9928</v>
      </c>
      <c r="EO33" s="52">
        <v>-62.705</v>
      </c>
      <c r="EP33" s="52">
        <v>193.596</v>
      </c>
      <c r="EQ33" s="52">
        <v>-79.5799</v>
      </c>
      <c r="ER33" s="52">
        <v>-80.6059</v>
      </c>
      <c r="ES33" s="52">
        <v>7.8572</v>
      </c>
      <c r="ET33" s="52">
        <v>15.62</v>
      </c>
      <c r="EU33" s="52">
        <v>-25.12</v>
      </c>
      <c r="EV33" s="52">
        <v>114.5</v>
      </c>
      <c r="EW33" s="52">
        <v>12.5214</v>
      </c>
      <c r="EX33" s="52">
        <v>-181.0739</v>
      </c>
      <c r="EY33" s="52">
        <v>-11.0099</v>
      </c>
      <c r="EZ33" s="52">
        <v>-10.5297</v>
      </c>
      <c r="FA33" s="52">
        <v>4.7613</v>
      </c>
      <c r="FB33" s="52">
        <v>-25.2877</v>
      </c>
      <c r="FC33" s="52">
        <v>-8.6943</v>
      </c>
      <c r="FD33" s="53"/>
      <c r="FE33" s="53"/>
      <c r="FF33" s="52">
        <v>1.1759</v>
      </c>
      <c r="FG33" s="52">
        <v>38.2801</v>
      </c>
      <c r="FH33" s="52">
        <v>38.3468</v>
      </c>
      <c r="FI33" s="52">
        <v>36.9544</v>
      </c>
      <c r="FJ33" s="52">
        <v>62.4612</v>
      </c>
      <c r="FK33" s="52">
        <v>63.6334</v>
      </c>
      <c r="FL33" s="52">
        <v>-3.5166</v>
      </c>
      <c r="FM33" s="52">
        <v>49.4751</v>
      </c>
      <c r="FN33" s="52">
        <v>49.4116</v>
      </c>
      <c r="FO33" s="52">
        <v>-5.2043</v>
      </c>
      <c r="FP33" s="52">
        <v>0</v>
      </c>
      <c r="FQ33" s="52">
        <v>-6.4802</v>
      </c>
      <c r="FR33" s="52">
        <v>-11.25</v>
      </c>
      <c r="FS33" s="52">
        <v>14.6761</v>
      </c>
      <c r="FT33" s="52">
        <v>1.0098</v>
      </c>
      <c r="FU33" s="52">
        <v>-9.17</v>
      </c>
      <c r="FV33" s="52">
        <v>16.15</v>
      </c>
      <c r="FW33" s="52">
        <v>0</v>
      </c>
      <c r="FX33" s="52">
        <v>9.9804</v>
      </c>
      <c r="FY33" s="52">
        <v>-6.022</v>
      </c>
      <c r="FZ33" s="52">
        <v>0.73</v>
      </c>
      <c r="GA33" s="52">
        <v>3.5895</v>
      </c>
      <c r="GB33" s="52">
        <v>35.46</v>
      </c>
      <c r="GC33" s="52">
        <v>-6.098</v>
      </c>
      <c r="GD33" s="52">
        <v>6.8272</v>
      </c>
      <c r="GE33" s="52">
        <v>16.19</v>
      </c>
      <c r="GF33" s="52">
        <v>78.1853</v>
      </c>
      <c r="GG33" s="52">
        <v>19.8</v>
      </c>
      <c r="GH33" s="52">
        <v>-28.1684</v>
      </c>
      <c r="GI33" s="53"/>
      <c r="GJ33" s="52">
        <v>-12.825</v>
      </c>
      <c r="GK33" s="52">
        <v>2.0283</v>
      </c>
      <c r="GL33" s="53"/>
      <c r="GM33" s="53"/>
      <c r="GN33" s="52">
        <v>-13.6303</v>
      </c>
      <c r="GO33" s="52">
        <v>-44.289</v>
      </c>
      <c r="GP33" s="52">
        <v>14.3973</v>
      </c>
      <c r="GQ33" s="52">
        <v>69.9146</v>
      </c>
      <c r="GR33" s="53"/>
      <c r="GS33" s="52">
        <v>125.4245</v>
      </c>
      <c r="GT33" s="52">
        <v>-145.5114</v>
      </c>
      <c r="GU33" s="52">
        <v>-23.4112</v>
      </c>
      <c r="GV33" s="52">
        <v>34.3849</v>
      </c>
      <c r="GW33" s="52">
        <v>-63.5842</v>
      </c>
      <c r="GX33" s="52">
        <v>11.2098</v>
      </c>
      <c r="GY33" s="52">
        <v>14.9541</v>
      </c>
      <c r="GZ33" s="52">
        <v>14.6105</v>
      </c>
      <c r="HA33" s="53"/>
      <c r="HB33" s="52">
        <v>138.1894</v>
      </c>
      <c r="HC33" s="52">
        <v>139.2603</v>
      </c>
      <c r="HD33" s="52">
        <v>280.8</v>
      </c>
      <c r="HE33" s="52">
        <v>-278.8208</v>
      </c>
      <c r="HF33" s="52">
        <v>-367.331</v>
      </c>
      <c r="HG33" s="52">
        <v>367.1765</v>
      </c>
      <c r="HH33" s="52">
        <v>368.4981</v>
      </c>
      <c r="HI33" s="52">
        <v>-132.035</v>
      </c>
      <c r="HJ33" s="52">
        <v>-131.5867</v>
      </c>
      <c r="HK33" s="52">
        <v>-49.1757</v>
      </c>
      <c r="HL33" s="52">
        <v>-38.437</v>
      </c>
      <c r="HM33" s="52">
        <v>73.7167</v>
      </c>
      <c r="HN33" s="52">
        <v>72.6361</v>
      </c>
      <c r="HO33" s="53"/>
      <c r="HP33" s="53"/>
      <c r="HQ33" s="52">
        <v>17.2296</v>
      </c>
      <c r="HR33" s="52">
        <v>16.6033</v>
      </c>
      <c r="HS33" s="52">
        <v>-34.752</v>
      </c>
      <c r="HT33" s="52">
        <v>-34.3453</v>
      </c>
      <c r="HU33" s="52">
        <v>52.54</v>
      </c>
      <c r="HV33" s="52">
        <v>52.94</v>
      </c>
      <c r="HW33" s="52">
        <v>68.3</v>
      </c>
      <c r="HX33" s="52">
        <v>69.3</v>
      </c>
      <c r="HY33" s="52">
        <v>22.4382</v>
      </c>
      <c r="HZ33" s="52">
        <v>-67.76</v>
      </c>
      <c r="IA33" s="52">
        <v>-348.2386</v>
      </c>
      <c r="IB33" s="52">
        <v>82.4465</v>
      </c>
      <c r="IC33" s="52">
        <v>81.8566</v>
      </c>
      <c r="ID33" s="52">
        <v>10.5</v>
      </c>
      <c r="IE33" s="52">
        <v>48</v>
      </c>
      <c r="IF33" s="52">
        <v>-14.7</v>
      </c>
      <c r="IG33" s="52">
        <v>-16.5</v>
      </c>
      <c r="IH33" s="53"/>
      <c r="II33" s="52">
        <v>0.9446</v>
      </c>
      <c r="IJ33" s="52">
        <v>-361.6248</v>
      </c>
      <c r="IK33" s="52">
        <v>240.8977</v>
      </c>
      <c r="IL33" s="52">
        <v>234.9151</v>
      </c>
      <c r="IM33" s="52">
        <v>175.993</v>
      </c>
      <c r="IN33" s="52">
        <v>-47.6374</v>
      </c>
      <c r="IO33" s="52">
        <v>-172.5236</v>
      </c>
      <c r="IP33" s="52">
        <v>168.3595</v>
      </c>
      <c r="IQ33" s="52">
        <v>-111.5636</v>
      </c>
      <c r="IR33" s="52">
        <v>-57.7754</v>
      </c>
      <c r="IS33" s="52">
        <v>-168.3189</v>
      </c>
      <c r="IT33" s="52">
        <v>132.1582</v>
      </c>
      <c r="IU33" s="52">
        <v>131.4747</v>
      </c>
      <c r="IV33" s="52">
        <v>117.7698</v>
      </c>
      <c r="IW33" s="52">
        <v>-225.6581</v>
      </c>
      <c r="IX33" s="52">
        <v>56.7651</v>
      </c>
      <c r="IY33" s="52">
        <v>-168.8763</v>
      </c>
      <c r="IZ33" s="52">
        <v>167.1198</v>
      </c>
      <c r="JA33" s="52">
        <v>-10.0705</v>
      </c>
      <c r="JB33" s="53"/>
      <c r="JC33" s="52">
        <v>28.48</v>
      </c>
      <c r="JD33" s="52">
        <v>7.01</v>
      </c>
      <c r="JE33" s="52">
        <v>7.001</v>
      </c>
      <c r="JF33" s="52">
        <v>-28.48</v>
      </c>
      <c r="JG33" s="52">
        <v>10.16</v>
      </c>
      <c r="JH33" s="53"/>
      <c r="JI33" s="52">
        <v>-10.2251</v>
      </c>
      <c r="JJ33" s="52">
        <v>-34.1604</v>
      </c>
      <c r="JK33" s="52">
        <v>-8.7602</v>
      </c>
      <c r="JL33" s="52">
        <v>25.4</v>
      </c>
      <c r="JM33" s="52">
        <v>50.903</v>
      </c>
      <c r="JN33" s="52">
        <v>50.159</v>
      </c>
      <c r="JO33" s="52">
        <v>11.0864</v>
      </c>
      <c r="JP33" s="52">
        <v>13.2131</v>
      </c>
      <c r="JQ33" s="52">
        <v>48.159</v>
      </c>
      <c r="JR33" s="52">
        <v>47.6274</v>
      </c>
      <c r="JS33" s="52">
        <v>46.2975</v>
      </c>
      <c r="JT33" s="53"/>
      <c r="JU33" s="52">
        <v>-47.4</v>
      </c>
      <c r="JV33" s="52">
        <v>18.7113</v>
      </c>
      <c r="JW33" s="52">
        <v>7.7</v>
      </c>
      <c r="JX33" s="53"/>
      <c r="JY33" s="52">
        <v>-38.2595</v>
      </c>
      <c r="JZ33" s="52">
        <v>73.7945</v>
      </c>
      <c r="KA33" s="52">
        <v>50.6409</v>
      </c>
      <c r="KB33" s="52">
        <v>-37.7887</v>
      </c>
      <c r="KC33" s="52">
        <v>-72.6483</v>
      </c>
      <c r="KD33" s="52">
        <v>37.1852</v>
      </c>
      <c r="KE33" s="52">
        <v>34.9738</v>
      </c>
      <c r="KF33" s="52">
        <v>38.5</v>
      </c>
      <c r="KG33" s="52">
        <v>-38.8</v>
      </c>
      <c r="KH33" s="53"/>
      <c r="KI33" s="52">
        <v>115.9317</v>
      </c>
    </row>
    <row r="34" customFormat="1" ht="18" customHeight="1" spans="1:295">
      <c r="A34" s="51" t="s">
        <v>73</v>
      </c>
      <c r="B34" s="51" t="s">
        <v>844</v>
      </c>
      <c r="C34" s="62">
        <v>0</v>
      </c>
      <c r="D34" s="54">
        <v>19.8756</v>
      </c>
      <c r="E34" s="54">
        <v>-39.7391</v>
      </c>
      <c r="F34" s="54">
        <v>-33.1712</v>
      </c>
      <c r="G34" s="54">
        <v>30.9265</v>
      </c>
      <c r="H34" s="55"/>
      <c r="I34" s="54">
        <v>61.828</v>
      </c>
      <c r="J34" s="54">
        <v>-92.3075</v>
      </c>
      <c r="K34" s="54">
        <v>62.2165</v>
      </c>
      <c r="L34" s="54">
        <v>31.411</v>
      </c>
      <c r="M34" s="54">
        <v>30.4451</v>
      </c>
      <c r="N34" s="54">
        <v>11.1</v>
      </c>
      <c r="O34" s="54">
        <v>-51.997</v>
      </c>
      <c r="P34" s="54">
        <v>46.2</v>
      </c>
      <c r="Q34" s="54">
        <v>15.732</v>
      </c>
      <c r="R34" s="54">
        <v>-46.2</v>
      </c>
      <c r="S34" s="54">
        <v>10.0232</v>
      </c>
      <c r="T34" s="54">
        <v>188.0994</v>
      </c>
      <c r="U34" s="54">
        <v>12.0794</v>
      </c>
      <c r="V34" s="54">
        <v>12.5239</v>
      </c>
      <c r="W34" s="54">
        <v>20.4203</v>
      </c>
      <c r="X34" s="54">
        <v>7.3507</v>
      </c>
      <c r="Y34" s="54">
        <v>1.3111</v>
      </c>
      <c r="Z34" s="54">
        <v>4.3483</v>
      </c>
      <c r="AA34" s="55"/>
      <c r="AB34" s="55"/>
      <c r="AC34" s="54">
        <v>-56.63</v>
      </c>
      <c r="AD34" s="54">
        <v>-56.49</v>
      </c>
      <c r="AE34" s="55"/>
      <c r="AF34" s="54">
        <v>-8.88</v>
      </c>
      <c r="AG34" s="54">
        <v>50.6</v>
      </c>
      <c r="AH34" s="54">
        <v>7.371</v>
      </c>
      <c r="AI34" s="54">
        <v>0.236</v>
      </c>
      <c r="AJ34" s="54">
        <v>-42.79</v>
      </c>
      <c r="AK34" s="54">
        <v>-42.94</v>
      </c>
      <c r="AL34" s="54">
        <v>-73.37</v>
      </c>
      <c r="AM34" s="54">
        <v>44.11</v>
      </c>
      <c r="AN34" s="54">
        <v>44.16</v>
      </c>
      <c r="AO34" s="54">
        <v>13.0146</v>
      </c>
      <c r="AP34" s="54">
        <v>8.8375</v>
      </c>
      <c r="AQ34" s="54">
        <v>70.2457</v>
      </c>
      <c r="AR34" s="54">
        <v>73.1196</v>
      </c>
      <c r="AS34" s="54">
        <v>37.7753</v>
      </c>
      <c r="AT34" s="54">
        <v>-46.4838</v>
      </c>
      <c r="AU34" s="54">
        <v>-46.082</v>
      </c>
      <c r="AV34" s="54">
        <v>5.5729</v>
      </c>
      <c r="AW34" s="54">
        <v>6.5018</v>
      </c>
      <c r="AX34" s="54">
        <v>67.5154</v>
      </c>
      <c r="AY34" s="54">
        <v>69.2569</v>
      </c>
      <c r="AZ34" s="54">
        <v>0</v>
      </c>
      <c r="BA34" s="54">
        <v>1.7247</v>
      </c>
      <c r="BB34" s="54">
        <v>-408.4152</v>
      </c>
      <c r="BC34" s="54">
        <v>-16.4577</v>
      </c>
      <c r="BD34" s="54">
        <v>-11.8</v>
      </c>
      <c r="BE34" s="54">
        <v>-11.8</v>
      </c>
      <c r="BF34" s="54">
        <v>51.5935</v>
      </c>
      <c r="BG34" s="54">
        <v>50.8425</v>
      </c>
      <c r="BH34" s="54">
        <v>-4.2366</v>
      </c>
      <c r="BI34" s="55"/>
      <c r="BJ34" s="54">
        <v>-49.0352</v>
      </c>
      <c r="BK34" s="54">
        <v>5.0083</v>
      </c>
      <c r="BL34" s="54">
        <v>6.4174</v>
      </c>
      <c r="BM34" s="54">
        <v>4.3391</v>
      </c>
      <c r="BN34" s="54">
        <v>456.0074</v>
      </c>
      <c r="BO34" s="54">
        <v>117.7404</v>
      </c>
      <c r="BP34" s="54">
        <v>117.2521</v>
      </c>
      <c r="BQ34" s="54">
        <v>-486.4854</v>
      </c>
      <c r="BR34" s="54">
        <v>471.2114</v>
      </c>
      <c r="BS34" s="55"/>
      <c r="BT34" s="54">
        <v>-50.1748</v>
      </c>
      <c r="BU34" s="54">
        <v>48.5127</v>
      </c>
      <c r="BV34" s="54">
        <v>89.9058</v>
      </c>
      <c r="BW34" s="54">
        <v>26.69</v>
      </c>
      <c r="BX34" s="54">
        <v>24.81</v>
      </c>
      <c r="BY34" s="54">
        <v>65.36</v>
      </c>
      <c r="BZ34" s="54">
        <v>78.97</v>
      </c>
      <c r="CA34" s="54">
        <v>-67.2423</v>
      </c>
      <c r="CB34" s="54">
        <v>-66.7065</v>
      </c>
      <c r="CC34" s="54">
        <v>128.5295</v>
      </c>
      <c r="CD34" s="54">
        <v>128.4814</v>
      </c>
      <c r="CE34" s="54">
        <v>21.0945</v>
      </c>
      <c r="CF34" s="54">
        <v>-66.8811</v>
      </c>
      <c r="CG34" s="54">
        <v>-66.8598</v>
      </c>
      <c r="CH34" s="54">
        <v>-3.1424</v>
      </c>
      <c r="CI34" s="54">
        <v>-52.158</v>
      </c>
      <c r="CJ34" s="55"/>
      <c r="CK34" s="55"/>
      <c r="CL34" s="54">
        <v>90.5</v>
      </c>
      <c r="CM34" s="54">
        <v>109.2</v>
      </c>
      <c r="CN34" s="54">
        <v>-15.66</v>
      </c>
      <c r="CO34" s="54">
        <v>57.6482</v>
      </c>
      <c r="CP34" s="54">
        <v>56.7558</v>
      </c>
      <c r="CQ34" s="54">
        <v>56.225</v>
      </c>
      <c r="CR34" s="54">
        <v>-28.3895</v>
      </c>
      <c r="CS34" s="54">
        <v>-28.2899</v>
      </c>
      <c r="CT34" s="54">
        <v>30.5961</v>
      </c>
      <c r="CU34" s="54">
        <v>-51.1191</v>
      </c>
      <c r="CV34" s="54">
        <v>36.9552</v>
      </c>
      <c r="CW34" s="54">
        <v>14.4113</v>
      </c>
      <c r="CX34" s="54">
        <v>53.5</v>
      </c>
      <c r="CY34" s="54">
        <v>65.35</v>
      </c>
      <c r="CZ34" s="55"/>
      <c r="DA34" s="54">
        <v>50.3952</v>
      </c>
      <c r="DB34" s="54">
        <v>-33.85</v>
      </c>
      <c r="DC34" s="54">
        <v>-3.3911</v>
      </c>
      <c r="DD34" s="54">
        <v>52.6583</v>
      </c>
      <c r="DE34" s="54">
        <v>51.8127</v>
      </c>
      <c r="DF34" s="54">
        <v>-128.4416</v>
      </c>
      <c r="DG34" s="54">
        <v>-0.0001</v>
      </c>
      <c r="DH34" s="54">
        <v>-20.4059</v>
      </c>
      <c r="DI34" s="54">
        <v>-111.2</v>
      </c>
      <c r="DJ34" s="54">
        <v>-111.6</v>
      </c>
      <c r="DK34" s="54">
        <v>30.4788</v>
      </c>
      <c r="DL34" s="54">
        <v>65.9271</v>
      </c>
      <c r="DM34" s="54">
        <v>68.1134</v>
      </c>
      <c r="DN34" s="54">
        <v>92.5964</v>
      </c>
      <c r="DO34" s="54">
        <v>65.18</v>
      </c>
      <c r="DP34" s="54">
        <v>-8.71</v>
      </c>
      <c r="DQ34" s="54">
        <v>60.831</v>
      </c>
      <c r="DR34" s="54">
        <v>129.7449</v>
      </c>
      <c r="DS34" s="54">
        <v>-46.13</v>
      </c>
      <c r="DT34" s="55"/>
      <c r="DU34" s="54">
        <v>102.01</v>
      </c>
      <c r="DV34" s="54">
        <v>70.62</v>
      </c>
      <c r="DW34" s="54">
        <v>128.0546</v>
      </c>
      <c r="DX34" s="54">
        <v>125.6545</v>
      </c>
      <c r="DY34" s="54">
        <v>-48.4679</v>
      </c>
      <c r="DZ34" s="54">
        <v>-48.1545</v>
      </c>
      <c r="EA34" s="54">
        <v>223.1376</v>
      </c>
      <c r="EB34" s="54">
        <v>175.6807</v>
      </c>
      <c r="EC34" s="54">
        <v>169.3029</v>
      </c>
      <c r="ED34" s="54">
        <v>174.3094</v>
      </c>
      <c r="EE34" s="54">
        <v>40.0966</v>
      </c>
      <c r="EF34" s="54">
        <v>20.8107</v>
      </c>
      <c r="EG34" s="54">
        <v>-28.877</v>
      </c>
      <c r="EH34" s="54">
        <v>495.3068</v>
      </c>
      <c r="EI34" s="54">
        <v>-223.0733</v>
      </c>
      <c r="EJ34" s="55"/>
      <c r="EK34" s="54">
        <v>-32.7745</v>
      </c>
      <c r="EL34" s="54">
        <v>-29.0493</v>
      </c>
      <c r="EM34" s="54">
        <v>43.9076</v>
      </c>
      <c r="EN34" s="54">
        <v>-61.4014</v>
      </c>
      <c r="EO34" s="54">
        <v>-56.8114</v>
      </c>
      <c r="EP34" s="54">
        <v>173.628</v>
      </c>
      <c r="EQ34" s="54">
        <v>-78.6636</v>
      </c>
      <c r="ER34" s="54">
        <v>-78.8915</v>
      </c>
      <c r="ES34" s="54">
        <v>13.5295</v>
      </c>
      <c r="ET34" s="54">
        <v>0</v>
      </c>
      <c r="EU34" s="54">
        <v>-23.1</v>
      </c>
      <c r="EV34" s="54">
        <v>112.7</v>
      </c>
      <c r="EW34" s="54">
        <v>12.2284</v>
      </c>
      <c r="EX34" s="54">
        <v>-169.4189</v>
      </c>
      <c r="EY34" s="54">
        <v>-11.2336</v>
      </c>
      <c r="EZ34" s="54">
        <v>-10.7991</v>
      </c>
      <c r="FA34" s="54">
        <v>4.2972</v>
      </c>
      <c r="FB34" s="54">
        <v>-18.2479</v>
      </c>
      <c r="FC34" s="54">
        <v>-15.8378</v>
      </c>
      <c r="FD34" s="55"/>
      <c r="FE34" s="55"/>
      <c r="FF34" s="54">
        <v>1.354</v>
      </c>
      <c r="FG34" s="54">
        <v>38.7248</v>
      </c>
      <c r="FH34" s="54">
        <v>39.4423</v>
      </c>
      <c r="FI34" s="54">
        <v>36.4587</v>
      </c>
      <c r="FJ34" s="54">
        <v>66.8151</v>
      </c>
      <c r="FK34" s="54">
        <v>66.9825</v>
      </c>
      <c r="FL34" s="54">
        <v>0.8373</v>
      </c>
      <c r="FM34" s="54">
        <v>49.6346</v>
      </c>
      <c r="FN34" s="54">
        <v>49.4587</v>
      </c>
      <c r="FO34" s="54">
        <v>-5.6902</v>
      </c>
      <c r="FP34" s="54">
        <v>0</v>
      </c>
      <c r="FQ34" s="54">
        <v>-5.0153</v>
      </c>
      <c r="FR34" s="54">
        <v>-13.67</v>
      </c>
      <c r="FS34" s="54">
        <v>13.785</v>
      </c>
      <c r="FT34" s="54">
        <v>0.9281</v>
      </c>
      <c r="FU34" s="54">
        <v>-8.76</v>
      </c>
      <c r="FV34" s="54">
        <v>17.77</v>
      </c>
      <c r="FW34" s="54">
        <v>0</v>
      </c>
      <c r="FX34" s="54">
        <v>10.085</v>
      </c>
      <c r="FY34" s="54">
        <v>-6.23</v>
      </c>
      <c r="FZ34" s="54">
        <v>0.848</v>
      </c>
      <c r="GA34" s="54">
        <v>3.7529</v>
      </c>
      <c r="GB34" s="54">
        <v>35.13</v>
      </c>
      <c r="GC34" s="54">
        <v>-6.6407</v>
      </c>
      <c r="GD34" s="54">
        <v>4.4985</v>
      </c>
      <c r="GE34" s="54">
        <v>16</v>
      </c>
      <c r="GF34" s="54">
        <v>79.4341</v>
      </c>
      <c r="GG34" s="54">
        <v>19.3</v>
      </c>
      <c r="GH34" s="54">
        <v>-28.0025</v>
      </c>
      <c r="GI34" s="55"/>
      <c r="GJ34" s="54">
        <v>-12.5088</v>
      </c>
      <c r="GK34" s="54">
        <v>1.9885</v>
      </c>
      <c r="GL34" s="55"/>
      <c r="GM34" s="55"/>
      <c r="GN34" s="54">
        <v>-14.4741</v>
      </c>
      <c r="GO34" s="54">
        <v>-42.9801</v>
      </c>
      <c r="GP34" s="54">
        <v>15.2149</v>
      </c>
      <c r="GQ34" s="54">
        <v>68.402</v>
      </c>
      <c r="GR34" s="55"/>
      <c r="GS34" s="54">
        <v>122.6014</v>
      </c>
      <c r="GT34" s="54">
        <v>-141.9004</v>
      </c>
      <c r="GU34" s="54">
        <v>-23.5838</v>
      </c>
      <c r="GV34" s="54">
        <v>33.2736</v>
      </c>
      <c r="GW34" s="54">
        <v>-63.1717</v>
      </c>
      <c r="GX34" s="54">
        <v>10.9337</v>
      </c>
      <c r="GY34" s="54">
        <v>14.3681</v>
      </c>
      <c r="GZ34" s="54">
        <v>14.0199</v>
      </c>
      <c r="HA34" s="55"/>
      <c r="HB34" s="54">
        <v>136.0965</v>
      </c>
      <c r="HC34" s="54">
        <v>136.7035</v>
      </c>
      <c r="HD34" s="55"/>
      <c r="HE34" s="54">
        <v>-280.3922</v>
      </c>
      <c r="HF34" s="54">
        <v>-368.0652</v>
      </c>
      <c r="HG34" s="54">
        <v>367.4721</v>
      </c>
      <c r="HH34" s="54">
        <v>370.1803</v>
      </c>
      <c r="HI34" s="54">
        <v>-129.9252</v>
      </c>
      <c r="HJ34" s="54">
        <v>-131.132</v>
      </c>
      <c r="HK34" s="54">
        <v>-51.3666</v>
      </c>
      <c r="HL34" s="54">
        <v>-40.5815</v>
      </c>
      <c r="HM34" s="54">
        <v>72.2535</v>
      </c>
      <c r="HN34" s="54">
        <v>71.8384</v>
      </c>
      <c r="HO34" s="55"/>
      <c r="HP34" s="54">
        <v>-93.2532</v>
      </c>
      <c r="HQ34" s="54">
        <v>21.4594</v>
      </c>
      <c r="HR34" s="54">
        <v>21.6022</v>
      </c>
      <c r="HS34" s="54">
        <v>-33.7565</v>
      </c>
      <c r="HT34" s="54">
        <v>-32.2684</v>
      </c>
      <c r="HU34" s="54">
        <v>48.68</v>
      </c>
      <c r="HV34" s="54">
        <v>48.4</v>
      </c>
      <c r="HW34" s="54">
        <v>67.8</v>
      </c>
      <c r="HX34" s="54">
        <v>68.8</v>
      </c>
      <c r="HY34" s="54">
        <v>22.1498</v>
      </c>
      <c r="HZ34" s="54">
        <v>-66.96</v>
      </c>
      <c r="IA34" s="54">
        <v>-354.1283</v>
      </c>
      <c r="IB34" s="54">
        <v>79.0784</v>
      </c>
      <c r="IC34" s="54">
        <v>78.622</v>
      </c>
      <c r="ID34" s="54">
        <v>9.4</v>
      </c>
      <c r="IE34" s="54">
        <v>45.5</v>
      </c>
      <c r="IF34" s="54">
        <v>-19.8</v>
      </c>
      <c r="IG34" s="54">
        <v>-21.3</v>
      </c>
      <c r="IH34" s="54">
        <v>1.1391</v>
      </c>
      <c r="II34" s="54">
        <v>0.8266</v>
      </c>
      <c r="IJ34" s="54">
        <v>-360.0933</v>
      </c>
      <c r="IK34" s="54">
        <v>248.5609</v>
      </c>
      <c r="IL34" s="54">
        <v>235.3127</v>
      </c>
      <c r="IM34" s="54">
        <v>183.7342</v>
      </c>
      <c r="IN34" s="54">
        <v>-50.6255</v>
      </c>
      <c r="IO34" s="54">
        <v>-173.6868</v>
      </c>
      <c r="IP34" s="54">
        <v>170.0493</v>
      </c>
      <c r="IQ34" s="54">
        <v>-108.0371</v>
      </c>
      <c r="IR34" s="54">
        <v>-65.3824</v>
      </c>
      <c r="IS34" s="54">
        <v>-168.2712</v>
      </c>
      <c r="IT34" s="54">
        <v>138.0695</v>
      </c>
      <c r="IU34" s="54">
        <v>141.5422</v>
      </c>
      <c r="IV34" s="54">
        <v>107.4854</v>
      </c>
      <c r="IW34" s="54">
        <v>-229.5344</v>
      </c>
      <c r="IX34" s="54">
        <v>66.7801</v>
      </c>
      <c r="IY34" s="54">
        <v>-161.4995</v>
      </c>
      <c r="IZ34" s="54">
        <v>160.8992</v>
      </c>
      <c r="JA34" s="54">
        <v>-10.0458</v>
      </c>
      <c r="JB34" s="55"/>
      <c r="JC34" s="54">
        <v>27.76</v>
      </c>
      <c r="JD34" s="54">
        <v>6.755</v>
      </c>
      <c r="JE34" s="54">
        <v>6.747</v>
      </c>
      <c r="JF34" s="54">
        <v>-27.52</v>
      </c>
      <c r="JG34" s="54">
        <v>10</v>
      </c>
      <c r="JH34" s="55"/>
      <c r="JI34" s="54">
        <v>-10.2251</v>
      </c>
      <c r="JJ34" s="54">
        <v>-35.9182</v>
      </c>
      <c r="JK34" s="54">
        <v>-8.9067</v>
      </c>
      <c r="JL34" s="54">
        <v>27.1</v>
      </c>
      <c r="JM34" s="54">
        <v>53.083</v>
      </c>
      <c r="JN34" s="54">
        <v>52.564</v>
      </c>
      <c r="JO34" s="54">
        <v>11.0495</v>
      </c>
      <c r="JP34" s="54">
        <v>13.4012</v>
      </c>
      <c r="JQ34" s="54">
        <v>47.1616</v>
      </c>
      <c r="JR34" s="54">
        <v>46.7843</v>
      </c>
      <c r="JS34" s="54">
        <v>47.7787</v>
      </c>
      <c r="JT34" s="55"/>
      <c r="JU34" s="54">
        <v>-44.7</v>
      </c>
      <c r="JV34" s="54">
        <v>20.0039</v>
      </c>
      <c r="JW34" s="54">
        <v>7.3</v>
      </c>
      <c r="JX34" s="55"/>
      <c r="JY34" s="54">
        <v>-39.6392</v>
      </c>
      <c r="JZ34" s="54">
        <v>76.6024</v>
      </c>
      <c r="KA34" s="54">
        <v>52.5396</v>
      </c>
      <c r="KB34" s="54">
        <v>-40.1626</v>
      </c>
      <c r="KC34" s="54">
        <v>-74.0853</v>
      </c>
      <c r="KD34" s="54">
        <v>41.9453</v>
      </c>
      <c r="KE34" s="54">
        <v>32.9714</v>
      </c>
      <c r="KF34" s="54">
        <v>36.2</v>
      </c>
      <c r="KG34" s="54">
        <v>-35.6</v>
      </c>
      <c r="KH34" s="55"/>
      <c r="KI34" s="54">
        <v>119.4366</v>
      </c>
    </row>
    <row r="35" customFormat="1" ht="18" customHeight="1" spans="1:295">
      <c r="A35" s="51" t="s">
        <v>73</v>
      </c>
      <c r="B35" s="51" t="s">
        <v>845</v>
      </c>
      <c r="C35" s="62">
        <v>0</v>
      </c>
      <c r="D35" s="55"/>
      <c r="E35" s="55"/>
      <c r="F35" s="54">
        <v>-33.1975</v>
      </c>
      <c r="G35" s="54">
        <v>30.1663</v>
      </c>
      <c r="H35" s="55"/>
      <c r="I35" s="54">
        <v>60.5345</v>
      </c>
      <c r="J35" s="54">
        <v>-89.9994</v>
      </c>
      <c r="K35" s="54">
        <v>60.6687</v>
      </c>
      <c r="L35" s="54">
        <v>30.9651</v>
      </c>
      <c r="M35" s="54">
        <v>30.0918</v>
      </c>
      <c r="N35" s="54">
        <v>15.54</v>
      </c>
      <c r="O35" s="54">
        <v>-51.176</v>
      </c>
      <c r="P35" s="54">
        <v>46.2</v>
      </c>
      <c r="Q35" s="54">
        <v>16.56</v>
      </c>
      <c r="R35" s="55"/>
      <c r="S35" s="54">
        <v>10.1039</v>
      </c>
      <c r="T35" s="54">
        <v>181.9708</v>
      </c>
      <c r="U35" s="54">
        <v>13.8783</v>
      </c>
      <c r="V35" s="54">
        <v>13.9044</v>
      </c>
      <c r="W35" s="54">
        <v>23.4625</v>
      </c>
      <c r="X35" s="54">
        <v>7.1537</v>
      </c>
      <c r="Y35" s="54">
        <v>5.2744</v>
      </c>
      <c r="Z35" s="54">
        <v>7.2212</v>
      </c>
      <c r="AA35" s="55"/>
      <c r="AB35" s="55"/>
      <c r="AC35" s="54">
        <v>-54.62</v>
      </c>
      <c r="AD35" s="54">
        <v>-54.59</v>
      </c>
      <c r="AE35" s="55"/>
      <c r="AF35" s="54">
        <v>-15.54</v>
      </c>
      <c r="AG35" s="54">
        <v>48.4</v>
      </c>
      <c r="AH35" s="54">
        <v>7.408</v>
      </c>
      <c r="AI35" s="54">
        <v>0.233</v>
      </c>
      <c r="AJ35" s="54">
        <v>-41.72</v>
      </c>
      <c r="AK35" s="54">
        <v>-41.87</v>
      </c>
      <c r="AL35" s="54">
        <v>-74.91</v>
      </c>
      <c r="AM35" s="54">
        <v>42.06</v>
      </c>
      <c r="AN35" s="54">
        <v>42.55</v>
      </c>
      <c r="AO35" s="54">
        <v>12.9763</v>
      </c>
      <c r="AP35" s="54">
        <v>8.9335</v>
      </c>
      <c r="AQ35" s="54">
        <v>70.898</v>
      </c>
      <c r="AR35" s="54">
        <v>73.8775</v>
      </c>
      <c r="AS35" s="54">
        <v>33.6465</v>
      </c>
      <c r="AT35" s="54">
        <v>-42.4651</v>
      </c>
      <c r="AU35" s="54">
        <v>-41.2985</v>
      </c>
      <c r="AV35" s="54">
        <v>5.989</v>
      </c>
      <c r="AW35" s="54">
        <v>6.2368</v>
      </c>
      <c r="AX35" s="54">
        <v>64.9702</v>
      </c>
      <c r="AY35" s="54">
        <v>66.9796</v>
      </c>
      <c r="AZ35" s="54">
        <v>0.5398</v>
      </c>
      <c r="BA35" s="54">
        <v>1.0631</v>
      </c>
      <c r="BB35" s="54">
        <v>-399.2804</v>
      </c>
      <c r="BC35" s="54">
        <v>-16.9029</v>
      </c>
      <c r="BD35" s="54">
        <v>-12</v>
      </c>
      <c r="BE35" s="54">
        <v>-12</v>
      </c>
      <c r="BF35" s="54">
        <v>46.0368</v>
      </c>
      <c r="BG35" s="54">
        <v>46.0252</v>
      </c>
      <c r="BH35" s="54">
        <v>-4.4975</v>
      </c>
      <c r="BI35" s="55"/>
      <c r="BJ35" s="54">
        <v>-41.1188</v>
      </c>
      <c r="BK35" s="54">
        <v>5.2058</v>
      </c>
      <c r="BL35" s="54">
        <v>6.1803</v>
      </c>
      <c r="BM35" s="54">
        <v>4.2673</v>
      </c>
      <c r="BN35" s="54">
        <v>445.8753</v>
      </c>
      <c r="BO35" s="54">
        <v>129.3374</v>
      </c>
      <c r="BP35" s="54">
        <v>129.2458</v>
      </c>
      <c r="BQ35" s="54">
        <v>-495.8946</v>
      </c>
      <c r="BR35" s="54">
        <v>467.9142</v>
      </c>
      <c r="BS35" s="55"/>
      <c r="BT35" s="54">
        <v>-31.4535</v>
      </c>
      <c r="BU35" s="54">
        <v>33.7156</v>
      </c>
      <c r="BV35" s="54">
        <v>90.9836</v>
      </c>
      <c r="BW35" s="54">
        <v>26.36</v>
      </c>
      <c r="BX35" s="54">
        <v>24.14</v>
      </c>
      <c r="BY35" s="54">
        <v>64.01</v>
      </c>
      <c r="BZ35" s="54">
        <v>78.12</v>
      </c>
      <c r="CA35" s="54">
        <v>-71.9308</v>
      </c>
      <c r="CB35" s="54">
        <v>-71.395</v>
      </c>
      <c r="CC35" s="54">
        <v>138.3607</v>
      </c>
      <c r="CD35" s="54">
        <v>138.4456</v>
      </c>
      <c r="CE35" s="54">
        <v>22.9591</v>
      </c>
      <c r="CF35" s="54">
        <v>-79.8102</v>
      </c>
      <c r="CG35" s="54">
        <v>-79.2366</v>
      </c>
      <c r="CH35" s="54">
        <v>-3.247</v>
      </c>
      <c r="CI35" s="54">
        <v>-78.2242</v>
      </c>
      <c r="CJ35" s="55"/>
      <c r="CK35" s="55"/>
      <c r="CL35" s="54">
        <v>46.2</v>
      </c>
      <c r="CM35" s="54">
        <v>155.9</v>
      </c>
      <c r="CN35" s="54">
        <v>-15.92</v>
      </c>
      <c r="CO35" s="54">
        <v>39.6599</v>
      </c>
      <c r="CP35" s="54">
        <v>40.3475</v>
      </c>
      <c r="CQ35" s="54">
        <v>39.6011</v>
      </c>
      <c r="CR35" s="54">
        <v>-15.6453</v>
      </c>
      <c r="CS35" s="54">
        <v>-15.4468</v>
      </c>
      <c r="CT35" s="54">
        <v>36.9688</v>
      </c>
      <c r="CU35" s="54">
        <v>-71.0328</v>
      </c>
      <c r="CV35" s="54">
        <v>43.6105</v>
      </c>
      <c r="CW35" s="54">
        <v>13.9187</v>
      </c>
      <c r="CX35" s="54">
        <v>50.58</v>
      </c>
      <c r="CY35" s="54">
        <v>68.31</v>
      </c>
      <c r="CZ35" s="54">
        <v>51.8042</v>
      </c>
      <c r="DA35" s="54">
        <v>49.2233</v>
      </c>
      <c r="DB35" s="54">
        <v>-32.98</v>
      </c>
      <c r="DC35" s="54">
        <v>-3.2655</v>
      </c>
      <c r="DD35" s="54">
        <v>77.9043</v>
      </c>
      <c r="DE35" s="54">
        <v>77.294</v>
      </c>
      <c r="DF35" s="54">
        <v>-171.7823</v>
      </c>
      <c r="DG35" s="54">
        <v>0.0001</v>
      </c>
      <c r="DH35" s="54">
        <v>-19.9602</v>
      </c>
      <c r="DI35" s="54">
        <v>-104.7</v>
      </c>
      <c r="DJ35" s="54">
        <v>-103.9</v>
      </c>
      <c r="DK35" s="54">
        <v>31.1435</v>
      </c>
      <c r="DL35" s="54">
        <v>64.1693</v>
      </c>
      <c r="DM35" s="54">
        <v>69.5223</v>
      </c>
      <c r="DN35" s="54">
        <v>91.4246</v>
      </c>
      <c r="DO35" s="54">
        <v>63.84</v>
      </c>
      <c r="DP35" s="54">
        <v>-10</v>
      </c>
      <c r="DQ35" s="54">
        <v>62.532</v>
      </c>
      <c r="DR35" s="54">
        <v>169.4096</v>
      </c>
      <c r="DS35" s="54">
        <v>-49.33</v>
      </c>
      <c r="DT35" s="55"/>
      <c r="DU35" s="54">
        <v>104.91</v>
      </c>
      <c r="DV35" s="54">
        <v>69.47</v>
      </c>
      <c r="DW35" s="54">
        <v>171.2364</v>
      </c>
      <c r="DX35" s="54">
        <v>168.1818</v>
      </c>
      <c r="DY35" s="54">
        <v>-39.6394</v>
      </c>
      <c r="DZ35" s="54">
        <v>-39.9545</v>
      </c>
      <c r="EA35" s="54">
        <v>249.0732</v>
      </c>
      <c r="EB35" s="54">
        <v>201.1324</v>
      </c>
      <c r="EC35" s="54">
        <v>195.5213</v>
      </c>
      <c r="ED35" s="54">
        <v>198.3146</v>
      </c>
      <c r="EE35" s="54">
        <v>44.6287</v>
      </c>
      <c r="EF35" s="54">
        <v>28.1125</v>
      </c>
      <c r="EG35" s="54">
        <v>-28.555</v>
      </c>
      <c r="EH35" s="54">
        <v>508.2721</v>
      </c>
      <c r="EI35" s="54">
        <v>-253.629</v>
      </c>
      <c r="EJ35" s="55"/>
      <c r="EK35" s="54">
        <v>-33.0264</v>
      </c>
      <c r="EL35" s="54">
        <v>-30.1577</v>
      </c>
      <c r="EM35" s="54">
        <v>37.9659</v>
      </c>
      <c r="EN35" s="54">
        <v>-61.4923</v>
      </c>
      <c r="EO35" s="54">
        <v>-58.3005</v>
      </c>
      <c r="EP35" s="54">
        <v>155.196</v>
      </c>
      <c r="EQ35" s="54">
        <v>-75.215</v>
      </c>
      <c r="ER35" s="54">
        <v>-76.9466</v>
      </c>
      <c r="ES35" s="54">
        <v>9.1415</v>
      </c>
      <c r="ET35" s="54">
        <v>0</v>
      </c>
      <c r="EU35" s="54">
        <v>-25.82</v>
      </c>
      <c r="EV35" s="54">
        <v>113</v>
      </c>
      <c r="EW35" s="54">
        <v>12.3139</v>
      </c>
      <c r="EX35" s="54">
        <v>-169.6045</v>
      </c>
      <c r="EY35" s="54">
        <v>-11.4926</v>
      </c>
      <c r="EZ35" s="54">
        <v>-11.074</v>
      </c>
      <c r="FA35" s="54">
        <v>5.0781</v>
      </c>
      <c r="FB35" s="54">
        <v>-25.1329</v>
      </c>
      <c r="FC35" s="54">
        <v>-8.8484</v>
      </c>
      <c r="FD35" s="55"/>
      <c r="FE35" s="55"/>
      <c r="FF35" s="54">
        <v>1.333</v>
      </c>
      <c r="FG35" s="54">
        <v>39.1577</v>
      </c>
      <c r="FH35" s="54">
        <v>39.1986</v>
      </c>
      <c r="FI35" s="54">
        <v>37.1906</v>
      </c>
      <c r="FJ35" s="54">
        <v>71.5038</v>
      </c>
      <c r="FK35" s="54">
        <v>71.5038</v>
      </c>
      <c r="FL35" s="54">
        <v>-0.6698</v>
      </c>
      <c r="FM35" s="54">
        <v>42.5379</v>
      </c>
      <c r="FN35" s="54">
        <v>42.442</v>
      </c>
      <c r="FO35" s="54">
        <v>-3.2079</v>
      </c>
      <c r="FP35" s="54">
        <v>0</v>
      </c>
      <c r="FQ35" s="54">
        <v>-7.3152</v>
      </c>
      <c r="FR35" s="54">
        <v>-10.96</v>
      </c>
      <c r="FS35" s="54">
        <v>15.2621</v>
      </c>
      <c r="FT35" s="54">
        <v>0.9976</v>
      </c>
      <c r="FU35" s="54">
        <v>-9.31</v>
      </c>
      <c r="FV35" s="54">
        <v>17.18</v>
      </c>
      <c r="FW35" s="54">
        <v>0</v>
      </c>
      <c r="FX35" s="54">
        <v>10.1498</v>
      </c>
      <c r="FY35" s="54">
        <v>-6.198</v>
      </c>
      <c r="FZ35" s="54">
        <v>0.915</v>
      </c>
      <c r="GA35" s="54">
        <v>3.9166</v>
      </c>
      <c r="GB35" s="54">
        <v>36.38</v>
      </c>
      <c r="GC35" s="54">
        <v>-5.78</v>
      </c>
      <c r="GD35" s="54">
        <v>2.8234</v>
      </c>
      <c r="GE35" s="55"/>
      <c r="GF35" s="54">
        <v>80.1547</v>
      </c>
      <c r="GG35" s="54">
        <v>19.5</v>
      </c>
      <c r="GH35" s="54">
        <v>-28.2173</v>
      </c>
      <c r="GI35" s="55"/>
      <c r="GJ35" s="54">
        <v>-11.4541</v>
      </c>
      <c r="GK35" s="54">
        <v>1.9587</v>
      </c>
      <c r="GL35" s="55"/>
      <c r="GM35" s="55"/>
      <c r="GN35" s="55"/>
      <c r="GO35" s="54">
        <v>-43.1901</v>
      </c>
      <c r="GP35" s="54">
        <v>16.2522</v>
      </c>
      <c r="GQ35" s="54">
        <v>68.318</v>
      </c>
      <c r="GR35" s="55"/>
      <c r="GS35" s="54">
        <v>121.3421</v>
      </c>
      <c r="GT35" s="54">
        <v>-144.0797</v>
      </c>
      <c r="GU35" s="54">
        <v>-24.5398</v>
      </c>
      <c r="GV35" s="54">
        <v>32.3412</v>
      </c>
      <c r="GW35" s="54">
        <v>-64.3793</v>
      </c>
      <c r="GX35" s="55"/>
      <c r="GY35" s="54">
        <v>13.538</v>
      </c>
      <c r="GZ35" s="54">
        <v>13.3132</v>
      </c>
      <c r="HA35" s="54">
        <v>12.2844</v>
      </c>
      <c r="HB35" s="54">
        <v>139.1953</v>
      </c>
      <c r="HC35" s="54">
        <v>137.9358</v>
      </c>
      <c r="HD35" s="54">
        <v>285.4</v>
      </c>
      <c r="HE35" s="54">
        <v>-284.9602</v>
      </c>
      <c r="HF35" s="54">
        <v>-370.1875</v>
      </c>
      <c r="HG35" s="54">
        <v>371.6498</v>
      </c>
      <c r="HH35" s="54">
        <v>369.4944</v>
      </c>
      <c r="HI35" s="54">
        <v>-131.9732</v>
      </c>
      <c r="HJ35" s="54">
        <v>-133.0716</v>
      </c>
      <c r="HK35" s="54">
        <v>-47.8388</v>
      </c>
      <c r="HL35" s="54">
        <v>-37.8191</v>
      </c>
      <c r="HM35" s="54">
        <v>73.5494</v>
      </c>
      <c r="HN35" s="54">
        <v>74.0075</v>
      </c>
      <c r="HO35" s="55"/>
      <c r="HP35" s="55"/>
      <c r="HQ35" s="54">
        <v>15.7574</v>
      </c>
      <c r="HR35" s="54">
        <v>15.0982</v>
      </c>
      <c r="HS35" s="54">
        <v>-35.4367</v>
      </c>
      <c r="HT35" s="54">
        <v>-35.2076</v>
      </c>
      <c r="HU35" s="54">
        <v>49.76</v>
      </c>
      <c r="HV35" s="54">
        <v>50.32</v>
      </c>
      <c r="HW35" s="54">
        <v>67.7</v>
      </c>
      <c r="HX35" s="54">
        <v>66.2</v>
      </c>
      <c r="HY35" s="54">
        <v>22.4382</v>
      </c>
      <c r="HZ35" s="54">
        <v>-65.36</v>
      </c>
      <c r="IA35" s="54">
        <v>-341.693</v>
      </c>
      <c r="IB35" s="54">
        <v>70.7904</v>
      </c>
      <c r="IC35" s="54">
        <v>70.3314</v>
      </c>
      <c r="ID35" s="54">
        <v>9.4</v>
      </c>
      <c r="IE35" s="54">
        <v>46.2</v>
      </c>
      <c r="IF35" s="54">
        <v>-14.7</v>
      </c>
      <c r="IG35" s="54">
        <v>-15.8</v>
      </c>
      <c r="IH35" s="54">
        <v>1.2812</v>
      </c>
      <c r="II35" s="54">
        <v>0.9644</v>
      </c>
      <c r="IJ35" s="54">
        <v>-362.8094</v>
      </c>
      <c r="IK35" s="54">
        <v>275.9129</v>
      </c>
      <c r="IL35" s="54">
        <v>231.5125</v>
      </c>
      <c r="IM35" s="54">
        <v>177.6453</v>
      </c>
      <c r="IN35" s="54">
        <v>-53.3328</v>
      </c>
      <c r="IO35" s="54">
        <v>-173.6857</v>
      </c>
      <c r="IP35" s="54">
        <v>169.1703</v>
      </c>
      <c r="IQ35" s="54">
        <v>-102.5528</v>
      </c>
      <c r="IR35" s="54">
        <v>-60.8641</v>
      </c>
      <c r="IS35" s="54">
        <v>-169.7061</v>
      </c>
      <c r="IT35" s="54">
        <v>138.8455</v>
      </c>
      <c r="IU35" s="54">
        <v>141.2405</v>
      </c>
      <c r="IV35" s="54">
        <v>101.6962</v>
      </c>
      <c r="IW35" s="54">
        <v>-223.2496</v>
      </c>
      <c r="IX35" s="54">
        <v>59.3422</v>
      </c>
      <c r="IY35" s="54">
        <v>-163.6838</v>
      </c>
      <c r="IZ35" s="54">
        <v>164.2285</v>
      </c>
      <c r="JA35" s="54">
        <v>-9.5431</v>
      </c>
      <c r="JB35" s="55"/>
      <c r="JC35" s="54">
        <v>27.44</v>
      </c>
      <c r="JD35" s="54">
        <v>6.712</v>
      </c>
      <c r="JE35" s="54">
        <v>6.67</v>
      </c>
      <c r="JF35" s="54">
        <v>-27.28</v>
      </c>
      <c r="JG35" s="54">
        <v>8.32</v>
      </c>
      <c r="JH35" s="55"/>
      <c r="JI35" s="54">
        <v>-9.1691</v>
      </c>
      <c r="JJ35" s="54">
        <v>-33.9559</v>
      </c>
      <c r="JK35" s="54">
        <v>-10.0481</v>
      </c>
      <c r="JL35" s="54">
        <v>25.2</v>
      </c>
      <c r="JM35" s="54">
        <v>52.697</v>
      </c>
      <c r="JN35" s="54">
        <v>50.747</v>
      </c>
      <c r="JO35" s="54">
        <v>11.0736</v>
      </c>
      <c r="JP35" s="54">
        <v>13.4447</v>
      </c>
      <c r="JQ35" s="54">
        <v>48.6511</v>
      </c>
      <c r="JR35" s="54">
        <v>48.7231</v>
      </c>
      <c r="JS35" s="54">
        <v>47.6853</v>
      </c>
      <c r="JT35" s="55"/>
      <c r="JU35" s="54">
        <v>-45.1</v>
      </c>
      <c r="JV35" s="54">
        <v>21.6033</v>
      </c>
      <c r="JW35" s="54">
        <v>7.6</v>
      </c>
      <c r="JX35" s="55"/>
      <c r="JY35" s="54">
        <v>-35.8701</v>
      </c>
      <c r="JZ35" s="54">
        <v>72.6858</v>
      </c>
      <c r="KA35" s="54">
        <v>49.4875</v>
      </c>
      <c r="KB35" s="54">
        <v>-35.2457</v>
      </c>
      <c r="KC35" s="54">
        <v>-70.8827</v>
      </c>
      <c r="KD35" s="54">
        <v>36.9703</v>
      </c>
      <c r="KE35" s="54">
        <v>33.7982</v>
      </c>
      <c r="KF35" s="54">
        <v>37.2</v>
      </c>
      <c r="KG35" s="54">
        <v>-36.7</v>
      </c>
      <c r="KH35" s="55"/>
      <c r="KI35" s="54">
        <v>110.4597</v>
      </c>
    </row>
    <row r="36" customFormat="1" ht="18" customHeight="1" spans="1:295">
      <c r="A36" s="51" t="s">
        <v>73</v>
      </c>
      <c r="B36" s="51" t="s">
        <v>846</v>
      </c>
      <c r="C36" s="62">
        <v>0</v>
      </c>
      <c r="D36" s="54">
        <v>19.6722</v>
      </c>
      <c r="E36" s="54">
        <v>-39.3069</v>
      </c>
      <c r="F36" s="54">
        <v>-32.824</v>
      </c>
      <c r="G36" s="55"/>
      <c r="H36" s="55"/>
      <c r="I36" s="54">
        <v>60.6731</v>
      </c>
      <c r="J36" s="54">
        <v>-88.1977</v>
      </c>
      <c r="K36" s="54">
        <v>60.6208</v>
      </c>
      <c r="L36" s="54">
        <v>30.9871</v>
      </c>
      <c r="M36" s="54">
        <v>30.072</v>
      </c>
      <c r="N36" s="54">
        <v>15.54</v>
      </c>
      <c r="O36" s="54">
        <v>-49.981</v>
      </c>
      <c r="P36" s="54">
        <v>44</v>
      </c>
      <c r="Q36" s="54">
        <v>15.732</v>
      </c>
      <c r="R36" s="54">
        <v>-44</v>
      </c>
      <c r="S36" s="54">
        <v>9.8244</v>
      </c>
      <c r="T36" s="54">
        <v>179.9126</v>
      </c>
      <c r="U36" s="54">
        <v>12.585</v>
      </c>
      <c r="V36" s="54">
        <v>12.7886</v>
      </c>
      <c r="W36" s="54">
        <v>21.4022</v>
      </c>
      <c r="X36" s="54">
        <v>7.3744</v>
      </c>
      <c r="Y36" s="54">
        <v>6.1101</v>
      </c>
      <c r="Z36" s="54">
        <v>2.4453</v>
      </c>
      <c r="AA36" s="55"/>
      <c r="AB36" s="55"/>
      <c r="AC36" s="54">
        <v>-54.84</v>
      </c>
      <c r="AD36" s="54">
        <v>-54.81</v>
      </c>
      <c r="AE36" s="55"/>
      <c r="AF36" s="54">
        <v>-15.54</v>
      </c>
      <c r="AG36" s="54">
        <v>48.4</v>
      </c>
      <c r="AH36" s="54">
        <v>8.022</v>
      </c>
      <c r="AI36" s="54">
        <v>0.233</v>
      </c>
      <c r="AJ36" s="54">
        <v>-41.49</v>
      </c>
      <c r="AK36" s="54">
        <v>-41.63</v>
      </c>
      <c r="AL36" s="54">
        <v>-76.48</v>
      </c>
      <c r="AM36" s="54">
        <v>42.35</v>
      </c>
      <c r="AN36" s="54">
        <v>42.06</v>
      </c>
      <c r="AO36" s="54">
        <v>13.134</v>
      </c>
      <c r="AP36" s="54">
        <v>9.0256</v>
      </c>
      <c r="AQ36" s="54">
        <v>71.1249</v>
      </c>
      <c r="AR36" s="54">
        <v>74.6937</v>
      </c>
      <c r="AS36" s="54">
        <v>32.46</v>
      </c>
      <c r="AT36" s="54">
        <v>-40.8575</v>
      </c>
      <c r="AU36" s="54">
        <v>-40.3457</v>
      </c>
      <c r="AV36" s="54">
        <v>3.6047</v>
      </c>
      <c r="AW36" s="54">
        <v>3.6244</v>
      </c>
      <c r="AX36" s="54">
        <v>64.3004</v>
      </c>
      <c r="AY36" s="54">
        <v>66.4438</v>
      </c>
      <c r="AZ36" s="54">
        <v>0</v>
      </c>
      <c r="BA36" s="54">
        <v>0.3716</v>
      </c>
      <c r="BB36" s="54">
        <v>-403.0607</v>
      </c>
      <c r="BC36" s="54">
        <v>-18.0637</v>
      </c>
      <c r="BD36" s="54">
        <v>-11.9</v>
      </c>
      <c r="BE36" s="54">
        <v>-12.2</v>
      </c>
      <c r="BF36" s="54">
        <v>46.2407</v>
      </c>
      <c r="BG36" s="54">
        <v>44.7826</v>
      </c>
      <c r="BH36" s="54">
        <v>-4.5245</v>
      </c>
      <c r="BI36" s="55"/>
      <c r="BJ36" s="54">
        <v>-39.2979</v>
      </c>
      <c r="BK36" s="54">
        <v>5.3967</v>
      </c>
      <c r="BL36" s="54">
        <v>6.1299</v>
      </c>
      <c r="BM36" s="54">
        <v>4.2023</v>
      </c>
      <c r="BN36" s="54">
        <v>442.8234</v>
      </c>
      <c r="BO36" s="54">
        <v>135.4716</v>
      </c>
      <c r="BP36" s="54">
        <v>135.0749</v>
      </c>
      <c r="BQ36" s="54">
        <v>-505.0172</v>
      </c>
      <c r="BR36" s="54">
        <v>475.5896</v>
      </c>
      <c r="BS36" s="55"/>
      <c r="BT36" s="54">
        <v>-34.1049</v>
      </c>
      <c r="BU36" s="54">
        <v>35.2983</v>
      </c>
      <c r="BV36" s="54">
        <v>92.241</v>
      </c>
      <c r="BW36" s="54">
        <v>26.39</v>
      </c>
      <c r="BX36" s="54">
        <v>24.7</v>
      </c>
      <c r="BY36" s="55"/>
      <c r="BZ36" s="54">
        <v>78.19</v>
      </c>
      <c r="CA36" s="54">
        <v>-74.2081</v>
      </c>
      <c r="CB36" s="54">
        <v>-73.5383</v>
      </c>
      <c r="CC36" s="54">
        <v>140.7803</v>
      </c>
      <c r="CD36" s="54">
        <v>140.5207</v>
      </c>
      <c r="CE36" s="54">
        <v>22.504</v>
      </c>
      <c r="CF36" s="54">
        <v>-83.1113</v>
      </c>
      <c r="CG36" s="54">
        <v>-83.6519</v>
      </c>
      <c r="CH36" s="54">
        <v>-3.5059</v>
      </c>
      <c r="CI36" s="54">
        <v>-77.2805</v>
      </c>
      <c r="CJ36" s="55"/>
      <c r="CK36" s="55"/>
      <c r="CL36" s="54">
        <v>47.5</v>
      </c>
      <c r="CM36" s="54">
        <v>156.8</v>
      </c>
      <c r="CN36" s="54">
        <v>-15.91</v>
      </c>
      <c r="CO36" s="54">
        <v>38.7288</v>
      </c>
      <c r="CP36" s="54">
        <v>38.2835</v>
      </c>
      <c r="CQ36" s="54">
        <v>38.7143</v>
      </c>
      <c r="CR36" s="54">
        <v>-10.6007</v>
      </c>
      <c r="CS36" s="54">
        <v>-10.6143</v>
      </c>
      <c r="CT36" s="54">
        <v>37.7678</v>
      </c>
      <c r="CU36" s="54">
        <v>-76.9416</v>
      </c>
      <c r="CV36" s="54">
        <v>43.7291</v>
      </c>
      <c r="CW36" s="54">
        <v>13.9341</v>
      </c>
      <c r="CX36" s="54">
        <v>48.54</v>
      </c>
      <c r="CY36" s="54">
        <v>68.84</v>
      </c>
      <c r="CZ36" s="54">
        <v>51.8042</v>
      </c>
      <c r="DA36" s="54">
        <v>48.6374</v>
      </c>
      <c r="DB36" s="54">
        <v>-32.85</v>
      </c>
      <c r="DC36" s="54">
        <v>-3.2655</v>
      </c>
      <c r="DD36" s="54">
        <v>78.7719</v>
      </c>
      <c r="DE36" s="54">
        <v>77.1449</v>
      </c>
      <c r="DF36" s="54">
        <v>-168.5246</v>
      </c>
      <c r="DG36" s="54">
        <v>0</v>
      </c>
      <c r="DH36" s="54">
        <v>-19.8392</v>
      </c>
      <c r="DI36" s="54">
        <v>-107.1</v>
      </c>
      <c r="DJ36" s="54">
        <v>-107.3</v>
      </c>
      <c r="DK36" s="54">
        <v>31.7642</v>
      </c>
      <c r="DL36" s="54">
        <v>63.2904</v>
      </c>
      <c r="DM36" s="54">
        <v>69.0527</v>
      </c>
      <c r="DN36" s="54">
        <v>90.2527</v>
      </c>
      <c r="DO36" s="54">
        <v>63.2</v>
      </c>
      <c r="DP36" s="54">
        <v>-10.13</v>
      </c>
      <c r="DQ36" s="54">
        <v>63.909</v>
      </c>
      <c r="DR36" s="54">
        <v>166.3445</v>
      </c>
      <c r="DS36" s="54">
        <v>-49.49</v>
      </c>
      <c r="DT36" s="55"/>
      <c r="DU36" s="54">
        <v>107.74</v>
      </c>
      <c r="DV36" s="54">
        <v>69.42</v>
      </c>
      <c r="DW36" s="54">
        <v>168.4545</v>
      </c>
      <c r="DX36" s="54">
        <v>164.8727</v>
      </c>
      <c r="DY36" s="54">
        <v>-43.3962</v>
      </c>
      <c r="DZ36" s="54">
        <v>-43.1727</v>
      </c>
      <c r="EA36" s="54">
        <v>244.0602</v>
      </c>
      <c r="EB36" s="54">
        <v>198.1379</v>
      </c>
      <c r="EC36" s="54">
        <v>192.974</v>
      </c>
      <c r="ED36" s="54">
        <v>194.7603</v>
      </c>
      <c r="EE36" s="54">
        <v>36.4228</v>
      </c>
      <c r="EF36" s="54">
        <v>21.0305</v>
      </c>
      <c r="EG36" s="54">
        <v>-28.562</v>
      </c>
      <c r="EH36" s="54">
        <v>516.4703</v>
      </c>
      <c r="EI36" s="54">
        <v>-279.6487</v>
      </c>
      <c r="EJ36" s="55"/>
      <c r="EK36" s="54">
        <v>-33.0004</v>
      </c>
      <c r="EL36" s="54">
        <v>-30.192</v>
      </c>
      <c r="EM36" s="54">
        <v>45.3101</v>
      </c>
      <c r="EN36" s="54">
        <v>-63.3481</v>
      </c>
      <c r="EO36" s="54">
        <v>-59.2059</v>
      </c>
      <c r="EP36" s="54">
        <v>153.66</v>
      </c>
      <c r="EQ36" s="54">
        <v>-75.8804</v>
      </c>
      <c r="ER36" s="54">
        <v>-77.0189</v>
      </c>
      <c r="ES36" s="54">
        <v>15.7665</v>
      </c>
      <c r="ET36" s="54">
        <v>16.64</v>
      </c>
      <c r="EU36" s="54">
        <v>-15.88</v>
      </c>
      <c r="EV36" s="54">
        <v>84.7</v>
      </c>
      <c r="EW36" s="54">
        <v>11.7946</v>
      </c>
      <c r="EX36" s="54">
        <v>-172.7449</v>
      </c>
      <c r="EY36" s="54">
        <v>-12.2389</v>
      </c>
      <c r="EZ36" s="54">
        <v>-11.7429</v>
      </c>
      <c r="FA36" s="54">
        <v>6.2263</v>
      </c>
      <c r="FB36" s="54">
        <v>-18.0717</v>
      </c>
      <c r="FC36" s="54">
        <v>-20.9736</v>
      </c>
      <c r="FD36" s="55"/>
      <c r="FE36" s="55"/>
      <c r="FF36" s="54">
        <v>1.4836</v>
      </c>
      <c r="FG36" s="54">
        <v>38.2391</v>
      </c>
      <c r="FH36" s="54">
        <v>39.1196</v>
      </c>
      <c r="FI36" s="54">
        <v>38.5744</v>
      </c>
      <c r="FJ36" s="54">
        <v>73.5133</v>
      </c>
      <c r="FK36" s="54">
        <v>73.5133</v>
      </c>
      <c r="FL36" s="54">
        <v>2.5118</v>
      </c>
      <c r="FM36" s="54">
        <v>45.3347</v>
      </c>
      <c r="FN36" s="54">
        <v>45.3789</v>
      </c>
      <c r="FO36" s="54">
        <v>-4.1247</v>
      </c>
      <c r="FP36" s="54">
        <v>0</v>
      </c>
      <c r="FQ36" s="54">
        <v>-6.2678</v>
      </c>
      <c r="FR36" s="54">
        <v>-12.73</v>
      </c>
      <c r="FS36" s="54">
        <v>14.3685</v>
      </c>
      <c r="FT36" s="54">
        <v>0.9525</v>
      </c>
      <c r="FU36" s="54">
        <v>-8.62</v>
      </c>
      <c r="FV36" s="54">
        <v>16.93</v>
      </c>
      <c r="FW36" s="55"/>
      <c r="FX36" s="54">
        <v>8.6211</v>
      </c>
      <c r="FY36" s="54">
        <v>-6.269</v>
      </c>
      <c r="FZ36" s="54">
        <v>0.815</v>
      </c>
      <c r="GA36" s="54">
        <v>4.1599</v>
      </c>
      <c r="GB36" s="54">
        <v>35.27</v>
      </c>
      <c r="GC36" s="54">
        <v>-5.1997</v>
      </c>
      <c r="GD36" s="54">
        <v>2.6025</v>
      </c>
      <c r="GE36" s="54">
        <v>16.18</v>
      </c>
      <c r="GF36" s="54">
        <v>79.1501</v>
      </c>
      <c r="GG36" s="54">
        <v>20.4</v>
      </c>
      <c r="GH36" s="54">
        <v>-28.3261</v>
      </c>
      <c r="GI36" s="55"/>
      <c r="GJ36" s="54">
        <v>-11.3712</v>
      </c>
      <c r="GK36" s="54">
        <v>1.9576</v>
      </c>
      <c r="GL36" s="55"/>
      <c r="GM36" s="55"/>
      <c r="GN36" s="54">
        <v>-14.2361</v>
      </c>
      <c r="GO36" s="54">
        <v>-43.3508</v>
      </c>
      <c r="GP36" s="54">
        <v>16.4454</v>
      </c>
      <c r="GQ36" s="54">
        <v>67.8979</v>
      </c>
      <c r="GR36" s="55"/>
      <c r="GS36" s="54">
        <v>124.2161</v>
      </c>
      <c r="GT36" s="54">
        <v>-147.8826</v>
      </c>
      <c r="GU36" s="54">
        <v>-23.7243</v>
      </c>
      <c r="GV36" s="54">
        <v>32.604</v>
      </c>
      <c r="GW36" s="54">
        <v>-63.3278</v>
      </c>
      <c r="GX36" s="54">
        <v>11.5246</v>
      </c>
      <c r="GY36" s="54">
        <v>13.1864</v>
      </c>
      <c r="GZ36" s="54">
        <v>12.9651</v>
      </c>
      <c r="HA36" s="54">
        <v>13</v>
      </c>
      <c r="HB36" s="54">
        <v>129.4547</v>
      </c>
      <c r="HC36" s="54">
        <v>129.3148</v>
      </c>
      <c r="HD36" s="54">
        <v>276.2</v>
      </c>
      <c r="HE36" s="54">
        <v>-281.4948</v>
      </c>
      <c r="HF36" s="54">
        <v>-359.0831</v>
      </c>
      <c r="HG36" s="54">
        <v>365.0725</v>
      </c>
      <c r="HH36" s="54">
        <v>361.9097</v>
      </c>
      <c r="HI36" s="54">
        <v>-125.1447</v>
      </c>
      <c r="HJ36" s="54">
        <v>-123.9295</v>
      </c>
      <c r="HK36" s="54">
        <v>-55.1758</v>
      </c>
      <c r="HL36" s="54">
        <v>-45.6918</v>
      </c>
      <c r="HM36" s="54">
        <v>74.4008</v>
      </c>
      <c r="HN36" s="54">
        <v>74.9969</v>
      </c>
      <c r="HO36" s="55"/>
      <c r="HP36" s="54">
        <v>-88.8951</v>
      </c>
      <c r="HQ36" s="54">
        <v>19.1742</v>
      </c>
      <c r="HR36" s="54">
        <v>19.0314</v>
      </c>
      <c r="HS36" s="54">
        <v>-36.869</v>
      </c>
      <c r="HT36" s="54">
        <v>-37.1633</v>
      </c>
      <c r="HU36" s="54">
        <v>41.12</v>
      </c>
      <c r="HV36" s="54">
        <v>40.11</v>
      </c>
      <c r="HW36" s="54">
        <v>68.1</v>
      </c>
      <c r="HX36" s="54">
        <v>67.8</v>
      </c>
      <c r="HY36" s="54">
        <v>22.6625</v>
      </c>
      <c r="HZ36" s="54">
        <v>-63.04</v>
      </c>
      <c r="IA36" s="54">
        <v>-347.4537</v>
      </c>
      <c r="IB36" s="54">
        <v>74.1178</v>
      </c>
      <c r="IC36" s="54">
        <v>73.6658</v>
      </c>
      <c r="ID36" s="54">
        <v>9.4</v>
      </c>
      <c r="IE36" s="54">
        <v>46.2</v>
      </c>
      <c r="IF36" s="54">
        <v>-18.1</v>
      </c>
      <c r="IG36" s="54">
        <v>-19.5</v>
      </c>
      <c r="IH36" s="54">
        <v>1.2069</v>
      </c>
      <c r="II36" s="55"/>
      <c r="IJ36" s="54">
        <v>-353.5912</v>
      </c>
      <c r="IK36" s="54">
        <v>293.9816</v>
      </c>
      <c r="IL36" s="54">
        <v>219.6997</v>
      </c>
      <c r="IM36" s="54">
        <v>168.4582</v>
      </c>
      <c r="IN36" s="54">
        <v>-54.8055</v>
      </c>
      <c r="IO36" s="54">
        <v>-162.3676</v>
      </c>
      <c r="IP36" s="54">
        <v>156.8089</v>
      </c>
      <c r="IQ36" s="54">
        <v>-107.4385</v>
      </c>
      <c r="IR36" s="54">
        <v>-57.4556</v>
      </c>
      <c r="IS36" s="54">
        <v>-159.5131</v>
      </c>
      <c r="IT36" s="54">
        <v>135.2805</v>
      </c>
      <c r="IU36" s="54">
        <v>134.2311</v>
      </c>
      <c r="IV36" s="54">
        <v>108.6496</v>
      </c>
      <c r="IW36" s="54">
        <v>-211.3396</v>
      </c>
      <c r="IX36" s="54">
        <v>55.1362</v>
      </c>
      <c r="IY36" s="54">
        <v>-153.0961</v>
      </c>
      <c r="IZ36" s="54">
        <v>153.6731</v>
      </c>
      <c r="JA36" s="54">
        <v>-10.0705</v>
      </c>
      <c r="JB36" s="55"/>
      <c r="JC36" s="54">
        <v>28.16</v>
      </c>
      <c r="JD36" s="54">
        <v>6.186</v>
      </c>
      <c r="JE36" s="54">
        <v>6.174</v>
      </c>
      <c r="JF36" s="54">
        <v>-27.6</v>
      </c>
      <c r="JG36" s="54">
        <v>8.48</v>
      </c>
      <c r="JH36" s="55"/>
      <c r="JI36" s="54">
        <v>-8.9647</v>
      </c>
      <c r="JJ36" s="54">
        <v>-35.9182</v>
      </c>
      <c r="JK36" s="54">
        <v>-9.0806</v>
      </c>
      <c r="JL36" s="54">
        <v>26.7</v>
      </c>
      <c r="JM36" s="54">
        <v>52.274</v>
      </c>
      <c r="JN36" s="54">
        <v>53.926</v>
      </c>
      <c r="JO36" s="54">
        <v>11.0779</v>
      </c>
      <c r="JP36" s="55"/>
      <c r="JQ36" s="54">
        <v>48.8427</v>
      </c>
      <c r="JR36" s="54">
        <v>48.1268</v>
      </c>
      <c r="JS36" s="54">
        <v>48.0548</v>
      </c>
      <c r="JT36" s="55"/>
      <c r="JU36" s="54">
        <v>-45.4</v>
      </c>
      <c r="JV36" s="54">
        <v>21.6627</v>
      </c>
      <c r="JW36" s="54">
        <v>7.81</v>
      </c>
      <c r="JX36" s="55"/>
      <c r="JY36" s="54">
        <v>-44.8216</v>
      </c>
      <c r="JZ36" s="54">
        <v>79.7605</v>
      </c>
      <c r="KA36" s="54">
        <v>57.0306</v>
      </c>
      <c r="KB36" s="54">
        <v>-44.8189</v>
      </c>
      <c r="KC36" s="54">
        <v>-77.9419</v>
      </c>
      <c r="KD36" s="54">
        <v>44.2584</v>
      </c>
      <c r="KE36" s="54">
        <v>32.5341</v>
      </c>
      <c r="KF36" s="54">
        <v>37.2</v>
      </c>
      <c r="KG36" s="54">
        <v>-37.6</v>
      </c>
      <c r="KH36" s="55"/>
      <c r="KI36" s="54">
        <v>112.0219</v>
      </c>
    </row>
    <row r="37" customFormat="1" ht="18" customHeight="1" spans="1:295">
      <c r="A37" s="51" t="s">
        <v>73</v>
      </c>
      <c r="B37" s="51" t="s">
        <v>847</v>
      </c>
      <c r="C37" s="62">
        <v>0</v>
      </c>
      <c r="D37" s="54">
        <v>19.6599</v>
      </c>
      <c r="E37" s="54">
        <v>-39.2245</v>
      </c>
      <c r="F37" s="54">
        <v>-33.1591</v>
      </c>
      <c r="G37" s="54">
        <v>30.5091</v>
      </c>
      <c r="H37" s="55"/>
      <c r="I37" s="54">
        <v>60.8262</v>
      </c>
      <c r="J37" s="54">
        <v>-92.4435</v>
      </c>
      <c r="K37" s="54">
        <v>62.9723</v>
      </c>
      <c r="L37" s="54">
        <v>32.091</v>
      </c>
      <c r="M37" s="54">
        <v>31.2913</v>
      </c>
      <c r="N37" s="54">
        <v>11.1</v>
      </c>
      <c r="O37" s="54">
        <v>-44.8</v>
      </c>
      <c r="P37" s="54">
        <v>39.6</v>
      </c>
      <c r="Q37" s="54">
        <v>15.732</v>
      </c>
      <c r="R37" s="54">
        <v>-39.6</v>
      </c>
      <c r="S37" s="54">
        <v>10.1683</v>
      </c>
      <c r="T37" s="54">
        <v>187.2582</v>
      </c>
      <c r="U37" s="54">
        <v>13.0891</v>
      </c>
      <c r="V37" s="54">
        <v>13.303</v>
      </c>
      <c r="W37" s="54">
        <v>21.9001</v>
      </c>
      <c r="X37" s="54">
        <v>7.2505</v>
      </c>
      <c r="Y37" s="54">
        <v>5.8101</v>
      </c>
      <c r="Z37" s="54">
        <v>2.5154</v>
      </c>
      <c r="AA37" s="55"/>
      <c r="AB37" s="55"/>
      <c r="AC37" s="54">
        <v>-55.32</v>
      </c>
      <c r="AD37" s="54">
        <v>-55.24</v>
      </c>
      <c r="AE37" s="55"/>
      <c r="AF37" s="54">
        <v>-11.1</v>
      </c>
      <c r="AG37" s="54">
        <v>41.8</v>
      </c>
      <c r="AH37" s="54">
        <v>7.998</v>
      </c>
      <c r="AI37" s="54">
        <v>0.233</v>
      </c>
      <c r="AJ37" s="54">
        <v>-43</v>
      </c>
      <c r="AK37" s="54">
        <v>-43.17</v>
      </c>
      <c r="AL37" s="54">
        <v>-73.98</v>
      </c>
      <c r="AM37" s="54">
        <v>43.13</v>
      </c>
      <c r="AN37" s="54">
        <v>43.14</v>
      </c>
      <c r="AO37" s="54">
        <v>13.5649</v>
      </c>
      <c r="AP37" s="54">
        <v>8.3589</v>
      </c>
      <c r="AQ37" s="54">
        <v>71.9512</v>
      </c>
      <c r="AR37" s="54">
        <v>74.7663</v>
      </c>
      <c r="AS37" s="54">
        <v>34.4688</v>
      </c>
      <c r="AT37" s="54">
        <v>-41.1255</v>
      </c>
      <c r="AU37" s="54">
        <v>-40.7347</v>
      </c>
      <c r="AV37" s="54">
        <v>3.2219</v>
      </c>
      <c r="AW37" s="54">
        <v>3.0305</v>
      </c>
      <c r="AX37" s="54">
        <v>65.9079</v>
      </c>
      <c r="AY37" s="54">
        <v>67.5154</v>
      </c>
      <c r="AZ37" s="54">
        <v>0</v>
      </c>
      <c r="BA37" s="54">
        <v>1.3682</v>
      </c>
      <c r="BB37" s="54">
        <v>-410.6902</v>
      </c>
      <c r="BC37" s="54">
        <v>-15.5146</v>
      </c>
      <c r="BD37" s="54">
        <v>-12.9</v>
      </c>
      <c r="BE37" s="54">
        <v>-13</v>
      </c>
      <c r="BF37" s="54">
        <v>45.6186</v>
      </c>
      <c r="BG37" s="54">
        <v>44.954</v>
      </c>
      <c r="BH37" s="54">
        <v>-4.5631</v>
      </c>
      <c r="BI37" s="55"/>
      <c r="BJ37" s="54">
        <v>-39.4158</v>
      </c>
      <c r="BK37" s="54">
        <v>5.6001</v>
      </c>
      <c r="BL37" s="54">
        <v>6.4672</v>
      </c>
      <c r="BM37" s="54">
        <v>4.4858</v>
      </c>
      <c r="BN37" s="54">
        <v>454.3594</v>
      </c>
      <c r="BO37" s="54">
        <v>142.1552</v>
      </c>
      <c r="BP37" s="54">
        <v>140.8429</v>
      </c>
      <c r="BQ37" s="54">
        <v>-507.1669</v>
      </c>
      <c r="BR37" s="54">
        <v>498.9638</v>
      </c>
      <c r="BS37" s="55"/>
      <c r="BT37" s="54">
        <v>-47.1706</v>
      </c>
      <c r="BU37" s="54">
        <v>48.6974</v>
      </c>
      <c r="BV37" s="54">
        <v>96.7118</v>
      </c>
      <c r="BW37" s="54">
        <v>28.4</v>
      </c>
      <c r="BX37" s="54">
        <v>27</v>
      </c>
      <c r="BY37" s="54">
        <v>66.07</v>
      </c>
      <c r="BZ37" s="54">
        <v>80.92</v>
      </c>
      <c r="CA37" s="54">
        <v>-73.4043</v>
      </c>
      <c r="CB37" s="54">
        <v>-73.1364</v>
      </c>
      <c r="CC37" s="54">
        <v>139.6369</v>
      </c>
      <c r="CD37" s="54">
        <v>139.2982</v>
      </c>
      <c r="CE37" s="54">
        <v>20.0568</v>
      </c>
      <c r="CF37" s="54">
        <v>-90.6623</v>
      </c>
      <c r="CG37" s="54">
        <v>-90.4125</v>
      </c>
      <c r="CH37" s="54">
        <v>-1.4136</v>
      </c>
      <c r="CI37" s="54">
        <v>-81.3531</v>
      </c>
      <c r="CJ37" s="55"/>
      <c r="CK37" s="55"/>
      <c r="CL37" s="54">
        <v>37.7</v>
      </c>
      <c r="CM37" s="54">
        <v>163.3</v>
      </c>
      <c r="CN37" s="54">
        <v>-16.32</v>
      </c>
      <c r="CO37" s="54">
        <v>34.4052</v>
      </c>
      <c r="CP37" s="54">
        <v>34.1115</v>
      </c>
      <c r="CQ37" s="54">
        <v>34.9371</v>
      </c>
      <c r="CR37" s="54">
        <v>-13.5545</v>
      </c>
      <c r="CS37" s="54">
        <v>-14.5884</v>
      </c>
      <c r="CT37" s="54">
        <v>41.7465</v>
      </c>
      <c r="CU37" s="54">
        <v>-79.9401</v>
      </c>
      <c r="CV37" s="54">
        <v>48.5223</v>
      </c>
      <c r="CW37" s="54">
        <v>14.3001</v>
      </c>
      <c r="CX37" s="54">
        <v>55.8</v>
      </c>
      <c r="CY37" s="54">
        <v>75.25</v>
      </c>
      <c r="CZ37" s="54">
        <v>53.2104</v>
      </c>
      <c r="DA37" s="54">
        <v>50.5417</v>
      </c>
      <c r="DB37" s="54">
        <v>-34.33</v>
      </c>
      <c r="DC37" s="54">
        <v>-3.2655</v>
      </c>
      <c r="DD37" s="54">
        <v>81.9182</v>
      </c>
      <c r="DE37" s="54">
        <v>80.5439</v>
      </c>
      <c r="DF37" s="54">
        <v>-177.7368</v>
      </c>
      <c r="DG37" s="54">
        <v>0.0001</v>
      </c>
      <c r="DH37" s="54">
        <v>-20.8847</v>
      </c>
      <c r="DI37" s="54">
        <v>-108.4</v>
      </c>
      <c r="DJ37" s="54">
        <v>-108.1</v>
      </c>
      <c r="DK37" s="54">
        <v>32.0938</v>
      </c>
      <c r="DL37" s="54">
        <v>64.1693</v>
      </c>
      <c r="DM37" s="54">
        <v>71.8705</v>
      </c>
      <c r="DN37" s="55"/>
      <c r="DO37" s="54">
        <v>63.28</v>
      </c>
      <c r="DP37" s="54">
        <v>-11.21</v>
      </c>
      <c r="DQ37" s="54">
        <v>68.4315</v>
      </c>
      <c r="DR37" s="54">
        <v>177.8001</v>
      </c>
      <c r="DS37" s="54">
        <v>-50.47</v>
      </c>
      <c r="DT37" s="55"/>
      <c r="DU37" s="54">
        <v>105.8</v>
      </c>
      <c r="DV37" s="54">
        <v>72.5</v>
      </c>
      <c r="DW37" s="54">
        <v>179.2909</v>
      </c>
      <c r="DX37" s="54">
        <v>175.7818</v>
      </c>
      <c r="DY37" s="54">
        <v>-40.419</v>
      </c>
      <c r="DZ37" s="54">
        <v>-39.9909</v>
      </c>
      <c r="EA37" s="54">
        <v>258.3688</v>
      </c>
      <c r="EB37" s="54">
        <v>208.4652</v>
      </c>
      <c r="EC37" s="54">
        <v>203.0091</v>
      </c>
      <c r="ED37" s="54">
        <v>205.9762</v>
      </c>
      <c r="EE37" s="54">
        <v>38.6488</v>
      </c>
      <c r="EF37" s="54">
        <v>21.5657</v>
      </c>
      <c r="EG37" s="54">
        <v>-30.342</v>
      </c>
      <c r="EH37" s="54">
        <v>517.3106</v>
      </c>
      <c r="EI37" s="54">
        <v>-276.9062</v>
      </c>
      <c r="EJ37" s="55"/>
      <c r="EK37" s="54">
        <v>-32.3877</v>
      </c>
      <c r="EL37" s="54">
        <v>-30.1185</v>
      </c>
      <c r="EM37" s="54">
        <v>45.7097</v>
      </c>
      <c r="EN37" s="54">
        <v>-62.7008</v>
      </c>
      <c r="EO37" s="54">
        <v>-58.3329</v>
      </c>
      <c r="EP37" s="54">
        <v>145.98</v>
      </c>
      <c r="EQ37" s="54">
        <v>-72.7567</v>
      </c>
      <c r="ER37" s="54">
        <v>-73.5301</v>
      </c>
      <c r="ES37" s="54">
        <v>15.8366</v>
      </c>
      <c r="ET37" s="54">
        <v>16.19</v>
      </c>
      <c r="EU37" s="54">
        <v>-7.73</v>
      </c>
      <c r="EV37" s="54">
        <v>91.9</v>
      </c>
      <c r="EW37" s="54">
        <v>12.0004</v>
      </c>
      <c r="EX37" s="54">
        <v>-170.9204</v>
      </c>
      <c r="EY37" s="54">
        <v>-12.7837</v>
      </c>
      <c r="EZ37" s="54">
        <v>-12.2457</v>
      </c>
      <c r="FA37" s="54">
        <v>6.7826</v>
      </c>
      <c r="FB37" s="54">
        <v>-19.4603</v>
      </c>
      <c r="FC37" s="54">
        <v>-17.8055</v>
      </c>
      <c r="FD37" s="55"/>
      <c r="FE37" s="55"/>
      <c r="FF37" s="54">
        <v>1.4719</v>
      </c>
      <c r="FG37" s="54">
        <v>38.7361</v>
      </c>
      <c r="FH37" s="54">
        <v>39.2553</v>
      </c>
      <c r="FI37" s="54">
        <v>37.6706</v>
      </c>
      <c r="FJ37" s="54">
        <v>72.676</v>
      </c>
      <c r="FK37" s="54">
        <v>73.3459</v>
      </c>
      <c r="FL37" s="54">
        <v>5.5261</v>
      </c>
      <c r="FM37" s="54">
        <v>42.5192</v>
      </c>
      <c r="FN37" s="54">
        <v>42.3626</v>
      </c>
      <c r="FO37" s="54">
        <v>2.0212</v>
      </c>
      <c r="FP37" s="54">
        <v>10.6668</v>
      </c>
      <c r="FQ37" s="54">
        <v>-3.1183</v>
      </c>
      <c r="FR37" s="54">
        <v>-11.83</v>
      </c>
      <c r="FS37" s="54">
        <v>15.0033</v>
      </c>
      <c r="FT37" s="54">
        <v>1.0208</v>
      </c>
      <c r="FU37" s="54">
        <v>-9.19</v>
      </c>
      <c r="FV37" s="54">
        <v>18.94</v>
      </c>
      <c r="FW37" s="54">
        <v>0</v>
      </c>
      <c r="FX37" s="54">
        <v>8.541</v>
      </c>
      <c r="FY37" s="54">
        <v>-6.077</v>
      </c>
      <c r="FZ37" s="54">
        <v>0.816</v>
      </c>
      <c r="GA37" s="54">
        <v>4.1147</v>
      </c>
      <c r="GB37" s="54">
        <v>37.2</v>
      </c>
      <c r="GC37" s="54">
        <v>-10.1221</v>
      </c>
      <c r="GD37" s="54">
        <v>-0.98</v>
      </c>
      <c r="GE37" s="54">
        <v>16.65</v>
      </c>
      <c r="GF37" s="54">
        <v>81.9334</v>
      </c>
      <c r="GG37" s="54">
        <v>20.2</v>
      </c>
      <c r="GH37" s="54">
        <v>-25.6483</v>
      </c>
      <c r="GI37" s="55"/>
      <c r="GJ37" s="54">
        <v>-8.5056</v>
      </c>
      <c r="GK37" s="54">
        <v>1.9841</v>
      </c>
      <c r="GL37" s="55"/>
      <c r="GM37" s="55"/>
      <c r="GN37" s="54">
        <v>-14.2994</v>
      </c>
      <c r="GO37" s="54">
        <v>-41.224</v>
      </c>
      <c r="GP37" s="54">
        <v>15.8219</v>
      </c>
      <c r="GQ37" s="54">
        <v>64.4525</v>
      </c>
      <c r="GR37" s="55"/>
      <c r="GS37" s="54">
        <v>120.5844</v>
      </c>
      <c r="GT37" s="54">
        <v>-145.7744</v>
      </c>
      <c r="GU37" s="54">
        <v>-24.6218</v>
      </c>
      <c r="GV37" s="54">
        <v>30.4443</v>
      </c>
      <c r="GW37" s="54">
        <v>-62.8248</v>
      </c>
      <c r="GX37" s="55"/>
      <c r="GY37" s="54">
        <v>14.6025</v>
      </c>
      <c r="GZ37" s="54">
        <v>14.1359</v>
      </c>
      <c r="HA37" s="55"/>
      <c r="HB37" s="54">
        <v>129.8397</v>
      </c>
      <c r="HC37" s="54">
        <v>129.6301</v>
      </c>
      <c r="HD37" s="54">
        <v>279.5</v>
      </c>
      <c r="HE37" s="54">
        <v>-279.6242</v>
      </c>
      <c r="HF37" s="54">
        <v>-356.5832</v>
      </c>
      <c r="HG37" s="54">
        <v>359.4903</v>
      </c>
      <c r="HH37" s="54">
        <v>356.6774</v>
      </c>
      <c r="HI37" s="54">
        <v>-124.5631</v>
      </c>
      <c r="HJ37" s="54">
        <v>-125.6963</v>
      </c>
      <c r="HK37" s="54">
        <v>-50.048</v>
      </c>
      <c r="HL37" s="54">
        <v>-39.9146</v>
      </c>
      <c r="HM37" s="54">
        <v>69.1965</v>
      </c>
      <c r="HN37" s="54">
        <v>69.502</v>
      </c>
      <c r="HO37" s="55"/>
      <c r="HP37" s="55"/>
      <c r="HQ37" s="54">
        <v>16.7791</v>
      </c>
      <c r="HR37" s="54">
        <v>17.4713</v>
      </c>
      <c r="HS37" s="54">
        <v>-36.5509</v>
      </c>
      <c r="HT37" s="54">
        <v>-35.9237</v>
      </c>
      <c r="HU37" s="54">
        <v>41.92</v>
      </c>
      <c r="HV37" s="54">
        <v>40.99</v>
      </c>
      <c r="HW37" s="54">
        <v>68.6</v>
      </c>
      <c r="HX37" s="54">
        <v>69.7</v>
      </c>
      <c r="HY37" s="54">
        <v>22.827</v>
      </c>
      <c r="HZ37" s="54">
        <v>-58.4</v>
      </c>
      <c r="IA37" s="54">
        <v>-341.1563</v>
      </c>
      <c r="IB37" s="54">
        <v>69.9714</v>
      </c>
      <c r="IC37" s="54">
        <v>69.5216</v>
      </c>
      <c r="ID37" s="54">
        <v>9.9</v>
      </c>
      <c r="IE37" s="54">
        <v>47.5</v>
      </c>
      <c r="IF37" s="54">
        <v>-17.3</v>
      </c>
      <c r="IG37" s="54">
        <v>-18.5</v>
      </c>
      <c r="IH37" s="54">
        <v>1.4014</v>
      </c>
      <c r="II37" s="54">
        <v>0.9728</v>
      </c>
      <c r="IJ37" s="54">
        <v>-352.7807</v>
      </c>
      <c r="IK37" s="54">
        <v>295.1407</v>
      </c>
      <c r="IL37" s="54">
        <v>227.2568</v>
      </c>
      <c r="IM37" s="54">
        <v>167.0787</v>
      </c>
      <c r="IN37" s="54">
        <v>-56.1628</v>
      </c>
      <c r="IO37" s="54">
        <v>-169.1225</v>
      </c>
      <c r="IP37" s="54">
        <v>166.2762</v>
      </c>
      <c r="IQ37" s="54">
        <v>-104.8415</v>
      </c>
      <c r="IR37" s="54">
        <v>-54.2233</v>
      </c>
      <c r="IS37" s="54">
        <v>-162.0862</v>
      </c>
      <c r="IT37" s="54">
        <v>134.1796</v>
      </c>
      <c r="IU37" s="54">
        <v>135.4584</v>
      </c>
      <c r="IV37" s="54">
        <v>103.7839</v>
      </c>
      <c r="IW37" s="54">
        <v>-213.5902</v>
      </c>
      <c r="IX37" s="54">
        <v>58.2671</v>
      </c>
      <c r="IY37" s="54">
        <v>-155.6234</v>
      </c>
      <c r="IZ37" s="54">
        <v>156.8746</v>
      </c>
      <c r="JA37" s="54">
        <v>-9.3866</v>
      </c>
      <c r="JB37" s="55"/>
      <c r="JC37" s="54">
        <v>30.08</v>
      </c>
      <c r="JD37" s="54">
        <v>6.049</v>
      </c>
      <c r="JE37" s="54">
        <v>6.044</v>
      </c>
      <c r="JF37" s="54">
        <v>-29.44</v>
      </c>
      <c r="JG37" s="54">
        <v>9.44</v>
      </c>
      <c r="JH37" s="55"/>
      <c r="JI37" s="54">
        <v>-10.518</v>
      </c>
      <c r="JJ37" s="54">
        <v>-34.2489</v>
      </c>
      <c r="JK37" s="54">
        <v>-8.0858</v>
      </c>
      <c r="JL37" s="54">
        <v>24.2</v>
      </c>
      <c r="JM37" s="54">
        <v>53.085</v>
      </c>
      <c r="JN37" s="54">
        <v>54.475</v>
      </c>
      <c r="JO37" s="55"/>
      <c r="JP37" s="54">
        <v>13.2155</v>
      </c>
      <c r="JQ37" s="54">
        <v>46.2856</v>
      </c>
      <c r="JR37" s="54">
        <v>46.5164</v>
      </c>
      <c r="JS37" s="54">
        <v>45.6625</v>
      </c>
      <c r="JT37" s="55"/>
      <c r="JU37" s="54">
        <v>-47.8</v>
      </c>
      <c r="JV37" s="54">
        <v>19.5835</v>
      </c>
      <c r="JW37" s="54">
        <v>7.74</v>
      </c>
      <c r="JX37" s="55"/>
      <c r="JY37" s="54">
        <v>-38.31</v>
      </c>
      <c r="JZ37" s="54">
        <v>76.1034</v>
      </c>
      <c r="KA37" s="54">
        <v>51.3157</v>
      </c>
      <c r="KB37" s="54">
        <v>-37.8234</v>
      </c>
      <c r="KC37" s="54">
        <v>-75.4137</v>
      </c>
      <c r="KD37" s="54">
        <v>38.7514</v>
      </c>
      <c r="KE37" s="54">
        <v>34.8234</v>
      </c>
      <c r="KF37" s="54">
        <v>39.9</v>
      </c>
      <c r="KG37" s="54">
        <v>-40</v>
      </c>
      <c r="KH37" s="55"/>
      <c r="KI37" s="54">
        <v>133.8632</v>
      </c>
    </row>
    <row r="38" customFormat="1" ht="18" customHeight="1" spans="1:295">
      <c r="A38" s="51" t="s">
        <v>73</v>
      </c>
      <c r="B38" s="51" t="s">
        <v>848</v>
      </c>
      <c r="C38" s="62">
        <v>0</v>
      </c>
      <c r="D38" s="54">
        <v>19.6856</v>
      </c>
      <c r="E38" s="54">
        <v>-39.8052</v>
      </c>
      <c r="F38" s="54">
        <v>-34.0121</v>
      </c>
      <c r="G38" s="54">
        <v>30.6094</v>
      </c>
      <c r="H38" s="55"/>
      <c r="I38" s="54">
        <v>61.7577</v>
      </c>
      <c r="J38" s="54">
        <v>-92.3076</v>
      </c>
      <c r="K38" s="54">
        <v>62.4715</v>
      </c>
      <c r="L38" s="54">
        <v>31.727</v>
      </c>
      <c r="M38" s="54">
        <v>30.7935</v>
      </c>
      <c r="N38" s="54">
        <v>13.32</v>
      </c>
      <c r="O38" s="54">
        <v>-48.796</v>
      </c>
      <c r="P38" s="54">
        <v>44</v>
      </c>
      <c r="Q38" s="54">
        <v>15.732</v>
      </c>
      <c r="R38" s="54">
        <v>-44</v>
      </c>
      <c r="S38" s="54">
        <v>10.1914</v>
      </c>
      <c r="T38" s="54">
        <v>186.1966</v>
      </c>
      <c r="U38" s="54">
        <v>13.3431</v>
      </c>
      <c r="V38" s="54">
        <v>13.4445</v>
      </c>
      <c r="W38" s="54">
        <v>21.7818</v>
      </c>
      <c r="X38" s="54">
        <v>7.1962</v>
      </c>
      <c r="Y38" s="54">
        <v>5.5991</v>
      </c>
      <c r="Z38" s="54">
        <v>2.3873</v>
      </c>
      <c r="AA38" s="55"/>
      <c r="AB38" s="55"/>
      <c r="AC38" s="54">
        <v>-55.34</v>
      </c>
      <c r="AD38" s="54">
        <v>-55.26</v>
      </c>
      <c r="AE38" s="55"/>
      <c r="AF38" s="54">
        <v>-13.32</v>
      </c>
      <c r="AG38" s="54">
        <v>46.2</v>
      </c>
      <c r="AH38" s="54">
        <v>9.174</v>
      </c>
      <c r="AI38" s="54">
        <v>0.234</v>
      </c>
      <c r="AJ38" s="54">
        <v>-43.82</v>
      </c>
      <c r="AK38" s="54">
        <v>-43.71</v>
      </c>
      <c r="AL38" s="54">
        <v>-74.87</v>
      </c>
      <c r="AM38" s="54">
        <v>43.8</v>
      </c>
      <c r="AN38" s="54">
        <v>44.42</v>
      </c>
      <c r="AO38" s="54">
        <v>13.4205</v>
      </c>
      <c r="AP38" s="54">
        <v>8.3171</v>
      </c>
      <c r="AQ38" s="54">
        <v>71.7977</v>
      </c>
      <c r="AR38" s="54">
        <v>75.2526</v>
      </c>
      <c r="AS38" s="54">
        <v>33.0124</v>
      </c>
      <c r="AT38" s="54">
        <v>-40.9915</v>
      </c>
      <c r="AU38" s="54">
        <v>-40.1626</v>
      </c>
      <c r="AV38" s="54">
        <v>4.2628</v>
      </c>
      <c r="AW38" s="54">
        <v>4.1436</v>
      </c>
      <c r="AX38" s="54">
        <v>65.64</v>
      </c>
      <c r="AY38" s="54">
        <v>66.7117</v>
      </c>
      <c r="AZ38" s="54">
        <v>0.5398</v>
      </c>
      <c r="BA38" s="54">
        <v>1.2925</v>
      </c>
      <c r="BB38" s="54">
        <v>-406.215</v>
      </c>
      <c r="BC38" s="54">
        <v>-14.1984</v>
      </c>
      <c r="BD38" s="54">
        <v>-13.3</v>
      </c>
      <c r="BE38" s="54">
        <v>-13.6</v>
      </c>
      <c r="BF38" s="54">
        <v>45.0684</v>
      </c>
      <c r="BG38" s="54">
        <v>44.985</v>
      </c>
      <c r="BH38" s="54">
        <v>-4.6152</v>
      </c>
      <c r="BI38" s="55"/>
      <c r="BJ38" s="54">
        <v>-39.0623</v>
      </c>
      <c r="BK38" s="54">
        <v>5.5312</v>
      </c>
      <c r="BL38" s="54">
        <v>6.5909</v>
      </c>
      <c r="BM38" s="54">
        <v>4.5437</v>
      </c>
      <c r="BN38" s="54">
        <v>446.4857</v>
      </c>
      <c r="BO38" s="54">
        <v>142.2162</v>
      </c>
      <c r="BP38" s="54">
        <v>142.735</v>
      </c>
      <c r="BQ38" s="54">
        <v>-491.0962</v>
      </c>
      <c r="BR38" s="54">
        <v>506.9282</v>
      </c>
      <c r="BS38" s="55"/>
      <c r="BT38" s="54">
        <v>-31.56</v>
      </c>
      <c r="BU38" s="54">
        <v>32.0159</v>
      </c>
      <c r="BV38" s="54">
        <v>97.5002</v>
      </c>
      <c r="BW38" s="54">
        <v>28.77</v>
      </c>
      <c r="BX38" s="54">
        <v>27.07</v>
      </c>
      <c r="BY38" s="54">
        <v>65.75</v>
      </c>
      <c r="BZ38" s="54">
        <v>80.16</v>
      </c>
      <c r="CA38" s="54">
        <v>-76.4853</v>
      </c>
      <c r="CB38" s="54">
        <v>-75.6816</v>
      </c>
      <c r="CC38" s="54">
        <v>142.0495</v>
      </c>
      <c r="CD38" s="54">
        <v>142.7128</v>
      </c>
      <c r="CE38" s="54">
        <v>19.947</v>
      </c>
      <c r="CF38" s="54">
        <v>-86.2529</v>
      </c>
      <c r="CG38" s="54">
        <v>-86.332</v>
      </c>
      <c r="CH38" s="54">
        <v>-1.5892</v>
      </c>
      <c r="CI38" s="54">
        <v>-81.1126</v>
      </c>
      <c r="CJ38" s="55"/>
      <c r="CK38" s="55"/>
      <c r="CL38" s="54">
        <v>37.1</v>
      </c>
      <c r="CM38" s="54">
        <v>162.2</v>
      </c>
      <c r="CN38" s="54">
        <v>-16.26</v>
      </c>
      <c r="CO38" s="54">
        <v>35.2154</v>
      </c>
      <c r="CP38" s="54">
        <v>35.2146</v>
      </c>
      <c r="CQ38" s="54">
        <v>35.8347</v>
      </c>
      <c r="CR38" s="54">
        <v>-12.7298</v>
      </c>
      <c r="CS38" s="54">
        <v>-12.6031</v>
      </c>
      <c r="CT38" s="54">
        <v>39.4684</v>
      </c>
      <c r="CU38" s="54">
        <v>-78.7423</v>
      </c>
      <c r="CV38" s="54">
        <v>46.2321</v>
      </c>
      <c r="CW38" s="54">
        <v>14.7211</v>
      </c>
      <c r="CX38" s="54">
        <v>50.14</v>
      </c>
      <c r="CY38" s="54">
        <v>75.42</v>
      </c>
      <c r="CZ38" s="54">
        <v>53.9136</v>
      </c>
      <c r="DA38" s="54">
        <v>51.1276</v>
      </c>
      <c r="DB38" s="54">
        <v>-34.48</v>
      </c>
      <c r="DC38" s="54">
        <v>-3.2655</v>
      </c>
      <c r="DD38" s="54">
        <v>82.6746</v>
      </c>
      <c r="DE38" s="54">
        <v>80.9257</v>
      </c>
      <c r="DF38" s="54">
        <v>-179.0592</v>
      </c>
      <c r="DG38" s="54">
        <v>0</v>
      </c>
      <c r="DH38" s="54">
        <v>-21.0433</v>
      </c>
      <c r="DI38" s="54">
        <v>-108.6</v>
      </c>
      <c r="DJ38" s="54">
        <v>-108.8</v>
      </c>
      <c r="DK38" s="54">
        <v>32.1378</v>
      </c>
      <c r="DL38" s="54">
        <v>63.2904</v>
      </c>
      <c r="DM38" s="54">
        <v>71.8705</v>
      </c>
      <c r="DN38" s="54">
        <v>89.0808</v>
      </c>
      <c r="DO38" s="54">
        <v>62.59</v>
      </c>
      <c r="DP38" s="54">
        <v>-11.29</v>
      </c>
      <c r="DQ38" s="54">
        <v>66.5955</v>
      </c>
      <c r="DR38" s="54">
        <v>177.9951</v>
      </c>
      <c r="DS38" s="54">
        <v>-50.2</v>
      </c>
      <c r="DT38" s="55"/>
      <c r="DU38" s="54">
        <v>105.2</v>
      </c>
      <c r="DV38" s="54">
        <v>72.81</v>
      </c>
      <c r="DW38" s="54">
        <v>180.0546</v>
      </c>
      <c r="DX38" s="54">
        <v>176.8545</v>
      </c>
      <c r="DY38" s="54">
        <v>-40.5062</v>
      </c>
      <c r="DZ38" s="54">
        <v>-39.8636</v>
      </c>
      <c r="EA38" s="54">
        <v>257.9258</v>
      </c>
      <c r="EB38" s="54">
        <v>207.158</v>
      </c>
      <c r="EC38" s="54">
        <v>203.101</v>
      </c>
      <c r="ED38" s="54">
        <v>205.6082</v>
      </c>
      <c r="EE38" s="54">
        <v>44.0176</v>
      </c>
      <c r="EF38" s="54">
        <v>27.7001</v>
      </c>
      <c r="EG38" s="54">
        <v>-28.883</v>
      </c>
      <c r="EH38" s="54">
        <v>503.1186</v>
      </c>
      <c r="EI38" s="54">
        <v>-251.5497</v>
      </c>
      <c r="EJ38" s="55"/>
      <c r="EK38" s="54">
        <v>-31.8581</v>
      </c>
      <c r="EL38" s="54">
        <v>-29.9871</v>
      </c>
      <c r="EM38" s="54">
        <v>41.9535</v>
      </c>
      <c r="EN38" s="54">
        <v>-61.3007</v>
      </c>
      <c r="EO38" s="54">
        <v>-57.1757</v>
      </c>
      <c r="EP38" s="54">
        <v>161.34</v>
      </c>
      <c r="EQ38" s="54">
        <v>-72.844</v>
      </c>
      <c r="ER38" s="54">
        <v>-73.3086</v>
      </c>
      <c r="ES38" s="54">
        <v>8.4627</v>
      </c>
      <c r="ET38" s="54">
        <v>0</v>
      </c>
      <c r="EU38" s="54">
        <v>-14.78</v>
      </c>
      <c r="EV38" s="54">
        <v>105.7</v>
      </c>
      <c r="EW38" s="54">
        <v>12.0769</v>
      </c>
      <c r="EX38" s="54">
        <v>-170.445</v>
      </c>
      <c r="EY38" s="54">
        <v>-12.3858</v>
      </c>
      <c r="EZ38" s="54">
        <v>-11.9198</v>
      </c>
      <c r="FA38" s="54">
        <v>5.4089</v>
      </c>
      <c r="FB38" s="54">
        <v>-26.3959</v>
      </c>
      <c r="FC38" s="54">
        <v>-6.9525</v>
      </c>
      <c r="FD38" s="55"/>
      <c r="FE38" s="55"/>
      <c r="FF38" s="54">
        <v>1.9051</v>
      </c>
      <c r="FG38" s="54">
        <v>39.9095</v>
      </c>
      <c r="FH38" s="54">
        <v>39.8115</v>
      </c>
      <c r="FI38" s="54">
        <v>37.5355</v>
      </c>
      <c r="FJ38" s="54">
        <v>77.1974</v>
      </c>
      <c r="FK38" s="54">
        <v>75.5228</v>
      </c>
      <c r="FL38" s="54">
        <v>3.1817</v>
      </c>
      <c r="FM38" s="54">
        <v>42.5495</v>
      </c>
      <c r="FN38" s="54">
        <v>42.0192</v>
      </c>
      <c r="FO38" s="54">
        <v>-2.2076</v>
      </c>
      <c r="FP38" s="54">
        <v>9.6556</v>
      </c>
      <c r="FQ38" s="54">
        <v>-5.9895</v>
      </c>
      <c r="FR38" s="54">
        <v>-12.57</v>
      </c>
      <c r="FS38" s="54">
        <v>14.8128</v>
      </c>
      <c r="FT38" s="54">
        <v>0.9744</v>
      </c>
      <c r="FU38" s="54">
        <v>-9.31</v>
      </c>
      <c r="FV38" s="54">
        <v>17.82</v>
      </c>
      <c r="FW38" s="55"/>
      <c r="FX38" s="54">
        <v>10.0524</v>
      </c>
      <c r="FY38" s="54">
        <v>-6.32</v>
      </c>
      <c r="FZ38" s="54">
        <v>0.746</v>
      </c>
      <c r="GA38" s="54">
        <v>4.1895</v>
      </c>
      <c r="GB38" s="54">
        <v>35.17</v>
      </c>
      <c r="GC38" s="54">
        <v>-8.7736</v>
      </c>
      <c r="GD38" s="54">
        <v>1.2885</v>
      </c>
      <c r="GE38" s="54">
        <v>16.25</v>
      </c>
      <c r="GF38" s="54">
        <v>78.4999</v>
      </c>
      <c r="GG38" s="54">
        <v>20.5</v>
      </c>
      <c r="GH38" s="54">
        <v>-25.962</v>
      </c>
      <c r="GI38" s="55"/>
      <c r="GJ38" s="54">
        <v>-8.4514</v>
      </c>
      <c r="GK38" s="54">
        <v>1.972</v>
      </c>
      <c r="GL38" s="55"/>
      <c r="GM38" s="55"/>
      <c r="GN38" s="54">
        <v>-14.109</v>
      </c>
      <c r="GO38" s="54">
        <v>-41.5985</v>
      </c>
      <c r="GP38" s="54">
        <v>15.2149</v>
      </c>
      <c r="GQ38" s="54">
        <v>64.7046</v>
      </c>
      <c r="GR38" s="55"/>
      <c r="GS38" s="54">
        <v>117.2366</v>
      </c>
      <c r="GT38" s="54">
        <v>-145.5629</v>
      </c>
      <c r="GU38" s="54">
        <v>-24.0292</v>
      </c>
      <c r="GV38" s="54">
        <v>33.7598</v>
      </c>
      <c r="GW38" s="54">
        <v>-61.2578</v>
      </c>
      <c r="GX38" s="54">
        <v>12.1619</v>
      </c>
      <c r="GY38" s="54">
        <v>15.0334</v>
      </c>
      <c r="GZ38" s="54">
        <v>14.6527</v>
      </c>
      <c r="HA38" s="54">
        <v>14</v>
      </c>
      <c r="HB38" s="54">
        <v>142.3795</v>
      </c>
      <c r="HC38" s="54">
        <v>141.3692</v>
      </c>
      <c r="HD38" s="54">
        <v>282.9</v>
      </c>
      <c r="HE38" s="54">
        <v>-280.7141</v>
      </c>
      <c r="HF38" s="54">
        <v>-364.0226</v>
      </c>
      <c r="HG38" s="54">
        <v>367.5804</v>
      </c>
      <c r="HH38" s="54">
        <v>362.7738</v>
      </c>
      <c r="HI38" s="54">
        <v>-135.8096</v>
      </c>
      <c r="HJ38" s="54">
        <v>-135.369</v>
      </c>
      <c r="HK38" s="54">
        <v>-50.6202</v>
      </c>
      <c r="HL38" s="54">
        <v>-39.3715</v>
      </c>
      <c r="HM38" s="54">
        <v>78.4141</v>
      </c>
      <c r="HN38" s="54">
        <v>78.0396</v>
      </c>
      <c r="HO38" s="55"/>
      <c r="HP38" s="55"/>
      <c r="HQ38" s="54">
        <v>17.2296</v>
      </c>
      <c r="HR38" s="54">
        <v>16.7462</v>
      </c>
      <c r="HS38" s="54">
        <v>-42.1187</v>
      </c>
      <c r="HT38" s="54">
        <v>-42.0719</v>
      </c>
      <c r="HU38" s="54">
        <v>41.09</v>
      </c>
      <c r="HV38" s="54">
        <v>41.61</v>
      </c>
      <c r="HW38" s="54">
        <v>69.7</v>
      </c>
      <c r="HX38" s="54">
        <v>69.9</v>
      </c>
      <c r="HY38" s="54">
        <v>22.9104</v>
      </c>
      <c r="HZ38" s="54">
        <v>-53.28</v>
      </c>
      <c r="IA38" s="54">
        <v>-355.0071</v>
      </c>
      <c r="IB38" s="54">
        <v>72.3953</v>
      </c>
      <c r="IC38" s="54">
        <v>72.7251</v>
      </c>
      <c r="ID38" s="54">
        <v>9.4</v>
      </c>
      <c r="IE38" s="54">
        <v>50.8</v>
      </c>
      <c r="IF38" s="54">
        <v>-16.4</v>
      </c>
      <c r="IG38" s="54">
        <v>-17.7</v>
      </c>
      <c r="IH38" s="55"/>
      <c r="II38" s="55"/>
      <c r="IJ38" s="54">
        <v>-356.8671</v>
      </c>
      <c r="IK38" s="54">
        <v>270.6838</v>
      </c>
      <c r="IL38" s="54">
        <v>241.2541</v>
      </c>
      <c r="IM38" s="54">
        <v>183.2621</v>
      </c>
      <c r="IN38" s="54">
        <v>-55.6206</v>
      </c>
      <c r="IO38" s="54">
        <v>-179.0853</v>
      </c>
      <c r="IP38" s="54">
        <v>175.8996</v>
      </c>
      <c r="IQ38" s="54">
        <v>-105.9112</v>
      </c>
      <c r="IR38" s="54">
        <v>-64.5861</v>
      </c>
      <c r="IS38" s="54">
        <v>-175.7189</v>
      </c>
      <c r="IT38" s="54">
        <v>139.7012</v>
      </c>
      <c r="IU38" s="54">
        <v>139.4459</v>
      </c>
      <c r="IV38" s="54">
        <v>110.5566</v>
      </c>
      <c r="IW38" s="54">
        <v>-234.2196</v>
      </c>
      <c r="IX38" s="54">
        <v>63.5364</v>
      </c>
      <c r="IY38" s="54">
        <v>-169.0789</v>
      </c>
      <c r="IZ38" s="54">
        <v>169.191</v>
      </c>
      <c r="JA38" s="54">
        <v>-9.5706</v>
      </c>
      <c r="JB38" s="55"/>
      <c r="JC38" s="54">
        <v>29.52</v>
      </c>
      <c r="JD38" s="54">
        <v>4.929</v>
      </c>
      <c r="JE38" s="54">
        <v>4.914</v>
      </c>
      <c r="JF38" s="54">
        <v>-28.8</v>
      </c>
      <c r="JG38" s="54">
        <v>9.44</v>
      </c>
      <c r="JH38" s="55"/>
      <c r="JI38" s="54">
        <v>-10.106</v>
      </c>
      <c r="JJ38" s="54">
        <v>-35.0088</v>
      </c>
      <c r="JK38" s="54">
        <v>-7.2068</v>
      </c>
      <c r="JL38" s="54">
        <v>24</v>
      </c>
      <c r="JM38" s="54">
        <v>53.891</v>
      </c>
      <c r="JN38" s="54">
        <v>52.328</v>
      </c>
      <c r="JO38" s="54">
        <v>11.0566</v>
      </c>
      <c r="JP38" s="54">
        <v>13.1893</v>
      </c>
      <c r="JQ38" s="54">
        <v>51.0828</v>
      </c>
      <c r="JR38" s="54">
        <v>50.5562</v>
      </c>
      <c r="JS38" s="54">
        <v>50.5268</v>
      </c>
      <c r="JT38" s="55"/>
      <c r="JU38" s="54">
        <v>-50.8</v>
      </c>
      <c r="JV38" s="54">
        <v>17.9965</v>
      </c>
      <c r="JW38" s="54">
        <v>7.84</v>
      </c>
      <c r="JX38" s="55"/>
      <c r="JY38" s="54">
        <v>-37.9835</v>
      </c>
      <c r="JZ38" s="54">
        <v>75.5721</v>
      </c>
      <c r="KA38" s="54">
        <v>52.1151</v>
      </c>
      <c r="KB38" s="54">
        <v>-38.3562</v>
      </c>
      <c r="KC38" s="54">
        <v>-75.0862</v>
      </c>
      <c r="KD38" s="54">
        <v>38.5302</v>
      </c>
      <c r="KE38" s="54">
        <v>35.2758</v>
      </c>
      <c r="KF38" s="54">
        <v>41.3</v>
      </c>
      <c r="KG38" s="54">
        <v>-40.7</v>
      </c>
      <c r="KH38" s="55"/>
      <c r="KI38" s="54">
        <v>163.5616</v>
      </c>
    </row>
    <row r="39" customFormat="1" ht="18" customHeight="1" spans="1:295">
      <c r="A39" s="51" t="s">
        <v>73</v>
      </c>
      <c r="B39" s="51" t="s">
        <v>849</v>
      </c>
      <c r="C39" s="62">
        <v>0</v>
      </c>
      <c r="D39" s="54">
        <v>20.1682</v>
      </c>
      <c r="E39" s="54">
        <v>-40.0063</v>
      </c>
      <c r="F39" s="54">
        <v>-34.0493</v>
      </c>
      <c r="G39" s="54">
        <v>30.9329</v>
      </c>
      <c r="H39" s="55"/>
      <c r="I39" s="54">
        <v>61.45</v>
      </c>
      <c r="J39" s="54">
        <v>-91.8149</v>
      </c>
      <c r="K39" s="54">
        <v>64.1419</v>
      </c>
      <c r="L39" s="54">
        <v>32.493</v>
      </c>
      <c r="M39" s="54">
        <v>31.4455</v>
      </c>
      <c r="N39" s="54">
        <v>13.32</v>
      </c>
      <c r="O39" s="54">
        <v>-49.394</v>
      </c>
      <c r="P39" s="54">
        <v>44</v>
      </c>
      <c r="Q39" s="54">
        <v>15.732</v>
      </c>
      <c r="R39" s="54">
        <v>-44</v>
      </c>
      <c r="S39" s="54">
        <v>10.0076</v>
      </c>
      <c r="T39" s="54">
        <v>186.4308</v>
      </c>
      <c r="U39" s="54">
        <v>13.0815</v>
      </c>
      <c r="V39" s="54">
        <v>13.4686</v>
      </c>
      <c r="W39" s="54">
        <v>21.8821</v>
      </c>
      <c r="X39" s="54">
        <v>7.6382</v>
      </c>
      <c r="Y39" s="54">
        <v>5.5992</v>
      </c>
      <c r="Z39" s="54">
        <v>2.4418</v>
      </c>
      <c r="AA39" s="55"/>
      <c r="AB39" s="55"/>
      <c r="AC39" s="54">
        <v>-56.91</v>
      </c>
      <c r="AD39" s="54">
        <v>-56.98</v>
      </c>
      <c r="AE39" s="55"/>
      <c r="AF39" s="54">
        <v>-13.32</v>
      </c>
      <c r="AG39" s="54">
        <v>48.4</v>
      </c>
      <c r="AH39" s="54">
        <v>9.224</v>
      </c>
      <c r="AI39" s="54">
        <v>0.237</v>
      </c>
      <c r="AJ39" s="54">
        <v>-42.5</v>
      </c>
      <c r="AK39" s="54">
        <v>-42.22</v>
      </c>
      <c r="AL39" s="54">
        <v>-79.27</v>
      </c>
      <c r="AM39" s="54">
        <v>42.67</v>
      </c>
      <c r="AN39" s="54">
        <v>42.82</v>
      </c>
      <c r="AO39" s="54">
        <v>14.4267</v>
      </c>
      <c r="AP39" s="54">
        <v>7.7765</v>
      </c>
      <c r="AQ39" s="54">
        <v>73.0117</v>
      </c>
      <c r="AR39" s="54">
        <v>75.8534</v>
      </c>
      <c r="AS39" s="54">
        <v>32.7313</v>
      </c>
      <c r="AT39" s="54">
        <v>-41.9292</v>
      </c>
      <c r="AU39" s="54">
        <v>-41.0703</v>
      </c>
      <c r="AV39" s="54">
        <v>5.4807</v>
      </c>
      <c r="AW39" s="54">
        <v>5.0986</v>
      </c>
      <c r="AX39" s="54">
        <v>65.774</v>
      </c>
      <c r="AY39" s="54">
        <v>68.4532</v>
      </c>
      <c r="AZ39" s="54">
        <v>0</v>
      </c>
      <c r="BA39" s="54">
        <v>-1.2535</v>
      </c>
      <c r="BB39" s="54">
        <v>-408.0529</v>
      </c>
      <c r="BC39" s="54">
        <v>-15.4916</v>
      </c>
      <c r="BD39" s="54">
        <v>-12.5</v>
      </c>
      <c r="BE39" s="54">
        <v>-12.6</v>
      </c>
      <c r="BF39" s="54">
        <v>46.0059</v>
      </c>
      <c r="BG39" s="54">
        <v>45.4542</v>
      </c>
      <c r="BH39" s="54">
        <v>-4.6683</v>
      </c>
      <c r="BI39" s="55"/>
      <c r="BJ39" s="54">
        <v>-39.9611</v>
      </c>
      <c r="BK39" s="54">
        <v>5.4093</v>
      </c>
      <c r="BL39" s="54">
        <v>7.162</v>
      </c>
      <c r="BM39" s="54">
        <v>4.7567</v>
      </c>
      <c r="BN39" s="54">
        <v>446.7298</v>
      </c>
      <c r="BO39" s="54">
        <v>139.7137</v>
      </c>
      <c r="BP39" s="54">
        <v>139.5306</v>
      </c>
      <c r="BQ39" s="54">
        <v>-495.8233</v>
      </c>
      <c r="BR39" s="54">
        <v>495.889</v>
      </c>
      <c r="BS39" s="55"/>
      <c r="BT39" s="54">
        <v>-26.8969</v>
      </c>
      <c r="BU39" s="54">
        <v>28.9608</v>
      </c>
      <c r="BV39" s="54">
        <v>97.4603</v>
      </c>
      <c r="BW39" s="54">
        <v>28.54</v>
      </c>
      <c r="BX39" s="54">
        <v>26.98</v>
      </c>
      <c r="BY39" s="54">
        <v>65.82</v>
      </c>
      <c r="BZ39" s="54">
        <v>80.97</v>
      </c>
      <c r="CA39" s="54">
        <v>-75.1458</v>
      </c>
      <c r="CB39" s="54">
        <v>-75.0118</v>
      </c>
      <c r="CC39" s="54">
        <v>135.9408</v>
      </c>
      <c r="CD39" s="54">
        <v>137.3629</v>
      </c>
      <c r="CE39" s="54">
        <v>19.1879</v>
      </c>
      <c r="CF39" s="54">
        <v>-83.9939</v>
      </c>
      <c r="CG39" s="54">
        <v>-83.8443</v>
      </c>
      <c r="CH39" s="54">
        <v>-1.4951</v>
      </c>
      <c r="CI39" s="54">
        <v>-88.1881</v>
      </c>
      <c r="CJ39" s="55"/>
      <c r="CK39" s="55"/>
      <c r="CL39" s="54">
        <v>26.6</v>
      </c>
      <c r="CM39" s="54">
        <v>176.6</v>
      </c>
      <c r="CN39" s="54">
        <v>-16.68</v>
      </c>
      <c r="CO39" s="54">
        <v>34.6659</v>
      </c>
      <c r="CP39" s="54">
        <v>34.2006</v>
      </c>
      <c r="CQ39" s="54">
        <v>35.0755</v>
      </c>
      <c r="CR39" s="54">
        <v>-13.4872</v>
      </c>
      <c r="CS39" s="54">
        <v>-14.5805</v>
      </c>
      <c r="CT39" s="54">
        <v>38.0691</v>
      </c>
      <c r="CU39" s="54">
        <v>-76.7156</v>
      </c>
      <c r="CV39" s="54">
        <v>44.6078</v>
      </c>
      <c r="CW39" s="54">
        <v>14.7309</v>
      </c>
      <c r="CX39" s="54">
        <v>50.05</v>
      </c>
      <c r="CY39" s="54">
        <v>76.43</v>
      </c>
      <c r="CZ39" s="54">
        <v>53.9136</v>
      </c>
      <c r="DA39" s="54">
        <v>51.1276</v>
      </c>
      <c r="DB39" s="54">
        <v>-34.8</v>
      </c>
      <c r="DC39" s="54">
        <v>-3.2655</v>
      </c>
      <c r="DD39" s="54">
        <v>88.1125</v>
      </c>
      <c r="DE39" s="54">
        <v>86.7323</v>
      </c>
      <c r="DF39" s="54">
        <v>-197.7815</v>
      </c>
      <c r="DG39" s="54">
        <v>0</v>
      </c>
      <c r="DH39" s="54">
        <v>-21.1637</v>
      </c>
      <c r="DI39" s="54">
        <v>-108.5</v>
      </c>
      <c r="DJ39" s="54">
        <v>-108.9</v>
      </c>
      <c r="DK39" s="54">
        <v>31.6214</v>
      </c>
      <c r="DL39" s="54">
        <v>63.2904</v>
      </c>
      <c r="DM39" s="54">
        <v>73.7491</v>
      </c>
      <c r="DN39" s="55"/>
      <c r="DO39" s="54">
        <v>62.55</v>
      </c>
      <c r="DP39" s="54">
        <v>-12.26</v>
      </c>
      <c r="DQ39" s="54">
        <v>66.015</v>
      </c>
      <c r="DR39" s="54">
        <v>194.9711</v>
      </c>
      <c r="DS39" s="54">
        <v>-50.21</v>
      </c>
      <c r="DT39" s="55"/>
      <c r="DU39" s="54">
        <v>108.51</v>
      </c>
      <c r="DV39" s="54">
        <v>72.15</v>
      </c>
      <c r="DW39" s="54">
        <v>195.3273</v>
      </c>
      <c r="DX39" s="54">
        <v>193.2364</v>
      </c>
      <c r="DY39" s="54">
        <v>-33.0961</v>
      </c>
      <c r="DZ39" s="54">
        <v>-31.9727</v>
      </c>
      <c r="EA39" s="54">
        <v>269.666</v>
      </c>
      <c r="EB39" s="54">
        <v>221.7651</v>
      </c>
      <c r="EC39" s="54">
        <v>214.7166</v>
      </c>
      <c r="ED39" s="54">
        <v>217.848</v>
      </c>
      <c r="EE39" s="54">
        <v>27.9827</v>
      </c>
      <c r="EF39" s="54">
        <v>11.0462</v>
      </c>
      <c r="EG39" s="54">
        <v>-30.247</v>
      </c>
      <c r="EH39" s="54">
        <v>507.6658</v>
      </c>
      <c r="EI39" s="54">
        <v>-220.5887</v>
      </c>
      <c r="EJ39" s="55"/>
      <c r="EK39" s="54">
        <v>-33.2048</v>
      </c>
      <c r="EL39" s="54">
        <v>-30.8207</v>
      </c>
      <c r="EM39" s="54">
        <v>59.0187</v>
      </c>
      <c r="EN39" s="54">
        <v>-50.3736</v>
      </c>
      <c r="EO39" s="54">
        <v>-46.4651</v>
      </c>
      <c r="EP39" s="54">
        <v>61.488</v>
      </c>
      <c r="EQ39" s="54">
        <v>-54.92</v>
      </c>
      <c r="ER39" s="54">
        <v>-55.637</v>
      </c>
      <c r="ES39" s="54">
        <v>26.6744</v>
      </c>
      <c r="ET39" s="54">
        <v>0</v>
      </c>
      <c r="EU39" s="54">
        <v>-17.53</v>
      </c>
      <c r="EV39" s="54">
        <v>1.3</v>
      </c>
      <c r="EW39" s="54">
        <v>11.8889</v>
      </c>
      <c r="EX39" s="54">
        <v>-145.7612</v>
      </c>
      <c r="EY39" s="54">
        <v>-12.8442</v>
      </c>
      <c r="EZ39" s="54">
        <v>-12.4</v>
      </c>
      <c r="FA39" s="54">
        <v>7.5705</v>
      </c>
      <c r="FB39" s="54">
        <v>-8.5874</v>
      </c>
      <c r="FC39" s="54">
        <v>-27.8543</v>
      </c>
      <c r="FD39" s="55"/>
      <c r="FE39" s="55"/>
      <c r="FF39" s="54">
        <v>1.5999</v>
      </c>
      <c r="FG39" s="54">
        <v>38.5092</v>
      </c>
      <c r="FH39" s="54">
        <v>39.1334</v>
      </c>
      <c r="FI39" s="54">
        <v>37.0943</v>
      </c>
      <c r="FJ39" s="54">
        <v>75.1879</v>
      </c>
      <c r="FK39" s="54">
        <v>76.0252</v>
      </c>
      <c r="FL39" s="54">
        <v>8.7077</v>
      </c>
      <c r="FM39" s="54">
        <v>34.7521</v>
      </c>
      <c r="FN39" s="54">
        <v>34.6882</v>
      </c>
      <c r="FO39" s="54">
        <v>0.7091</v>
      </c>
      <c r="FP39" s="54">
        <v>0</v>
      </c>
      <c r="FQ39" s="54">
        <v>1.2689</v>
      </c>
      <c r="FR39" s="54">
        <v>-12.1</v>
      </c>
      <c r="FS39" s="54">
        <v>13.5677</v>
      </c>
      <c r="FT39" s="54">
        <v>1.0587</v>
      </c>
      <c r="FU39" s="54">
        <v>-8.44</v>
      </c>
      <c r="FV39" s="54">
        <v>19.27</v>
      </c>
      <c r="FW39" s="55"/>
      <c r="FX39" s="54">
        <v>10.1006</v>
      </c>
      <c r="FY39" s="54">
        <v>-6.131</v>
      </c>
      <c r="FZ39" s="54">
        <v>0.868</v>
      </c>
      <c r="GA39" s="54">
        <v>4.283</v>
      </c>
      <c r="GB39" s="54">
        <v>38.98</v>
      </c>
      <c r="GC39" s="54">
        <v>-9.4657</v>
      </c>
      <c r="GD39" s="54">
        <v>-2.5656</v>
      </c>
      <c r="GE39" s="54">
        <v>16.21</v>
      </c>
      <c r="GF39" s="54">
        <v>83.7226</v>
      </c>
      <c r="GG39" s="54">
        <v>22.3</v>
      </c>
      <c r="GH39" s="54">
        <v>-22.6751</v>
      </c>
      <c r="GI39" s="55"/>
      <c r="GJ39" s="54">
        <v>-7.1435</v>
      </c>
      <c r="GK39" s="54">
        <v>2.0608</v>
      </c>
      <c r="GL39" s="55"/>
      <c r="GM39" s="55"/>
      <c r="GN39" s="54">
        <v>-15.1195</v>
      </c>
      <c r="GO39" s="54">
        <v>-38.4067</v>
      </c>
      <c r="GP39" s="54">
        <v>16.6038</v>
      </c>
      <c r="GQ39" s="54">
        <v>60.1669</v>
      </c>
      <c r="GR39" s="55"/>
      <c r="GS39" s="54">
        <v>122.2615</v>
      </c>
      <c r="GT39" s="54">
        <v>-141.9647</v>
      </c>
      <c r="GU39" s="54">
        <v>-23.9197</v>
      </c>
      <c r="GV39" s="54">
        <v>34.8519</v>
      </c>
      <c r="GW39" s="54">
        <v>-60.0573</v>
      </c>
      <c r="GX39" s="54">
        <v>12.9941</v>
      </c>
      <c r="GY39" s="54">
        <v>15.5412</v>
      </c>
      <c r="GZ39" s="54">
        <v>15.0535</v>
      </c>
      <c r="HA39" s="55"/>
      <c r="HB39" s="54">
        <v>156.2863</v>
      </c>
      <c r="HC39" s="54">
        <v>153.0892</v>
      </c>
      <c r="HD39" s="54">
        <v>282.5</v>
      </c>
      <c r="HE39" s="54">
        <v>-277.0094</v>
      </c>
      <c r="HF39" s="54">
        <v>-368.4024</v>
      </c>
      <c r="HG39" s="54">
        <v>369.9965</v>
      </c>
      <c r="HH39" s="54">
        <v>368.3233</v>
      </c>
      <c r="HI39" s="54">
        <v>-147.2241</v>
      </c>
      <c r="HJ39" s="54">
        <v>-146.4191</v>
      </c>
      <c r="HK39" s="54">
        <v>-41.8865</v>
      </c>
      <c r="HL39" s="54">
        <v>-31.615</v>
      </c>
      <c r="HM39" s="54">
        <v>76.3851</v>
      </c>
      <c r="HN39" s="54">
        <v>75.9611</v>
      </c>
      <c r="HO39" s="55"/>
      <c r="HP39" s="55"/>
      <c r="HQ39" s="54">
        <v>18.6578</v>
      </c>
      <c r="HR39" s="54">
        <v>18.9984</v>
      </c>
      <c r="HS39" s="54">
        <v>-54.0184</v>
      </c>
      <c r="HT39" s="54">
        <v>-54.4145</v>
      </c>
      <c r="HU39" s="54">
        <v>41.14</v>
      </c>
      <c r="HV39" s="54">
        <v>41.46</v>
      </c>
      <c r="HW39" s="54">
        <v>72.6</v>
      </c>
      <c r="HX39" s="54">
        <v>73</v>
      </c>
      <c r="HY39" s="54">
        <v>22.8484</v>
      </c>
      <c r="HZ39" s="54">
        <v>-46.8</v>
      </c>
      <c r="IA39" s="54">
        <v>-357.7681</v>
      </c>
      <c r="IB39" s="54">
        <v>71.7804</v>
      </c>
      <c r="IC39" s="54">
        <v>71.3053</v>
      </c>
      <c r="ID39" s="54">
        <v>10.5</v>
      </c>
      <c r="IE39" s="54">
        <v>52.5</v>
      </c>
      <c r="IF39" s="54">
        <v>-18.1</v>
      </c>
      <c r="IG39" s="54">
        <v>-19.4</v>
      </c>
      <c r="IH39" s="54">
        <v>1.2911</v>
      </c>
      <c r="II39" s="55"/>
      <c r="IJ39" s="54">
        <v>-361.1877</v>
      </c>
      <c r="IK39" s="54">
        <v>244.4332</v>
      </c>
      <c r="IL39" s="54">
        <v>270.6309</v>
      </c>
      <c r="IM39" s="54">
        <v>204.8442</v>
      </c>
      <c r="IN39" s="54">
        <v>-58.1853</v>
      </c>
      <c r="IO39" s="54">
        <v>-203.7351</v>
      </c>
      <c r="IP39" s="54">
        <v>201.2753</v>
      </c>
      <c r="IQ39" s="54">
        <v>-115.3398</v>
      </c>
      <c r="IR39" s="54">
        <v>-75.9989</v>
      </c>
      <c r="IS39" s="54">
        <v>-196.9708</v>
      </c>
      <c r="IT39" s="54">
        <v>144.0821</v>
      </c>
      <c r="IU39" s="54">
        <v>144.351</v>
      </c>
      <c r="IV39" s="54">
        <v>114.3028</v>
      </c>
      <c r="IW39" s="54">
        <v>-264.0129</v>
      </c>
      <c r="IX39" s="54">
        <v>77.3359</v>
      </c>
      <c r="IY39" s="54">
        <v>-187.2315</v>
      </c>
      <c r="IZ39" s="54">
        <v>187.7468</v>
      </c>
      <c r="JA39" s="54">
        <v>-8.3319</v>
      </c>
      <c r="JB39" s="55"/>
      <c r="JC39" s="54">
        <v>28.56</v>
      </c>
      <c r="JD39" s="54">
        <v>5.249</v>
      </c>
      <c r="JE39" s="54">
        <v>5.224</v>
      </c>
      <c r="JF39" s="54">
        <v>-28.32</v>
      </c>
      <c r="JG39" s="54">
        <v>7.92</v>
      </c>
      <c r="JH39" s="55"/>
      <c r="JI39" s="54">
        <v>-8.8182</v>
      </c>
      <c r="JJ39" s="54">
        <v>-33.2814</v>
      </c>
      <c r="JK39" s="54">
        <v>-7.0603</v>
      </c>
      <c r="JL39" s="54">
        <v>21.5</v>
      </c>
      <c r="JM39" s="54">
        <v>53.114</v>
      </c>
      <c r="JN39" s="54">
        <v>54.041</v>
      </c>
      <c r="JO39" s="54">
        <v>10.7557</v>
      </c>
      <c r="JP39" s="54">
        <v>12.8511</v>
      </c>
      <c r="JQ39" s="54">
        <v>49.0302</v>
      </c>
      <c r="JR39" s="54">
        <v>49.3509</v>
      </c>
      <c r="JS39" s="54">
        <v>50.2077</v>
      </c>
      <c r="JT39" s="55"/>
      <c r="JU39" s="54">
        <v>-51.4</v>
      </c>
      <c r="JV39" s="54">
        <v>17.5231</v>
      </c>
      <c r="JW39" s="54">
        <v>7.75</v>
      </c>
      <c r="JX39" s="55"/>
      <c r="JY39" s="54">
        <v>-28.3977</v>
      </c>
      <c r="JZ39" s="54">
        <v>68.0683</v>
      </c>
      <c r="KA39" s="54">
        <v>43.7983</v>
      </c>
      <c r="KB39" s="54">
        <v>-29.0279</v>
      </c>
      <c r="KC39" s="54">
        <v>-67.4403</v>
      </c>
      <c r="KD39" s="54">
        <v>31.0091</v>
      </c>
      <c r="KE39" s="54">
        <v>36.6713</v>
      </c>
      <c r="KF39" s="54">
        <v>43.3</v>
      </c>
      <c r="KG39" s="54">
        <v>-43</v>
      </c>
      <c r="KH39" s="55"/>
      <c r="KI39" s="54">
        <v>148.9126</v>
      </c>
    </row>
    <row r="40" customFormat="1" ht="18" customHeight="1" spans="1:295">
      <c r="A40" s="51" t="s">
        <v>73</v>
      </c>
      <c r="B40" s="51" t="s">
        <v>850</v>
      </c>
      <c r="C40" s="63">
        <v>0</v>
      </c>
      <c r="D40" s="56">
        <v>20.6929</v>
      </c>
      <c r="E40" s="56">
        <v>-41.8261</v>
      </c>
      <c r="F40" s="56">
        <v>-34.2934</v>
      </c>
      <c r="G40" s="56">
        <v>30.4937</v>
      </c>
      <c r="H40" s="57"/>
      <c r="I40" s="56">
        <v>61.4256</v>
      </c>
      <c r="J40" s="56">
        <v>-88.6427</v>
      </c>
      <c r="K40" s="56">
        <v>63.379</v>
      </c>
      <c r="L40" s="56">
        <v>32.129</v>
      </c>
      <c r="M40" s="56">
        <v>31.3921</v>
      </c>
      <c r="N40" s="56">
        <v>15.54</v>
      </c>
      <c r="O40" s="56">
        <v>-49.187</v>
      </c>
      <c r="P40" s="57"/>
      <c r="Q40" s="56">
        <v>15.732</v>
      </c>
      <c r="R40" s="56">
        <v>-44</v>
      </c>
      <c r="S40" s="56">
        <v>10.1121</v>
      </c>
      <c r="T40" s="56">
        <v>182.2094</v>
      </c>
      <c r="U40" s="56">
        <v>7.3767</v>
      </c>
      <c r="V40" s="56">
        <v>7.1983</v>
      </c>
      <c r="W40" s="56">
        <v>11.596</v>
      </c>
      <c r="X40" s="56">
        <v>7.8964</v>
      </c>
      <c r="Y40" s="56">
        <v>1.5315</v>
      </c>
      <c r="Z40" s="56">
        <v>2.5786</v>
      </c>
      <c r="AA40" s="57"/>
      <c r="AB40" s="57"/>
      <c r="AC40" s="56">
        <v>-55.05</v>
      </c>
      <c r="AD40" s="56">
        <v>-55.08</v>
      </c>
      <c r="AE40" s="57"/>
      <c r="AF40" s="56">
        <v>-15.54</v>
      </c>
      <c r="AG40" s="56">
        <v>48.4</v>
      </c>
      <c r="AH40" s="56">
        <v>7.406</v>
      </c>
      <c r="AI40" s="56">
        <v>0.23</v>
      </c>
      <c r="AJ40" s="56">
        <v>-40.82</v>
      </c>
      <c r="AK40" s="56">
        <v>-41.24</v>
      </c>
      <c r="AL40" s="56">
        <v>-76.57</v>
      </c>
      <c r="AM40" s="56">
        <v>41.3</v>
      </c>
      <c r="AN40" s="56">
        <v>41.46</v>
      </c>
      <c r="AO40" s="56">
        <v>13.9633</v>
      </c>
      <c r="AP40" s="56">
        <v>8.1216</v>
      </c>
      <c r="AQ40" s="56">
        <v>71.0911</v>
      </c>
      <c r="AR40" s="56">
        <v>73.6512</v>
      </c>
      <c r="AS40" s="56">
        <v>27.679</v>
      </c>
      <c r="AT40" s="56">
        <v>-43.4028</v>
      </c>
      <c r="AU40" s="56">
        <v>-43.1264</v>
      </c>
      <c r="AV40" s="56">
        <v>6.2816</v>
      </c>
      <c r="AW40" s="56">
        <v>6.0199</v>
      </c>
      <c r="AX40" s="56">
        <v>63.4967</v>
      </c>
      <c r="AY40" s="56">
        <v>65.64</v>
      </c>
      <c r="AZ40" s="56">
        <v>0</v>
      </c>
      <c r="BA40" s="56">
        <v>-0.3406</v>
      </c>
      <c r="BB40" s="56">
        <v>-386.4922</v>
      </c>
      <c r="BC40" s="56">
        <v>-18.9389</v>
      </c>
      <c r="BD40" s="56">
        <v>-11.3</v>
      </c>
      <c r="BE40" s="56">
        <v>-11.5</v>
      </c>
      <c r="BF40" s="56">
        <v>48.5864</v>
      </c>
      <c r="BG40" s="56">
        <v>47.8021</v>
      </c>
      <c r="BH40" s="56">
        <v>-4.3147</v>
      </c>
      <c r="BI40" s="57"/>
      <c r="BJ40" s="56">
        <v>-43.7699</v>
      </c>
      <c r="BK40" s="56">
        <v>6.0192</v>
      </c>
      <c r="BL40" s="56">
        <v>5.9695</v>
      </c>
      <c r="BM40" s="56">
        <v>4.0147</v>
      </c>
      <c r="BN40" s="56">
        <v>424.726</v>
      </c>
      <c r="BO40" s="56">
        <v>135.8073</v>
      </c>
      <c r="BP40" s="56">
        <v>135.9599</v>
      </c>
      <c r="BQ40" s="56">
        <v>-474.3547</v>
      </c>
      <c r="BR40" s="56">
        <v>487.5513</v>
      </c>
      <c r="BS40" s="57"/>
      <c r="BT40" s="56">
        <v>-38.7761</v>
      </c>
      <c r="BU40" s="56">
        <v>39.5305</v>
      </c>
      <c r="BV40" s="56">
        <v>96.5422</v>
      </c>
      <c r="BW40" s="56">
        <v>27.35</v>
      </c>
      <c r="BX40" s="56">
        <v>25.81</v>
      </c>
      <c r="BY40" s="56">
        <v>65.81</v>
      </c>
      <c r="BZ40" s="56">
        <v>80.15</v>
      </c>
      <c r="CA40" s="56">
        <v>-69.3856</v>
      </c>
      <c r="CB40" s="56">
        <v>-70.1893</v>
      </c>
      <c r="CC40" s="56">
        <v>135.3163</v>
      </c>
      <c r="CD40" s="56">
        <v>135.27</v>
      </c>
      <c r="CE40" s="56">
        <v>18.6406</v>
      </c>
      <c r="CF40" s="56">
        <v>-82.7809</v>
      </c>
      <c r="CG40" s="56">
        <v>-83.3331</v>
      </c>
      <c r="CH40" s="56">
        <v>-1.5679</v>
      </c>
      <c r="CI40" s="56">
        <v>-78.6208</v>
      </c>
      <c r="CJ40" s="57"/>
      <c r="CK40" s="57"/>
      <c r="CL40" s="56">
        <v>36.7</v>
      </c>
      <c r="CM40" s="56">
        <v>158.4</v>
      </c>
      <c r="CN40" s="56">
        <v>-16.54</v>
      </c>
      <c r="CO40" s="56">
        <v>37.229</v>
      </c>
      <c r="CP40" s="56">
        <v>37.7141</v>
      </c>
      <c r="CQ40" s="56">
        <v>37.3783</v>
      </c>
      <c r="CR40" s="56">
        <v>-9.4733</v>
      </c>
      <c r="CS40" s="56">
        <v>-9.2743</v>
      </c>
      <c r="CT40" s="56">
        <v>22.8347</v>
      </c>
      <c r="CU40" s="56">
        <v>-64.8314</v>
      </c>
      <c r="CV40" s="56">
        <v>28.0619</v>
      </c>
      <c r="CW40" s="56">
        <v>14.8548</v>
      </c>
      <c r="CX40" s="56">
        <v>49.96</v>
      </c>
      <c r="CY40" s="56">
        <v>75.5</v>
      </c>
      <c r="CZ40" s="56">
        <v>53.9136</v>
      </c>
      <c r="DA40" s="57"/>
      <c r="DB40" s="56">
        <v>-35.04</v>
      </c>
      <c r="DC40" s="56">
        <v>-3.2655</v>
      </c>
      <c r="DD40" s="56">
        <v>80.1942</v>
      </c>
      <c r="DE40" s="56">
        <v>79.1953</v>
      </c>
      <c r="DF40" s="56">
        <v>-178.7474</v>
      </c>
      <c r="DG40" s="56">
        <v>0</v>
      </c>
      <c r="DH40" s="56">
        <v>-21.1513</v>
      </c>
      <c r="DI40" s="56">
        <v>-110.6</v>
      </c>
      <c r="DJ40" s="56">
        <v>-110.6</v>
      </c>
      <c r="DK40" s="56">
        <v>31.7972</v>
      </c>
      <c r="DL40" s="56">
        <v>62.4115</v>
      </c>
      <c r="DM40" s="56">
        <v>71.8705</v>
      </c>
      <c r="DN40" s="56">
        <v>89.0808</v>
      </c>
      <c r="DO40" s="56">
        <v>61.85</v>
      </c>
      <c r="DP40" s="56">
        <v>-11.72</v>
      </c>
      <c r="DQ40" s="56">
        <v>64.6515</v>
      </c>
      <c r="DR40" s="56">
        <v>177.5451</v>
      </c>
      <c r="DS40" s="56">
        <v>-50.54</v>
      </c>
      <c r="DT40" s="57"/>
      <c r="DU40" s="56">
        <v>111.94</v>
      </c>
      <c r="DV40" s="56">
        <v>72.98</v>
      </c>
      <c r="DW40" s="56">
        <v>178.5091</v>
      </c>
      <c r="DX40" s="56">
        <v>175.5636</v>
      </c>
      <c r="DY40" s="56">
        <v>-34.1197</v>
      </c>
      <c r="DZ40" s="56">
        <v>-33.6545</v>
      </c>
      <c r="EA40" s="56">
        <v>260.9561</v>
      </c>
      <c r="EB40" s="56">
        <v>213.1839</v>
      </c>
      <c r="EC40" s="56">
        <v>204.9779</v>
      </c>
      <c r="ED40" s="56">
        <v>207.8624</v>
      </c>
      <c r="EE40" s="56">
        <v>53.7783</v>
      </c>
      <c r="EF40" s="56">
        <v>39.0073</v>
      </c>
      <c r="EG40" s="56">
        <v>-28.65</v>
      </c>
      <c r="EH40" s="56">
        <v>481.1752</v>
      </c>
      <c r="EI40" s="56">
        <v>-146.8854</v>
      </c>
      <c r="EJ40" s="57"/>
      <c r="EK40" s="56">
        <v>-33.3947</v>
      </c>
      <c r="EL40" s="56">
        <v>-31.8083</v>
      </c>
      <c r="EM40" s="56">
        <v>33.0253</v>
      </c>
      <c r="EN40" s="56">
        <v>-53.3827</v>
      </c>
      <c r="EO40" s="56">
        <v>-49.7299</v>
      </c>
      <c r="EP40" s="56">
        <v>155.196</v>
      </c>
      <c r="EQ40" s="56">
        <v>-67.6429</v>
      </c>
      <c r="ER40" s="56">
        <v>-67.9044</v>
      </c>
      <c r="ES40" s="56">
        <v>-0.2346</v>
      </c>
      <c r="ET40" s="56">
        <v>0</v>
      </c>
      <c r="EU40" s="56">
        <v>-15.45</v>
      </c>
      <c r="EV40" s="56">
        <v>116</v>
      </c>
      <c r="EW40" s="56">
        <v>11.5959</v>
      </c>
      <c r="EX40" s="56">
        <v>-152.3565</v>
      </c>
      <c r="EY40" s="56">
        <v>-11.2208</v>
      </c>
      <c r="EZ40" s="56">
        <v>-10.7398</v>
      </c>
      <c r="FA40" s="56">
        <v>3.2354</v>
      </c>
      <c r="FB40" s="56">
        <v>-36.6738</v>
      </c>
      <c r="FC40" s="56">
        <v>0</v>
      </c>
      <c r="FD40" s="57"/>
      <c r="FE40" s="57"/>
      <c r="FF40" s="56">
        <v>1.7842</v>
      </c>
      <c r="FG40" s="56">
        <v>39.2419</v>
      </c>
      <c r="FH40" s="56">
        <v>39.4854</v>
      </c>
      <c r="FI40" s="56">
        <v>37.8614</v>
      </c>
      <c r="FJ40" s="56">
        <v>70.3316</v>
      </c>
      <c r="FK40" s="56">
        <v>70.4991</v>
      </c>
      <c r="FL40" s="56">
        <v>-4.8562</v>
      </c>
      <c r="FM40" s="56">
        <v>36.0739</v>
      </c>
      <c r="FN40" s="56">
        <v>36.0226</v>
      </c>
      <c r="FO40" s="56">
        <v>-8.4634</v>
      </c>
      <c r="FP40" s="56">
        <v>0</v>
      </c>
      <c r="FQ40" s="56">
        <v>-7.176</v>
      </c>
      <c r="FR40" s="56">
        <v>-13.91</v>
      </c>
      <c r="FS40" s="56">
        <v>14.5809</v>
      </c>
      <c r="FT40" s="56">
        <v>1.0208</v>
      </c>
      <c r="FU40" s="56">
        <v>-9.14</v>
      </c>
      <c r="FV40" s="56">
        <v>18</v>
      </c>
      <c r="FW40" s="56">
        <v>0</v>
      </c>
      <c r="FX40" s="56">
        <v>10.2264</v>
      </c>
      <c r="FY40" s="56">
        <v>-6.17</v>
      </c>
      <c r="FZ40" s="56">
        <v>0.905</v>
      </c>
      <c r="GA40" s="56">
        <v>4.27</v>
      </c>
      <c r="GB40" s="56">
        <v>35.32</v>
      </c>
      <c r="GC40" s="56">
        <v>-2.2392</v>
      </c>
      <c r="GD40" s="56">
        <v>7.2271</v>
      </c>
      <c r="GE40" s="56">
        <v>16.88</v>
      </c>
      <c r="GF40" s="56">
        <v>78.8933</v>
      </c>
      <c r="GG40" s="56">
        <v>20.6</v>
      </c>
      <c r="GH40" s="56">
        <v>-22.6581</v>
      </c>
      <c r="GI40" s="57"/>
      <c r="GJ40" s="56">
        <v>-6.6598</v>
      </c>
      <c r="GK40" s="56">
        <v>2.0263</v>
      </c>
      <c r="GL40" s="57"/>
      <c r="GM40" s="57"/>
      <c r="GN40" s="56">
        <v>-16.2588</v>
      </c>
      <c r="GO40" s="56">
        <v>-38.482</v>
      </c>
      <c r="GP40" s="56">
        <v>14.9778</v>
      </c>
      <c r="GQ40" s="56">
        <v>60.2509</v>
      </c>
      <c r="GR40" s="57"/>
      <c r="GS40" s="56">
        <v>121.2251</v>
      </c>
      <c r="GT40" s="56">
        <v>-138.5203</v>
      </c>
      <c r="GU40" s="56">
        <v>-23.7862</v>
      </c>
      <c r="GV40" s="56">
        <v>34.956</v>
      </c>
      <c r="GW40" s="56">
        <v>-58.8267</v>
      </c>
      <c r="GX40" s="56">
        <v>12.3143</v>
      </c>
      <c r="GY40" s="56">
        <v>15.2385</v>
      </c>
      <c r="GZ40" s="56">
        <v>14.832</v>
      </c>
      <c r="HA40" s="57"/>
      <c r="HB40" s="56">
        <v>165.7714</v>
      </c>
      <c r="HC40" s="56">
        <v>163.1163</v>
      </c>
      <c r="HD40" s="57"/>
      <c r="HE40" s="56">
        <v>-280.2986</v>
      </c>
      <c r="HF40" s="56">
        <v>-388.4284</v>
      </c>
      <c r="HG40" s="56">
        <v>390.5403</v>
      </c>
      <c r="HH40" s="56">
        <v>387.7148</v>
      </c>
      <c r="HI40" s="56">
        <v>-157.6483</v>
      </c>
      <c r="HJ40" s="56">
        <v>-157.5102</v>
      </c>
      <c r="HK40" s="56">
        <v>-51.4674</v>
      </c>
      <c r="HL40" s="56">
        <v>-39.9337</v>
      </c>
      <c r="HM40" s="56">
        <v>78.6467</v>
      </c>
      <c r="HN40" s="56">
        <v>77.338</v>
      </c>
      <c r="HO40" s="56">
        <v>-99.3845</v>
      </c>
      <c r="HP40" s="56">
        <v>-94.9218</v>
      </c>
      <c r="HQ40" s="56">
        <v>30.1167</v>
      </c>
      <c r="HR40" s="56">
        <v>29.5454</v>
      </c>
      <c r="HS40" s="56">
        <v>-64.6855</v>
      </c>
      <c r="HT40" s="56">
        <v>-64.2417</v>
      </c>
      <c r="HU40" s="56">
        <v>48.32</v>
      </c>
      <c r="HV40" s="56">
        <v>48.44</v>
      </c>
      <c r="HW40" s="56">
        <v>66.8</v>
      </c>
      <c r="HX40" s="56">
        <v>67.2</v>
      </c>
      <c r="HY40" s="56">
        <v>22.8484</v>
      </c>
      <c r="HZ40" s="56">
        <v>-23.52</v>
      </c>
      <c r="IA40" s="56">
        <v>-358.5524</v>
      </c>
      <c r="IB40" s="56">
        <v>85.5096</v>
      </c>
      <c r="IC40" s="56">
        <v>85.0346</v>
      </c>
      <c r="ID40" s="56">
        <v>11.5</v>
      </c>
      <c r="IE40" s="56">
        <v>38.1</v>
      </c>
      <c r="IF40" s="56">
        <v>-29.1</v>
      </c>
      <c r="IG40" s="56">
        <v>-31.6</v>
      </c>
      <c r="IH40" s="57"/>
      <c r="II40" s="56">
        <v>1.017</v>
      </c>
      <c r="IJ40" s="56">
        <v>-381.7368</v>
      </c>
      <c r="IK40" s="56">
        <v>164.3138</v>
      </c>
      <c r="IL40" s="56">
        <v>315.0854</v>
      </c>
      <c r="IM40" s="56">
        <v>243.0458</v>
      </c>
      <c r="IN40" s="56">
        <v>-55.9537</v>
      </c>
      <c r="IO40" s="56">
        <v>-237.7478</v>
      </c>
      <c r="IP40" s="56">
        <v>235.7165</v>
      </c>
      <c r="IQ40" s="56">
        <v>-129.459</v>
      </c>
      <c r="IR40" s="56">
        <v>-106.5611</v>
      </c>
      <c r="IS40" s="56">
        <v>-235.2262</v>
      </c>
      <c r="IT40" s="56">
        <v>138.8499</v>
      </c>
      <c r="IU40" s="56">
        <v>138.5986</v>
      </c>
      <c r="IV40" s="56">
        <v>130.5517</v>
      </c>
      <c r="IW40" s="56">
        <v>-307.5978</v>
      </c>
      <c r="IX40" s="56">
        <v>105.9876</v>
      </c>
      <c r="IY40" s="56">
        <v>-199.763</v>
      </c>
      <c r="IZ40" s="56">
        <v>200.9405</v>
      </c>
      <c r="JA40" s="56">
        <v>-9.0433</v>
      </c>
      <c r="JB40" s="57"/>
      <c r="JC40" s="56">
        <v>24.8</v>
      </c>
      <c r="JD40" s="56">
        <v>5.29</v>
      </c>
      <c r="JE40" s="56">
        <v>5.283</v>
      </c>
      <c r="JF40" s="56">
        <v>-23.92</v>
      </c>
      <c r="JG40" s="56">
        <v>4.4</v>
      </c>
      <c r="JH40" s="57"/>
      <c r="JI40" s="56">
        <v>-4.863</v>
      </c>
      <c r="JJ40" s="56">
        <v>-36.2997</v>
      </c>
      <c r="JK40" s="56">
        <v>-12.8893</v>
      </c>
      <c r="JL40" s="56">
        <v>26</v>
      </c>
      <c r="JM40" s="56">
        <v>55.104</v>
      </c>
      <c r="JN40" s="56">
        <v>55.26</v>
      </c>
      <c r="JO40" s="56">
        <v>10.4889</v>
      </c>
      <c r="JP40" s="56">
        <v>12.6286</v>
      </c>
      <c r="JQ40" s="56">
        <v>51.1541</v>
      </c>
      <c r="JR40" s="56">
        <v>49.297</v>
      </c>
      <c r="JS40" s="56">
        <v>50.7465</v>
      </c>
      <c r="JT40" s="57"/>
      <c r="JU40" s="56">
        <v>-37.7</v>
      </c>
      <c r="JV40" s="56">
        <v>31.6969</v>
      </c>
      <c r="JW40" s="56">
        <v>7.98</v>
      </c>
      <c r="JX40" s="57"/>
      <c r="JY40" s="56">
        <v>-38.4491</v>
      </c>
      <c r="JZ40" s="56">
        <v>76.3617</v>
      </c>
      <c r="KA40" s="56">
        <v>52.7113</v>
      </c>
      <c r="KB40" s="56">
        <v>-37.838</v>
      </c>
      <c r="KC40" s="56">
        <v>-76.1528</v>
      </c>
      <c r="KD40" s="56">
        <v>39.0202</v>
      </c>
      <c r="KE40" s="56">
        <v>35.2113</v>
      </c>
      <c r="KF40" s="56">
        <v>29.8</v>
      </c>
      <c r="KG40" s="56">
        <v>-28</v>
      </c>
      <c r="KH40" s="57"/>
      <c r="KI40" s="56">
        <v>156.4423</v>
      </c>
    </row>
    <row r="41" customFormat="1" ht="18" customHeight="1" spans="1:295">
      <c r="A41" s="51" t="s">
        <v>73</v>
      </c>
      <c r="B41" s="51" t="s">
        <v>851</v>
      </c>
      <c r="C41" s="61">
        <v>0</v>
      </c>
      <c r="D41" s="52">
        <v>20.9564</v>
      </c>
      <c r="E41" s="53"/>
      <c r="F41" s="52">
        <v>-34.9187</v>
      </c>
      <c r="G41" s="52">
        <v>30.4473</v>
      </c>
      <c r="H41" s="52">
        <v>0</v>
      </c>
      <c r="I41" s="52">
        <v>60.2658</v>
      </c>
      <c r="J41" s="52">
        <v>-88.5282</v>
      </c>
      <c r="K41" s="52">
        <v>62.7251</v>
      </c>
      <c r="L41" s="52">
        <v>31.735</v>
      </c>
      <c r="M41" s="52">
        <v>30.9211</v>
      </c>
      <c r="N41" s="52">
        <v>17.76</v>
      </c>
      <c r="O41" s="52">
        <v>-50.223</v>
      </c>
      <c r="P41" s="52">
        <v>44</v>
      </c>
      <c r="Q41" s="52">
        <v>15.732</v>
      </c>
      <c r="R41" s="52">
        <v>-44</v>
      </c>
      <c r="S41" s="52">
        <v>10.0955</v>
      </c>
      <c r="T41" s="52">
        <v>179.6328</v>
      </c>
      <c r="U41" s="52">
        <v>7.7107</v>
      </c>
      <c r="V41" s="52">
        <v>7.8113</v>
      </c>
      <c r="W41" s="52">
        <v>12.5695</v>
      </c>
      <c r="X41" s="52">
        <v>7.9061</v>
      </c>
      <c r="Y41" s="52">
        <v>1.2063</v>
      </c>
      <c r="Z41" s="52">
        <v>4.449</v>
      </c>
      <c r="AA41" s="53"/>
      <c r="AB41" s="53"/>
      <c r="AC41" s="52">
        <v>-52.88</v>
      </c>
      <c r="AD41" s="52">
        <v>-52.77</v>
      </c>
      <c r="AE41" s="53"/>
      <c r="AF41" s="52">
        <v>-17.76</v>
      </c>
      <c r="AG41" s="52">
        <v>48.4</v>
      </c>
      <c r="AH41" s="52">
        <v>8.483</v>
      </c>
      <c r="AI41" s="52">
        <v>0.235</v>
      </c>
      <c r="AJ41" s="52">
        <v>-42.2</v>
      </c>
      <c r="AK41" s="52">
        <v>-41.85</v>
      </c>
      <c r="AL41" s="52">
        <v>-68.79</v>
      </c>
      <c r="AM41" s="52">
        <v>42.31</v>
      </c>
      <c r="AN41" s="52">
        <v>42.19</v>
      </c>
      <c r="AO41" s="52">
        <v>13.7095</v>
      </c>
      <c r="AP41" s="52">
        <v>8.0331</v>
      </c>
      <c r="AQ41" s="52">
        <v>70.507</v>
      </c>
      <c r="AR41" s="52">
        <v>73.4222</v>
      </c>
      <c r="AS41" s="52">
        <v>31.1694</v>
      </c>
      <c r="AT41" s="52">
        <v>-39.7859</v>
      </c>
      <c r="AU41" s="52">
        <v>-39.4269</v>
      </c>
      <c r="AV41" s="52">
        <v>2.5902</v>
      </c>
      <c r="AW41" s="52">
        <v>2.3187</v>
      </c>
      <c r="AX41" s="52">
        <v>65.3721</v>
      </c>
      <c r="AY41" s="52">
        <v>67.2475</v>
      </c>
      <c r="AZ41" s="52">
        <v>-1.0469</v>
      </c>
      <c r="BA41" s="52">
        <v>-5.4775</v>
      </c>
      <c r="BB41" s="52">
        <v>-392.0223</v>
      </c>
      <c r="BC41" s="52">
        <v>-14.1229</v>
      </c>
      <c r="BD41" s="52">
        <v>-12.6</v>
      </c>
      <c r="BE41" s="52">
        <v>-12.8</v>
      </c>
      <c r="BF41" s="52">
        <v>44.1881</v>
      </c>
      <c r="BG41" s="52">
        <v>43.7919</v>
      </c>
      <c r="BH41" s="52">
        <v>-4.4423</v>
      </c>
      <c r="BI41" s="53"/>
      <c r="BJ41" s="52">
        <v>-42.4719</v>
      </c>
      <c r="BK41" s="52">
        <v>5.5669</v>
      </c>
      <c r="BL41" s="52">
        <v>5.9279</v>
      </c>
      <c r="BM41" s="52">
        <v>4.0841</v>
      </c>
      <c r="BN41" s="52">
        <v>432.6302</v>
      </c>
      <c r="BO41" s="52">
        <v>122.9896</v>
      </c>
      <c r="BP41" s="52">
        <v>123.6915</v>
      </c>
      <c r="BQ41" s="52">
        <v>-458.474</v>
      </c>
      <c r="BR41" s="52">
        <v>474.4547</v>
      </c>
      <c r="BS41" s="53"/>
      <c r="BT41" s="52">
        <v>-26.0881</v>
      </c>
      <c r="BU41" s="52">
        <v>26.1853</v>
      </c>
      <c r="BV41" s="52">
        <v>94.5563</v>
      </c>
      <c r="BW41" s="52">
        <v>28.4</v>
      </c>
      <c r="BX41" s="52">
        <v>26.93</v>
      </c>
      <c r="BY41" s="52">
        <v>67.24</v>
      </c>
      <c r="BZ41" s="52">
        <v>81.91</v>
      </c>
      <c r="CA41" s="52">
        <v>-63.6254</v>
      </c>
      <c r="CB41" s="52">
        <v>-62.9557</v>
      </c>
      <c r="CC41" s="52">
        <v>124.898</v>
      </c>
      <c r="CD41" s="52">
        <v>125.6084</v>
      </c>
      <c r="CE41" s="52">
        <v>19.3755</v>
      </c>
      <c r="CF41" s="52">
        <v>-65.3854</v>
      </c>
      <c r="CG41" s="52">
        <v>-65.3406</v>
      </c>
      <c r="CH41" s="52">
        <v>-1.2994</v>
      </c>
      <c r="CI41" s="52">
        <v>-79.7495</v>
      </c>
      <c r="CJ41" s="53"/>
      <c r="CK41" s="53"/>
      <c r="CL41" s="52">
        <v>38.5</v>
      </c>
      <c r="CM41" s="52">
        <v>161.7</v>
      </c>
      <c r="CN41" s="52">
        <v>-16.83</v>
      </c>
      <c r="CO41" s="52">
        <v>46.7211</v>
      </c>
      <c r="CP41" s="52">
        <v>46.4465</v>
      </c>
      <c r="CQ41" s="52">
        <v>46.7277</v>
      </c>
      <c r="CR41" s="52">
        <v>-38.7878</v>
      </c>
      <c r="CS41" s="52">
        <v>-38.8263</v>
      </c>
      <c r="CT41" s="52">
        <v>37.3129</v>
      </c>
      <c r="CU41" s="52">
        <v>-51.1287</v>
      </c>
      <c r="CV41" s="52">
        <v>43.764</v>
      </c>
      <c r="CW41" s="52">
        <v>14.675</v>
      </c>
      <c r="CX41" s="52">
        <v>52.44</v>
      </c>
      <c r="CY41" s="52">
        <v>77.25</v>
      </c>
      <c r="CZ41" s="52">
        <v>54.6167</v>
      </c>
      <c r="DA41" s="52">
        <v>51.1276</v>
      </c>
      <c r="DB41" s="52">
        <v>-35</v>
      </c>
      <c r="DC41" s="52">
        <v>-3.3911</v>
      </c>
      <c r="DD41" s="52">
        <v>80.4686</v>
      </c>
      <c r="DE41" s="52">
        <v>80.424</v>
      </c>
      <c r="DF41" s="52">
        <v>-195.7585</v>
      </c>
      <c r="DG41" s="52">
        <v>0</v>
      </c>
      <c r="DH41" s="52">
        <v>-21.2714</v>
      </c>
      <c r="DI41" s="52">
        <v>-110.8</v>
      </c>
      <c r="DJ41" s="52">
        <v>-111.1</v>
      </c>
      <c r="DK41" s="52">
        <v>31.2204</v>
      </c>
      <c r="DL41" s="53"/>
      <c r="DM41" s="52">
        <v>73.7491</v>
      </c>
      <c r="DN41" s="52">
        <v>87.9089</v>
      </c>
      <c r="DO41" s="52">
        <v>61.85</v>
      </c>
      <c r="DP41" s="52">
        <v>-12.42</v>
      </c>
      <c r="DQ41" s="52">
        <v>67.932</v>
      </c>
      <c r="DR41" s="52">
        <v>193.856</v>
      </c>
      <c r="DS41" s="52">
        <v>-50.39</v>
      </c>
      <c r="DT41" s="53"/>
      <c r="DU41" s="52">
        <v>108.4</v>
      </c>
      <c r="DV41" s="52">
        <v>71.33</v>
      </c>
      <c r="DW41" s="52">
        <v>196.1455</v>
      </c>
      <c r="DX41" s="52">
        <v>190.9454</v>
      </c>
      <c r="DY41" s="52">
        <v>-19.5918</v>
      </c>
      <c r="DZ41" s="52">
        <v>-19.3273</v>
      </c>
      <c r="EA41" s="52">
        <v>275.2612</v>
      </c>
      <c r="EB41" s="52">
        <v>226.9362</v>
      </c>
      <c r="EC41" s="52">
        <v>219.9116</v>
      </c>
      <c r="ED41" s="52">
        <v>223.4162</v>
      </c>
      <c r="EE41" s="52">
        <v>38.5315</v>
      </c>
      <c r="EF41" s="52">
        <v>21.8914</v>
      </c>
      <c r="EG41" s="52">
        <v>-30.338</v>
      </c>
      <c r="EH41" s="52">
        <v>472.2863</v>
      </c>
      <c r="EI41" s="52">
        <v>-58.0967</v>
      </c>
      <c r="EJ41" s="53"/>
      <c r="EK41" s="52">
        <v>-33.4356</v>
      </c>
      <c r="EL41" s="52">
        <v>-31.5389</v>
      </c>
      <c r="EM41" s="52">
        <v>48.7293</v>
      </c>
      <c r="EN41" s="52">
        <v>-49.9201</v>
      </c>
      <c r="EO41" s="52">
        <v>-47.2547</v>
      </c>
      <c r="EP41" s="52">
        <v>47.664</v>
      </c>
      <c r="EQ41" s="52">
        <v>-41.0602</v>
      </c>
      <c r="ER41" s="52">
        <v>-41.6476</v>
      </c>
      <c r="ES41" s="52">
        <v>16.2005</v>
      </c>
      <c r="ET41" s="52">
        <v>0</v>
      </c>
      <c r="EU41" s="52">
        <v>-17.35</v>
      </c>
      <c r="EV41" s="52">
        <v>1</v>
      </c>
      <c r="EW41" s="52">
        <v>11.2982</v>
      </c>
      <c r="EX41" s="52">
        <v>-143.3258</v>
      </c>
      <c r="EY41" s="52">
        <v>-12.1621</v>
      </c>
      <c r="EZ41" s="52">
        <v>-11.6772</v>
      </c>
      <c r="FA41" s="52">
        <v>2.5892</v>
      </c>
      <c r="FB41" s="52">
        <v>-19.1805</v>
      </c>
      <c r="FC41" s="52">
        <v>-16.7776</v>
      </c>
      <c r="FD41" s="53"/>
      <c r="FE41" s="53"/>
      <c r="FF41" s="52">
        <v>4.9539</v>
      </c>
      <c r="FG41" s="52">
        <v>38.6792</v>
      </c>
      <c r="FH41" s="52">
        <v>39.1684</v>
      </c>
      <c r="FI41" s="52">
        <v>37.4858</v>
      </c>
      <c r="FJ41" s="52">
        <v>63.2985</v>
      </c>
      <c r="FK41" s="52">
        <v>63.131</v>
      </c>
      <c r="FL41" s="52">
        <v>0</v>
      </c>
      <c r="FM41" s="52">
        <v>21.1584</v>
      </c>
      <c r="FN41" s="52">
        <v>21.2141</v>
      </c>
      <c r="FO41" s="52">
        <v>-3.8305</v>
      </c>
      <c r="FP41" s="53"/>
      <c r="FQ41" s="52">
        <v>-1.4923</v>
      </c>
      <c r="FR41" s="52">
        <v>-14.85</v>
      </c>
      <c r="FS41" s="52">
        <v>12.8646</v>
      </c>
      <c r="FT41" s="52">
        <v>1.1038</v>
      </c>
      <c r="FU41" s="52">
        <v>-8.15</v>
      </c>
      <c r="FV41" s="52">
        <v>17.97</v>
      </c>
      <c r="FW41" s="52">
        <v>0</v>
      </c>
      <c r="FX41" s="52">
        <v>10.3301</v>
      </c>
      <c r="FY41" s="52">
        <v>-6.127</v>
      </c>
      <c r="FZ41" s="52">
        <v>0.851</v>
      </c>
      <c r="GA41" s="52">
        <v>4.243</v>
      </c>
      <c r="GB41" s="52">
        <v>35.37</v>
      </c>
      <c r="GC41" s="52">
        <v>-4.2305</v>
      </c>
      <c r="GD41" s="52">
        <v>3.3009</v>
      </c>
      <c r="GE41" s="52">
        <v>16.47</v>
      </c>
      <c r="GF41" s="52">
        <v>77.2995</v>
      </c>
      <c r="GG41" s="52">
        <v>23.1</v>
      </c>
      <c r="GH41" s="52">
        <v>-22.9867</v>
      </c>
      <c r="GI41" s="53"/>
      <c r="GJ41" s="52">
        <v>-6.724</v>
      </c>
      <c r="GK41" s="52">
        <v>2.039</v>
      </c>
      <c r="GL41" s="53"/>
      <c r="GM41" s="53"/>
      <c r="GN41" s="52">
        <v>-14.8399</v>
      </c>
      <c r="GO41" s="52">
        <v>-38.8834</v>
      </c>
      <c r="GP41" s="52">
        <v>14.8991</v>
      </c>
      <c r="GQ41" s="52">
        <v>61.0072</v>
      </c>
      <c r="GR41" s="53"/>
      <c r="GS41" s="52">
        <v>122.9782</v>
      </c>
      <c r="GT41" s="52">
        <v>-139.4399</v>
      </c>
      <c r="GU41" s="52">
        <v>-23.3105</v>
      </c>
      <c r="GV41" s="52">
        <v>34.9101</v>
      </c>
      <c r="GW41" s="52">
        <v>-57.5437</v>
      </c>
      <c r="GX41" s="52">
        <v>13.0934</v>
      </c>
      <c r="GY41" s="52">
        <v>15.5901</v>
      </c>
      <c r="GZ41" s="52">
        <v>15.3488</v>
      </c>
      <c r="HA41" s="52">
        <v>15</v>
      </c>
      <c r="HB41" s="52">
        <v>192.3158</v>
      </c>
      <c r="HC41" s="52">
        <v>189.0457</v>
      </c>
      <c r="HD41" s="52">
        <v>281.6</v>
      </c>
      <c r="HE41" s="52">
        <v>-277.3486</v>
      </c>
      <c r="HF41" s="52">
        <v>-406.1355</v>
      </c>
      <c r="HG41" s="52">
        <v>409.1599</v>
      </c>
      <c r="HH41" s="52">
        <v>409.7528</v>
      </c>
      <c r="HI41" s="52">
        <v>-179.48</v>
      </c>
      <c r="HJ41" s="52">
        <v>-180.2854</v>
      </c>
      <c r="HK41" s="52">
        <v>-43.0521</v>
      </c>
      <c r="HL41" s="52">
        <v>-31.4119</v>
      </c>
      <c r="HM41" s="52">
        <v>74.6575</v>
      </c>
      <c r="HN41" s="52">
        <v>72.9502</v>
      </c>
      <c r="HO41" s="52">
        <v>-122.3935</v>
      </c>
      <c r="HP41" s="52">
        <v>-116.5648</v>
      </c>
      <c r="HQ41" s="52">
        <v>47.1019</v>
      </c>
      <c r="HR41" s="52">
        <v>46.3658</v>
      </c>
      <c r="HS41" s="52">
        <v>-68.6271</v>
      </c>
      <c r="HT41" s="52">
        <v>-68.2036</v>
      </c>
      <c r="HU41" s="52">
        <v>57.6</v>
      </c>
      <c r="HV41" s="52">
        <v>58.61</v>
      </c>
      <c r="HW41" s="52">
        <v>68.2</v>
      </c>
      <c r="HX41" s="52">
        <v>66.4</v>
      </c>
      <c r="HY41" s="52">
        <v>22.8676</v>
      </c>
      <c r="HZ41" s="52">
        <v>5.52</v>
      </c>
      <c r="IA41" s="52">
        <v>-349.3412</v>
      </c>
      <c r="IB41" s="52">
        <v>94.1084</v>
      </c>
      <c r="IC41" s="52">
        <v>93.0324</v>
      </c>
      <c r="ID41" s="52">
        <v>15</v>
      </c>
      <c r="IE41" s="52">
        <v>33.6</v>
      </c>
      <c r="IF41" s="52">
        <v>-46.3</v>
      </c>
      <c r="IG41" s="52">
        <v>-49.8</v>
      </c>
      <c r="IH41" s="52">
        <v>1.183</v>
      </c>
      <c r="II41" s="52">
        <v>0.8878</v>
      </c>
      <c r="IJ41" s="52">
        <v>-405.9414</v>
      </c>
      <c r="IK41" s="52">
        <v>79.4101</v>
      </c>
      <c r="IL41" s="52">
        <v>399.3676</v>
      </c>
      <c r="IM41" s="52">
        <v>310.801</v>
      </c>
      <c r="IN41" s="52">
        <v>-60.9181</v>
      </c>
      <c r="IO41" s="52">
        <v>-307.3039</v>
      </c>
      <c r="IP41" s="52">
        <v>303.7439</v>
      </c>
      <c r="IQ41" s="52">
        <v>-141.215</v>
      </c>
      <c r="IR41" s="52">
        <v>-161.6027</v>
      </c>
      <c r="IS41" s="52">
        <v>-299.67</v>
      </c>
      <c r="IT41" s="52">
        <v>120.4566</v>
      </c>
      <c r="IU41" s="52">
        <v>119.3465</v>
      </c>
      <c r="IV41" s="52">
        <v>144.2691</v>
      </c>
      <c r="IW41" s="52">
        <v>-390.3477</v>
      </c>
      <c r="IX41" s="52">
        <v>162.2696</v>
      </c>
      <c r="IY41" s="52">
        <v>-223.4327</v>
      </c>
      <c r="IZ41" s="52">
        <v>225.7632</v>
      </c>
      <c r="JA41" s="52">
        <v>-8.016</v>
      </c>
      <c r="JB41" s="53"/>
      <c r="JC41" s="52">
        <v>25.6</v>
      </c>
      <c r="JD41" s="52">
        <v>5.171</v>
      </c>
      <c r="JE41" s="52">
        <v>5.174</v>
      </c>
      <c r="JF41" s="52">
        <v>-24.96</v>
      </c>
      <c r="JG41" s="52">
        <v>6.32</v>
      </c>
      <c r="JH41" s="53"/>
      <c r="JI41" s="52">
        <v>-6.9139</v>
      </c>
      <c r="JJ41" s="52">
        <v>-36.9436</v>
      </c>
      <c r="JK41" s="52">
        <v>-11.6014</v>
      </c>
      <c r="JL41" s="52">
        <v>26.6</v>
      </c>
      <c r="JM41" s="52">
        <v>51.375</v>
      </c>
      <c r="JN41" s="52">
        <v>52.321</v>
      </c>
      <c r="JO41" s="52">
        <v>10.674</v>
      </c>
      <c r="JP41" s="52">
        <v>12.8499</v>
      </c>
      <c r="JQ41" s="52">
        <v>47.8602</v>
      </c>
      <c r="JR41" s="52">
        <v>47.9742</v>
      </c>
      <c r="JS41" s="52">
        <v>48.9167</v>
      </c>
      <c r="JT41" s="53"/>
      <c r="JU41" s="52">
        <v>-33.2</v>
      </c>
      <c r="JV41" s="52">
        <v>30.6475</v>
      </c>
      <c r="JW41" s="52">
        <v>8.02</v>
      </c>
      <c r="JX41" s="53"/>
      <c r="JY41" s="52">
        <v>-28.0146</v>
      </c>
      <c r="JZ41" s="52">
        <v>70.6469</v>
      </c>
      <c r="KA41" s="52">
        <v>44.1632</v>
      </c>
      <c r="KB41" s="52">
        <v>-29.4994</v>
      </c>
      <c r="KC41" s="52">
        <v>-69.0375</v>
      </c>
      <c r="KD41" s="52">
        <v>30.0481</v>
      </c>
      <c r="KE41" s="52">
        <v>38.0439</v>
      </c>
      <c r="KF41" s="52">
        <v>24.7</v>
      </c>
      <c r="KG41" s="52">
        <v>-23.7</v>
      </c>
      <c r="KH41" s="53"/>
      <c r="KI41" s="52">
        <v>149.0966</v>
      </c>
    </row>
    <row r="42" customFormat="1" ht="18" customHeight="1" spans="1:295">
      <c r="A42" s="51" t="s">
        <v>73</v>
      </c>
      <c r="B42" s="51" t="s">
        <v>852</v>
      </c>
      <c r="C42" s="62">
        <v>0</v>
      </c>
      <c r="D42" s="54">
        <v>20.7093</v>
      </c>
      <c r="E42" s="54">
        <v>-41.008</v>
      </c>
      <c r="F42" s="54">
        <v>-35.2382</v>
      </c>
      <c r="G42" s="54">
        <v>29.6849</v>
      </c>
      <c r="H42" s="55"/>
      <c r="I42" s="54">
        <v>59.4033</v>
      </c>
      <c r="J42" s="54">
        <v>-86.1049</v>
      </c>
      <c r="K42" s="54">
        <v>62.0732</v>
      </c>
      <c r="L42" s="54">
        <v>31.329</v>
      </c>
      <c r="M42" s="54">
        <v>30.5809</v>
      </c>
      <c r="N42" s="54">
        <v>15.54</v>
      </c>
      <c r="O42" s="54">
        <v>-49.214</v>
      </c>
      <c r="P42" s="54">
        <v>44</v>
      </c>
      <c r="Q42" s="54">
        <v>14.076</v>
      </c>
      <c r="R42" s="54">
        <v>-41.8</v>
      </c>
      <c r="S42" s="54">
        <v>10.0853</v>
      </c>
      <c r="T42" s="54">
        <v>172.6978</v>
      </c>
      <c r="U42" s="54">
        <v>8.4068</v>
      </c>
      <c r="V42" s="54">
        <v>8.47</v>
      </c>
      <c r="W42" s="54">
        <v>14.6963</v>
      </c>
      <c r="X42" s="54">
        <v>7.6313</v>
      </c>
      <c r="Y42" s="54">
        <v>4.3638</v>
      </c>
      <c r="Z42" s="54">
        <v>4.5666</v>
      </c>
      <c r="AA42" s="55"/>
      <c r="AB42" s="55"/>
      <c r="AC42" s="54">
        <v>-53.49</v>
      </c>
      <c r="AD42" s="54">
        <v>-53.4</v>
      </c>
      <c r="AE42" s="55"/>
      <c r="AF42" s="54">
        <v>-15.54</v>
      </c>
      <c r="AG42" s="54">
        <v>48.4</v>
      </c>
      <c r="AH42" s="54">
        <v>7.709</v>
      </c>
      <c r="AI42" s="54">
        <v>0.235</v>
      </c>
      <c r="AJ42" s="54">
        <v>-44.45</v>
      </c>
      <c r="AK42" s="54">
        <v>-44.48</v>
      </c>
      <c r="AL42" s="54">
        <v>-64.7</v>
      </c>
      <c r="AM42" s="54">
        <v>45.22</v>
      </c>
      <c r="AN42" s="54">
        <v>44.82</v>
      </c>
      <c r="AO42" s="54">
        <v>14.0691</v>
      </c>
      <c r="AP42" s="54">
        <v>7.8216</v>
      </c>
      <c r="AQ42" s="54">
        <v>71.2603</v>
      </c>
      <c r="AR42" s="54">
        <v>74.7542</v>
      </c>
      <c r="AS42" s="54">
        <v>32.9047</v>
      </c>
      <c r="AT42" s="54">
        <v>-46.2159</v>
      </c>
      <c r="AU42" s="54">
        <v>-45.8301</v>
      </c>
      <c r="AV42" s="54">
        <v>5.4982</v>
      </c>
      <c r="AW42" s="54">
        <v>5.3637</v>
      </c>
      <c r="AX42" s="54">
        <v>67.7834</v>
      </c>
      <c r="AY42" s="54">
        <v>68.4532</v>
      </c>
      <c r="AZ42" s="54">
        <v>-0.5235</v>
      </c>
      <c r="BA42" s="54">
        <v>-2.1416</v>
      </c>
      <c r="BB42" s="54">
        <v>-391.2238</v>
      </c>
      <c r="BC42" s="54">
        <v>-13.2962</v>
      </c>
      <c r="BD42" s="54">
        <v>-13.3</v>
      </c>
      <c r="BE42" s="54">
        <v>-13.4</v>
      </c>
      <c r="BF42" s="54">
        <v>51.3262</v>
      </c>
      <c r="BG42" s="54">
        <v>49.8489</v>
      </c>
      <c r="BH42" s="54">
        <v>-3.9859</v>
      </c>
      <c r="BI42" s="55"/>
      <c r="BJ42" s="54">
        <v>-54.9411</v>
      </c>
      <c r="BK42" s="54">
        <v>5.2877</v>
      </c>
      <c r="BL42" s="54">
        <v>6.5708</v>
      </c>
      <c r="BM42" s="54">
        <v>4.2738</v>
      </c>
      <c r="BN42" s="54">
        <v>425.9162</v>
      </c>
      <c r="BO42" s="54">
        <v>99.3988</v>
      </c>
      <c r="BP42" s="54">
        <v>98.4832</v>
      </c>
      <c r="BQ42" s="54">
        <v>-390.3658</v>
      </c>
      <c r="BR42" s="54">
        <v>465.5774</v>
      </c>
      <c r="BS42" s="55"/>
      <c r="BT42" s="54">
        <v>-93.9383</v>
      </c>
      <c r="BU42" s="54">
        <v>95.7268</v>
      </c>
      <c r="BV42" s="54">
        <v>91.2331</v>
      </c>
      <c r="BW42" s="54">
        <v>27.77</v>
      </c>
      <c r="BX42" s="54">
        <v>26.79</v>
      </c>
      <c r="BY42" s="54">
        <v>65.83</v>
      </c>
      <c r="BZ42" s="54">
        <v>80.44</v>
      </c>
      <c r="CA42" s="54">
        <v>-45.9431</v>
      </c>
      <c r="CB42" s="54">
        <v>-45.0054</v>
      </c>
      <c r="CC42" s="54">
        <v>110.306</v>
      </c>
      <c r="CD42" s="54">
        <v>110.8097</v>
      </c>
      <c r="CE42" s="54">
        <v>16.2144</v>
      </c>
      <c r="CF42" s="54">
        <v>-71.9347</v>
      </c>
      <c r="CG42" s="54">
        <v>-71.8577</v>
      </c>
      <c r="CH42" s="54">
        <v>0.3492</v>
      </c>
      <c r="CI42" s="54">
        <v>-73.3679</v>
      </c>
      <c r="CJ42" s="55"/>
      <c r="CK42" s="55"/>
      <c r="CL42" s="54">
        <v>45.8</v>
      </c>
      <c r="CM42" s="54">
        <v>151.5</v>
      </c>
      <c r="CN42" s="54">
        <v>-16.6</v>
      </c>
      <c r="CO42" s="54">
        <v>44.2372</v>
      </c>
      <c r="CP42" s="54">
        <v>44.4566</v>
      </c>
      <c r="CQ42" s="54">
        <v>44.7057</v>
      </c>
      <c r="CR42" s="54">
        <v>-52.7017</v>
      </c>
      <c r="CS42" s="54">
        <v>-52.3628</v>
      </c>
      <c r="CT42" s="54">
        <v>23.2445</v>
      </c>
      <c r="CU42" s="54">
        <v>-18.6028</v>
      </c>
      <c r="CV42" s="54">
        <v>27.0466</v>
      </c>
      <c r="CW42" s="54">
        <v>14.9962</v>
      </c>
      <c r="CX42" s="54">
        <v>58.6</v>
      </c>
      <c r="CY42" s="54">
        <v>78.88</v>
      </c>
      <c r="CZ42" s="54">
        <v>53.9136</v>
      </c>
      <c r="DA42" s="54">
        <v>50.5417</v>
      </c>
      <c r="DB42" s="54">
        <v>-34.8</v>
      </c>
      <c r="DC42" s="55"/>
      <c r="DD42" s="54">
        <v>73.779</v>
      </c>
      <c r="DE42" s="54">
        <v>73.5233</v>
      </c>
      <c r="DF42" s="54">
        <v>-179.1284</v>
      </c>
      <c r="DG42" s="54">
        <v>-0.0001</v>
      </c>
      <c r="DH42" s="54">
        <v>-21.0282</v>
      </c>
      <c r="DI42" s="54">
        <v>-110</v>
      </c>
      <c r="DJ42" s="54">
        <v>-110.2</v>
      </c>
      <c r="DK42" s="54">
        <v>30.5667</v>
      </c>
      <c r="DL42" s="54">
        <v>61.5326</v>
      </c>
      <c r="DM42" s="54">
        <v>74.6884</v>
      </c>
      <c r="DN42" s="54">
        <v>86.7371</v>
      </c>
      <c r="DO42" s="54">
        <v>61.22</v>
      </c>
      <c r="DP42" s="54">
        <v>-12.43</v>
      </c>
      <c r="DQ42" s="54">
        <v>66.1905</v>
      </c>
      <c r="DR42" s="54">
        <v>177.6251</v>
      </c>
      <c r="DS42" s="54">
        <v>-50.46</v>
      </c>
      <c r="DT42" s="55"/>
      <c r="DU42" s="54">
        <v>112.45</v>
      </c>
      <c r="DV42" s="54">
        <v>69.7</v>
      </c>
      <c r="DW42" s="54">
        <v>181.6909</v>
      </c>
      <c r="DX42" s="54">
        <v>178.9818</v>
      </c>
      <c r="DY42" s="54">
        <v>-10.1822</v>
      </c>
      <c r="DZ42" s="54">
        <v>-10.6545</v>
      </c>
      <c r="EA42" s="54">
        <v>268.9231</v>
      </c>
      <c r="EB42" s="54">
        <v>223.7384</v>
      </c>
      <c r="EC42" s="54">
        <v>217.3156</v>
      </c>
      <c r="ED42" s="54">
        <v>221.2881</v>
      </c>
      <c r="EE42" s="54">
        <v>48.8187</v>
      </c>
      <c r="EF42" s="54">
        <v>30.455</v>
      </c>
      <c r="EG42" s="54">
        <v>-29.197</v>
      </c>
      <c r="EH42" s="54">
        <v>397.8307</v>
      </c>
      <c r="EI42" s="54">
        <v>73.8431</v>
      </c>
      <c r="EJ42" s="55"/>
      <c r="EK42" s="54">
        <v>-32.2466</v>
      </c>
      <c r="EL42" s="54">
        <v>-30.1804</v>
      </c>
      <c r="EM42" s="54">
        <v>36.8896</v>
      </c>
      <c r="EN42" s="54">
        <v>-46.9778</v>
      </c>
      <c r="EO42" s="54">
        <v>-43.8313</v>
      </c>
      <c r="EP42" s="54">
        <v>52.272</v>
      </c>
      <c r="EQ42" s="54">
        <v>-30.4206</v>
      </c>
      <c r="ER42" s="54">
        <v>-31.5558</v>
      </c>
      <c r="ES42" s="54">
        <v>5.9388</v>
      </c>
      <c r="ET42" s="54">
        <v>0</v>
      </c>
      <c r="EU42" s="54">
        <v>-22.87</v>
      </c>
      <c r="EV42" s="54">
        <v>1</v>
      </c>
      <c r="EW42" s="54">
        <v>10.2334</v>
      </c>
      <c r="EX42" s="54">
        <v>-133.3999</v>
      </c>
      <c r="EY42" s="54">
        <v>-12.9533</v>
      </c>
      <c r="EZ42" s="54">
        <v>-12.4148</v>
      </c>
      <c r="FA42" s="54">
        <v>4.0011</v>
      </c>
      <c r="FB42" s="54">
        <v>-28.0188</v>
      </c>
      <c r="FC42" s="54">
        <v>-6.456</v>
      </c>
      <c r="FD42" s="55"/>
      <c r="FE42" s="55"/>
      <c r="FF42" s="54">
        <v>5.8839</v>
      </c>
      <c r="FG42" s="54">
        <v>39.462</v>
      </c>
      <c r="FH42" s="54">
        <v>38.8029</v>
      </c>
      <c r="FI42" s="54">
        <v>38.5954</v>
      </c>
      <c r="FJ42" s="54">
        <v>44.7108</v>
      </c>
      <c r="FK42" s="54">
        <v>46.5529</v>
      </c>
      <c r="FL42" s="54">
        <v>-1.1722</v>
      </c>
      <c r="FM42" s="54">
        <v>13.1958</v>
      </c>
      <c r="FN42" s="54">
        <v>13.0329</v>
      </c>
      <c r="FO42" s="54">
        <v>-10.1616</v>
      </c>
      <c r="FP42" s="55"/>
      <c r="FQ42" s="54">
        <v>-6.4802</v>
      </c>
      <c r="FR42" s="54">
        <v>-15.79</v>
      </c>
      <c r="FS42" s="54">
        <v>13.8582</v>
      </c>
      <c r="FT42" s="54">
        <v>1.1502</v>
      </c>
      <c r="FU42" s="54">
        <v>-8.77</v>
      </c>
      <c r="FV42" s="54">
        <v>16.92</v>
      </c>
      <c r="FW42" s="54">
        <v>0</v>
      </c>
      <c r="FX42" s="54">
        <v>10.2768</v>
      </c>
      <c r="FY42" s="54">
        <v>-6.133</v>
      </c>
      <c r="FZ42" s="54">
        <v>0.772</v>
      </c>
      <c r="GA42" s="54">
        <v>4.0885</v>
      </c>
      <c r="GB42" s="54">
        <v>32.16</v>
      </c>
      <c r="GC42" s="54">
        <v>-3.7292</v>
      </c>
      <c r="GD42" s="54">
        <v>7.5824</v>
      </c>
      <c r="GE42" s="54">
        <v>15.5</v>
      </c>
      <c r="GF42" s="54">
        <v>74.9517</v>
      </c>
      <c r="GG42" s="54">
        <v>21.5</v>
      </c>
      <c r="GH42" s="54">
        <v>-22.8998</v>
      </c>
      <c r="GI42" s="55"/>
      <c r="GJ42" s="54">
        <v>-6.2229</v>
      </c>
      <c r="GK42" s="54">
        <v>2.0268</v>
      </c>
      <c r="GL42" s="55"/>
      <c r="GM42" s="55"/>
      <c r="GN42" s="54">
        <v>-14.4501</v>
      </c>
      <c r="GO42" s="54">
        <v>-38.9366</v>
      </c>
      <c r="GP42" s="54">
        <v>13.2026</v>
      </c>
      <c r="GQ42" s="54">
        <v>60.9232</v>
      </c>
      <c r="GR42" s="55"/>
      <c r="GS42" s="54">
        <v>121.4573</v>
      </c>
      <c r="GT42" s="54">
        <v>-136.7076</v>
      </c>
      <c r="GU42" s="54">
        <v>-23.4654</v>
      </c>
      <c r="GV42" s="54">
        <v>34.7886</v>
      </c>
      <c r="GW42" s="54">
        <v>-57.8138</v>
      </c>
      <c r="GX42" s="54">
        <v>12.8321</v>
      </c>
      <c r="GY42" s="54">
        <v>16.0002</v>
      </c>
      <c r="GZ42" s="54">
        <v>15.6019</v>
      </c>
      <c r="HA42" s="54">
        <v>14.6416</v>
      </c>
      <c r="HB42" s="54">
        <v>225.7156</v>
      </c>
      <c r="HC42" s="54">
        <v>226.0017</v>
      </c>
      <c r="HD42" s="54">
        <v>281.2</v>
      </c>
      <c r="HE42" s="54">
        <v>-272.3973</v>
      </c>
      <c r="HF42" s="54">
        <v>-435.5303</v>
      </c>
      <c r="HG42" s="54">
        <v>436.3229</v>
      </c>
      <c r="HH42" s="54">
        <v>435.3366</v>
      </c>
      <c r="HI42" s="54">
        <v>-212.2517</v>
      </c>
      <c r="HJ42" s="54">
        <v>-211.5638</v>
      </c>
      <c r="HK42" s="54">
        <v>-39.8331</v>
      </c>
      <c r="HL42" s="54">
        <v>-27.7218</v>
      </c>
      <c r="HM42" s="54">
        <v>76.2182</v>
      </c>
      <c r="HN42" s="54">
        <v>75.1455</v>
      </c>
      <c r="HO42" s="54">
        <v>-144.2552</v>
      </c>
      <c r="HP42" s="54">
        <v>-138.8274</v>
      </c>
      <c r="HQ42" s="54">
        <v>57.539</v>
      </c>
      <c r="HR42" s="54">
        <v>58.2312</v>
      </c>
      <c r="HS42" s="54">
        <v>-94.692</v>
      </c>
      <c r="HT42" s="54">
        <v>-93.9349</v>
      </c>
      <c r="HU42" s="54">
        <v>64.11</v>
      </c>
      <c r="HV42" s="54">
        <v>64.18</v>
      </c>
      <c r="HW42" s="54">
        <v>68.7</v>
      </c>
      <c r="HX42" s="54">
        <v>68.5</v>
      </c>
      <c r="HY42" s="54">
        <v>23.0321</v>
      </c>
      <c r="HZ42" s="54">
        <v>27.2</v>
      </c>
      <c r="IA42" s="54">
        <v>-349.1518</v>
      </c>
      <c r="IB42" s="54">
        <v>100.2444</v>
      </c>
      <c r="IC42" s="54">
        <v>99.8305</v>
      </c>
      <c r="ID42" s="54">
        <v>17.2</v>
      </c>
      <c r="IE42" s="54">
        <v>31.4</v>
      </c>
      <c r="IF42" s="54">
        <v>-56.4</v>
      </c>
      <c r="IG42" s="54">
        <v>-60.8</v>
      </c>
      <c r="IH42" s="55"/>
      <c r="II42" s="55"/>
      <c r="IJ42" s="54">
        <v>-427.4872</v>
      </c>
      <c r="IK42" s="54">
        <v>-47.3892</v>
      </c>
      <c r="IL42" s="54">
        <v>490.6418</v>
      </c>
      <c r="IM42" s="54">
        <v>386.9217</v>
      </c>
      <c r="IN42" s="54">
        <v>-65.2582</v>
      </c>
      <c r="IO42" s="54">
        <v>-380.438</v>
      </c>
      <c r="IP42" s="54">
        <v>382.2424</v>
      </c>
      <c r="IQ42" s="54">
        <v>-157.5915</v>
      </c>
      <c r="IR42" s="54">
        <v>-220.5233</v>
      </c>
      <c r="IS42" s="54">
        <v>-375.3159</v>
      </c>
      <c r="IT42" s="54">
        <v>116.8325</v>
      </c>
      <c r="IU42" s="54">
        <v>115.7651</v>
      </c>
      <c r="IV42" s="54">
        <v>160.7844</v>
      </c>
      <c r="IW42" s="54">
        <v>-481.9326</v>
      </c>
      <c r="IX42" s="54">
        <v>218.7703</v>
      </c>
      <c r="IY42" s="54">
        <v>-265.1792</v>
      </c>
      <c r="IZ42" s="54">
        <v>266.2856</v>
      </c>
      <c r="JA42" s="54">
        <v>-6.9613</v>
      </c>
      <c r="JB42" s="55"/>
      <c r="JC42" s="54">
        <v>21.6</v>
      </c>
      <c r="JD42" s="54">
        <v>5.282</v>
      </c>
      <c r="JE42" s="54">
        <v>5.272</v>
      </c>
      <c r="JF42" s="54">
        <v>-21.04</v>
      </c>
      <c r="JG42" s="54">
        <v>2.56</v>
      </c>
      <c r="JH42" s="55"/>
      <c r="JI42" s="54">
        <v>-2.2843</v>
      </c>
      <c r="JJ42" s="54">
        <v>-39.6689</v>
      </c>
      <c r="JK42" s="54">
        <v>-11.043</v>
      </c>
      <c r="JL42" s="54">
        <v>23.5</v>
      </c>
      <c r="JM42" s="54">
        <v>49.524</v>
      </c>
      <c r="JN42" s="54">
        <v>51.772</v>
      </c>
      <c r="JO42" s="54">
        <v>10.6359</v>
      </c>
      <c r="JP42" s="54">
        <v>12.8374</v>
      </c>
      <c r="JQ42" s="54">
        <v>50.5826</v>
      </c>
      <c r="JR42" s="54">
        <v>49.6992</v>
      </c>
      <c r="JS42" s="54">
        <v>48.8428</v>
      </c>
      <c r="JT42" s="55"/>
      <c r="JU42" s="54">
        <v>-31.3</v>
      </c>
      <c r="JV42" s="54">
        <v>29.1692</v>
      </c>
      <c r="JW42" s="54">
        <v>8.2</v>
      </c>
      <c r="JX42" s="55"/>
      <c r="JY42" s="54">
        <v>-20.8415</v>
      </c>
      <c r="JZ42" s="54">
        <v>67.3859</v>
      </c>
      <c r="KA42" s="54">
        <v>39.6654</v>
      </c>
      <c r="KB42" s="54">
        <v>-21.5734</v>
      </c>
      <c r="KC42" s="54">
        <v>-67.1583</v>
      </c>
      <c r="KD42" s="54">
        <v>25.6508</v>
      </c>
      <c r="KE42" s="54">
        <v>40.6138</v>
      </c>
      <c r="KF42" s="54">
        <v>22.1</v>
      </c>
      <c r="KG42" s="54">
        <v>-22.1</v>
      </c>
      <c r="KH42" s="55"/>
      <c r="KI42" s="54">
        <v>146.3129</v>
      </c>
    </row>
    <row r="43" customFormat="1" ht="18" customHeight="1" spans="1:295">
      <c r="A43" s="51" t="s">
        <v>73</v>
      </c>
      <c r="B43" s="51" t="s">
        <v>853</v>
      </c>
      <c r="C43" s="62">
        <v>0</v>
      </c>
      <c r="D43" s="54">
        <v>21.0921</v>
      </c>
      <c r="E43" s="54">
        <v>-42.0121</v>
      </c>
      <c r="F43" s="54">
        <v>-35.1782</v>
      </c>
      <c r="G43" s="54">
        <v>28.5029</v>
      </c>
      <c r="H43" s="55"/>
      <c r="I43" s="54">
        <v>56.3883</v>
      </c>
      <c r="J43" s="54">
        <v>-79.6388</v>
      </c>
      <c r="K43" s="54">
        <v>60.2678</v>
      </c>
      <c r="L43" s="54">
        <v>30.3031</v>
      </c>
      <c r="M43" s="54">
        <v>29.575</v>
      </c>
      <c r="N43" s="54">
        <v>17.76</v>
      </c>
      <c r="O43" s="54">
        <v>-48.404</v>
      </c>
      <c r="P43" s="54">
        <v>41.8</v>
      </c>
      <c r="Q43" s="54">
        <v>14.076</v>
      </c>
      <c r="R43" s="54">
        <v>-41.8</v>
      </c>
      <c r="S43" s="54">
        <v>9.9555</v>
      </c>
      <c r="T43" s="54">
        <v>160.949</v>
      </c>
      <c r="U43" s="54">
        <v>7.9476</v>
      </c>
      <c r="V43" s="54">
        <v>8.1404</v>
      </c>
      <c r="W43" s="54">
        <v>13.5624</v>
      </c>
      <c r="X43" s="54">
        <v>7.2489</v>
      </c>
      <c r="Y43" s="54">
        <v>4.4312</v>
      </c>
      <c r="Z43" s="54">
        <v>4.6501</v>
      </c>
      <c r="AA43" s="55"/>
      <c r="AB43" s="55"/>
      <c r="AC43" s="54">
        <v>-51.73</v>
      </c>
      <c r="AD43" s="54">
        <v>-52.03</v>
      </c>
      <c r="AE43" s="55"/>
      <c r="AF43" s="54">
        <v>-17.76</v>
      </c>
      <c r="AG43" s="54">
        <v>46.2</v>
      </c>
      <c r="AH43" s="54">
        <v>9.526</v>
      </c>
      <c r="AI43" s="54">
        <v>0.241</v>
      </c>
      <c r="AJ43" s="54">
        <v>-42.58</v>
      </c>
      <c r="AK43" s="54">
        <v>-42.7</v>
      </c>
      <c r="AL43" s="54">
        <v>-67.59</v>
      </c>
      <c r="AM43" s="54">
        <v>43.26</v>
      </c>
      <c r="AN43" s="54">
        <v>43.54</v>
      </c>
      <c r="AO43" s="54">
        <v>14.3307</v>
      </c>
      <c r="AP43" s="54">
        <v>7.6739</v>
      </c>
      <c r="AQ43" s="54">
        <v>71.3489</v>
      </c>
      <c r="AR43" s="54">
        <v>74.7022</v>
      </c>
      <c r="AS43" s="54">
        <v>31.2051</v>
      </c>
      <c r="AT43" s="54">
        <v>-48.0913</v>
      </c>
      <c r="AU43" s="54">
        <v>-47.2304</v>
      </c>
      <c r="AV43" s="54">
        <v>3.2448</v>
      </c>
      <c r="AW43" s="54">
        <v>3.3182</v>
      </c>
      <c r="AX43" s="54">
        <v>65.9079</v>
      </c>
      <c r="AY43" s="54">
        <v>67.7834</v>
      </c>
      <c r="AZ43" s="54">
        <v>-0.5235</v>
      </c>
      <c r="BA43" s="54">
        <v>-3.6209</v>
      </c>
      <c r="BB43" s="54">
        <v>-369.7792</v>
      </c>
      <c r="BC43" s="54">
        <v>-14.8532</v>
      </c>
      <c r="BD43" s="54">
        <v>-13.1</v>
      </c>
      <c r="BE43" s="54">
        <v>-13.6</v>
      </c>
      <c r="BF43" s="54">
        <v>52.8647</v>
      </c>
      <c r="BG43" s="54">
        <v>51.7076</v>
      </c>
      <c r="BH43" s="54">
        <v>-4.0677</v>
      </c>
      <c r="BI43" s="55"/>
      <c r="BJ43" s="54">
        <v>-58.0541</v>
      </c>
      <c r="BK43" s="54">
        <v>5.7992</v>
      </c>
      <c r="BL43" s="54">
        <v>6.5228</v>
      </c>
      <c r="BM43" s="54">
        <v>4.3991</v>
      </c>
      <c r="BN43" s="54">
        <v>408.0934</v>
      </c>
      <c r="BO43" s="54">
        <v>97.5676</v>
      </c>
      <c r="BP43" s="54">
        <v>97.8423</v>
      </c>
      <c r="BQ43" s="54">
        <v>-387.2939</v>
      </c>
      <c r="BR43" s="54">
        <v>447.905</v>
      </c>
      <c r="BS43" s="55"/>
      <c r="BT43" s="54">
        <v>-60.6995</v>
      </c>
      <c r="BU43" s="54">
        <v>63.4943</v>
      </c>
      <c r="BV43" s="54">
        <v>92.3508</v>
      </c>
      <c r="BW43" s="54">
        <v>27.04</v>
      </c>
      <c r="BX43" s="54">
        <v>25.56</v>
      </c>
      <c r="BY43" s="54">
        <v>66.49</v>
      </c>
      <c r="BZ43" s="54">
        <v>80.42</v>
      </c>
      <c r="CA43" s="54">
        <v>-49.6939</v>
      </c>
      <c r="CB43" s="54">
        <v>-48.6222</v>
      </c>
      <c r="CC43" s="54">
        <v>118.4925</v>
      </c>
      <c r="CD43" s="54">
        <v>119.0211</v>
      </c>
      <c r="CE43" s="54">
        <v>20.1927</v>
      </c>
      <c r="CF43" s="54">
        <v>-62.8289</v>
      </c>
      <c r="CG43" s="54">
        <v>-62.3384</v>
      </c>
      <c r="CH43" s="54">
        <v>0.2943</v>
      </c>
      <c r="CI43" s="54">
        <v>-76.4252</v>
      </c>
      <c r="CJ43" s="55"/>
      <c r="CK43" s="55"/>
      <c r="CL43" s="54">
        <v>46.4</v>
      </c>
      <c r="CM43" s="54">
        <v>152.6</v>
      </c>
      <c r="CN43" s="54">
        <v>-16.34</v>
      </c>
      <c r="CO43" s="54">
        <v>50.0731</v>
      </c>
      <c r="CP43" s="54">
        <v>49.6405</v>
      </c>
      <c r="CQ43" s="54">
        <v>50.3692</v>
      </c>
      <c r="CR43" s="54">
        <v>-43.2725</v>
      </c>
      <c r="CS43" s="54">
        <v>-43.2714</v>
      </c>
      <c r="CT43" s="54">
        <v>11.6346</v>
      </c>
      <c r="CU43" s="54">
        <v>-17.1881</v>
      </c>
      <c r="CV43" s="54">
        <v>14.2977</v>
      </c>
      <c r="CW43" s="54">
        <v>14.5678</v>
      </c>
      <c r="CX43" s="54">
        <v>57</v>
      </c>
      <c r="CY43" s="54">
        <v>78.64</v>
      </c>
      <c r="CZ43" s="54">
        <v>53.9136</v>
      </c>
      <c r="DA43" s="54">
        <v>51.1276</v>
      </c>
      <c r="DB43" s="54">
        <v>-35.28</v>
      </c>
      <c r="DC43" s="55"/>
      <c r="DD43" s="54">
        <v>76.6671</v>
      </c>
      <c r="DE43" s="54">
        <v>75.5199</v>
      </c>
      <c r="DF43" s="54">
        <v>-182.6951</v>
      </c>
      <c r="DG43" s="54">
        <v>0</v>
      </c>
      <c r="DH43" s="54">
        <v>-21.4409</v>
      </c>
      <c r="DI43" s="54">
        <v>-111.2</v>
      </c>
      <c r="DJ43" s="54">
        <v>-111.4</v>
      </c>
      <c r="DK43" s="54">
        <v>31.0831</v>
      </c>
      <c r="DL43" s="54">
        <v>62.4115</v>
      </c>
      <c r="DM43" s="54">
        <v>73.7491</v>
      </c>
      <c r="DN43" s="54">
        <v>87.9089</v>
      </c>
      <c r="DO43" s="54">
        <v>61.84</v>
      </c>
      <c r="DP43" s="54">
        <v>-11.63</v>
      </c>
      <c r="DQ43" s="54">
        <v>64.449</v>
      </c>
      <c r="DR43" s="54">
        <v>180.6203</v>
      </c>
      <c r="DS43" s="54">
        <v>-41.12</v>
      </c>
      <c r="DT43" s="55"/>
      <c r="DU43" s="54">
        <v>104.41</v>
      </c>
      <c r="DV43" s="54">
        <v>69.68</v>
      </c>
      <c r="DW43" s="54">
        <v>181.3818</v>
      </c>
      <c r="DX43" s="54">
        <v>179.5636</v>
      </c>
      <c r="DY43" s="54">
        <v>-12.9398</v>
      </c>
      <c r="DZ43" s="54">
        <v>-12.4</v>
      </c>
      <c r="EA43" s="54">
        <v>267.4671</v>
      </c>
      <c r="EB43" s="54">
        <v>221.6273</v>
      </c>
      <c r="EC43" s="54">
        <v>215.2141</v>
      </c>
      <c r="ED43" s="54">
        <v>217.1102</v>
      </c>
      <c r="EE43" s="54">
        <v>40.2726</v>
      </c>
      <c r="EF43" s="54">
        <v>23.0772</v>
      </c>
      <c r="EG43" s="54">
        <v>-29.271</v>
      </c>
      <c r="EH43" s="54">
        <v>398.4822</v>
      </c>
      <c r="EI43" s="54">
        <v>97.7997</v>
      </c>
      <c r="EJ43" s="55"/>
      <c r="EK43" s="54">
        <v>-12.9681</v>
      </c>
      <c r="EL43" s="54">
        <v>-10.4719</v>
      </c>
      <c r="EM43" s="54">
        <v>44.1589</v>
      </c>
      <c r="EN43" s="54">
        <v>-43.2295</v>
      </c>
      <c r="EO43" s="54">
        <v>-40.2803</v>
      </c>
      <c r="EP43" s="54">
        <v>50.736</v>
      </c>
      <c r="EQ43" s="54">
        <v>-24.0049</v>
      </c>
      <c r="ER43" s="54">
        <v>-24.659</v>
      </c>
      <c r="ES43" s="54">
        <v>14.3245</v>
      </c>
      <c r="ET43" s="54">
        <v>0</v>
      </c>
      <c r="EU43" s="54">
        <v>-26.89</v>
      </c>
      <c r="EV43" s="54">
        <v>0</v>
      </c>
      <c r="EW43" s="54">
        <v>10.0219</v>
      </c>
      <c r="EX43" s="54">
        <v>-124.9228</v>
      </c>
      <c r="EY43" s="54">
        <v>-12.5899</v>
      </c>
      <c r="EZ43" s="54">
        <v>-12.3082</v>
      </c>
      <c r="FA43" s="54">
        <v>3.7196</v>
      </c>
      <c r="FB43" s="54">
        <v>-20.4641</v>
      </c>
      <c r="FC43" s="54">
        <v>-13.3563</v>
      </c>
      <c r="FD43" s="55"/>
      <c r="FE43" s="55"/>
      <c r="FF43" s="54">
        <v>2.5174</v>
      </c>
      <c r="FG43" s="54">
        <v>38.713</v>
      </c>
      <c r="FH43" s="54">
        <v>39.397</v>
      </c>
      <c r="FI43" s="54">
        <v>38.0999</v>
      </c>
      <c r="FJ43" s="54">
        <v>49.0647</v>
      </c>
      <c r="FK43" s="54">
        <v>48.2274</v>
      </c>
      <c r="FL43" s="54">
        <v>-15.7409</v>
      </c>
      <c r="FM43" s="54">
        <v>13.8479</v>
      </c>
      <c r="FN43" s="54">
        <v>14.04</v>
      </c>
      <c r="FO43" s="54">
        <v>-13.8162</v>
      </c>
      <c r="FP43" s="54">
        <v>0</v>
      </c>
      <c r="FQ43" s="54">
        <v>-11.9442</v>
      </c>
      <c r="FR43" s="54">
        <v>-16.43</v>
      </c>
      <c r="FS43" s="54">
        <v>14.7738</v>
      </c>
      <c r="FT43" s="54">
        <v>1.3077</v>
      </c>
      <c r="FU43" s="54">
        <v>-9.23</v>
      </c>
      <c r="FV43" s="54">
        <v>16.47</v>
      </c>
      <c r="FW43" s="54">
        <v>-12.8343</v>
      </c>
      <c r="FX43" s="54">
        <v>10.2771</v>
      </c>
      <c r="FY43" s="54">
        <v>-5.763</v>
      </c>
      <c r="FZ43" s="54">
        <v>3.813</v>
      </c>
      <c r="GA43" s="54">
        <v>4.1991</v>
      </c>
      <c r="GB43" s="54">
        <v>32.36</v>
      </c>
      <c r="GC43" s="54">
        <v>3.2392</v>
      </c>
      <c r="GD43" s="54">
        <v>15.0608</v>
      </c>
      <c r="GE43" s="54">
        <v>16.16</v>
      </c>
      <c r="GF43" s="54">
        <v>77.0221</v>
      </c>
      <c r="GG43" s="54">
        <v>21</v>
      </c>
      <c r="GH43" s="54">
        <v>-21.6265</v>
      </c>
      <c r="GI43" s="55"/>
      <c r="GJ43" s="54">
        <v>-5.3733</v>
      </c>
      <c r="GK43" s="54">
        <v>2.1937</v>
      </c>
      <c r="GL43" s="55"/>
      <c r="GM43" s="55"/>
      <c r="GN43" s="54">
        <v>-15.416</v>
      </c>
      <c r="GO43" s="54">
        <v>-38.1509</v>
      </c>
      <c r="GP43" s="54">
        <v>13.7125</v>
      </c>
      <c r="GQ43" s="54">
        <v>59.4947</v>
      </c>
      <c r="GR43" s="54">
        <v>0</v>
      </c>
      <c r="GS43" s="54">
        <v>128.5402</v>
      </c>
      <c r="GT43" s="54">
        <v>-136.3774</v>
      </c>
      <c r="GU43" s="54">
        <v>-23.6893</v>
      </c>
      <c r="GV43" s="54">
        <v>33.002</v>
      </c>
      <c r="GW43" s="54">
        <v>-56.9706</v>
      </c>
      <c r="GX43" s="54">
        <v>13.0265</v>
      </c>
      <c r="GY43" s="54">
        <v>16.6546</v>
      </c>
      <c r="GZ43" s="54">
        <v>16.4154</v>
      </c>
      <c r="HA43" s="54">
        <v>15</v>
      </c>
      <c r="HB43" s="54">
        <v>240.5165</v>
      </c>
      <c r="HC43" s="54">
        <v>238.5501</v>
      </c>
      <c r="HD43" s="54">
        <v>281.6</v>
      </c>
      <c r="HE43" s="54">
        <v>-279.02</v>
      </c>
      <c r="HF43" s="54">
        <v>-451.1943</v>
      </c>
      <c r="HG43" s="54">
        <v>451.6551</v>
      </c>
      <c r="HH43" s="54">
        <v>455.235</v>
      </c>
      <c r="HI43" s="54">
        <v>-225.1909</v>
      </c>
      <c r="HJ43" s="54">
        <v>-223.6145</v>
      </c>
      <c r="HK43" s="54">
        <v>-38.7314</v>
      </c>
      <c r="HL43" s="54">
        <v>-25.4815</v>
      </c>
      <c r="HM43" s="54">
        <v>79.6017</v>
      </c>
      <c r="HN43" s="54">
        <v>80.0256</v>
      </c>
      <c r="HO43" s="54">
        <v>-163.839</v>
      </c>
      <c r="HP43" s="54">
        <v>-158.967</v>
      </c>
      <c r="HQ43" s="54">
        <v>58.4509</v>
      </c>
      <c r="HR43" s="54">
        <v>57.4731</v>
      </c>
      <c r="HS43" s="54">
        <v>-109.2511</v>
      </c>
      <c r="HT43" s="54">
        <v>-108.9902</v>
      </c>
      <c r="HU43" s="54">
        <v>61.76</v>
      </c>
      <c r="HV43" s="54">
        <v>61.7</v>
      </c>
      <c r="HW43" s="54">
        <v>74</v>
      </c>
      <c r="HX43" s="54">
        <v>75.5</v>
      </c>
      <c r="HY43" s="54">
        <v>22.9702</v>
      </c>
      <c r="HZ43" s="54">
        <v>36.48</v>
      </c>
      <c r="IA43" s="54">
        <v>-370.9059</v>
      </c>
      <c r="IB43" s="54">
        <v>98.7337</v>
      </c>
      <c r="IC43" s="54">
        <v>99.2533</v>
      </c>
      <c r="ID43" s="54">
        <v>19.6</v>
      </c>
      <c r="IE43" s="54">
        <v>38.9</v>
      </c>
      <c r="IF43" s="54">
        <v>-57.4</v>
      </c>
      <c r="IG43" s="54">
        <v>-60.9</v>
      </c>
      <c r="IH43" s="54">
        <v>1.183</v>
      </c>
      <c r="II43" s="54">
        <v>0.8878</v>
      </c>
      <c r="IJ43" s="54">
        <v>-440.3825</v>
      </c>
      <c r="IK43" s="54">
        <v>-72.9388</v>
      </c>
      <c r="IL43" s="54">
        <v>521.9154</v>
      </c>
      <c r="IM43" s="54">
        <v>399.2853</v>
      </c>
      <c r="IN43" s="54">
        <v>-66.0994</v>
      </c>
      <c r="IO43" s="54">
        <v>-396.4883</v>
      </c>
      <c r="IP43" s="54">
        <v>396.5647</v>
      </c>
      <c r="IQ43" s="54">
        <v>-189.7895</v>
      </c>
      <c r="IR43" s="54">
        <v>-212.9747</v>
      </c>
      <c r="IS43" s="54">
        <v>-387.3227</v>
      </c>
      <c r="IT43" s="54">
        <v>130.3228</v>
      </c>
      <c r="IU43" s="54">
        <v>126.1439</v>
      </c>
      <c r="IV43" s="54">
        <v>194.2402</v>
      </c>
      <c r="IW43" s="54">
        <v>-500.6385</v>
      </c>
      <c r="IX43" s="54">
        <v>212.95</v>
      </c>
      <c r="IY43" s="54">
        <v>-291.753</v>
      </c>
      <c r="IZ43" s="54">
        <v>295.5394</v>
      </c>
      <c r="JA43" s="54">
        <v>-7.1975</v>
      </c>
      <c r="JB43" s="55"/>
      <c r="JC43" s="54">
        <v>21.28</v>
      </c>
      <c r="JD43" s="54">
        <v>4.712</v>
      </c>
      <c r="JE43" s="54">
        <v>4.709</v>
      </c>
      <c r="JF43" s="54">
        <v>-21.28</v>
      </c>
      <c r="JG43" s="54">
        <v>2.72</v>
      </c>
      <c r="JH43" s="55"/>
      <c r="JI43" s="54">
        <v>-2.9862</v>
      </c>
      <c r="JJ43" s="54">
        <v>-40.1083</v>
      </c>
      <c r="JK43" s="54">
        <v>-9.0227</v>
      </c>
      <c r="JL43" s="54">
        <v>22.4</v>
      </c>
      <c r="JM43" s="54">
        <v>51.415</v>
      </c>
      <c r="JN43" s="54">
        <v>53.4</v>
      </c>
      <c r="JO43" s="54">
        <v>10.6157</v>
      </c>
      <c r="JP43" s="54">
        <v>12.9178</v>
      </c>
      <c r="JQ43" s="54">
        <v>52.2961</v>
      </c>
      <c r="JR43" s="54">
        <v>52.1182</v>
      </c>
      <c r="JS43" s="54">
        <v>52.0407</v>
      </c>
      <c r="JT43" s="55"/>
      <c r="JU43" s="54">
        <v>-38.5</v>
      </c>
      <c r="JV43" s="54">
        <v>29.1576</v>
      </c>
      <c r="JW43" s="54">
        <v>9.79</v>
      </c>
      <c r="JX43" s="55"/>
      <c r="JY43" s="54">
        <v>-21.054</v>
      </c>
      <c r="JZ43" s="54">
        <v>71.0471</v>
      </c>
      <c r="KA43" s="54">
        <v>39.2964</v>
      </c>
      <c r="KB43" s="54">
        <v>-21.5232</v>
      </c>
      <c r="KC43" s="54">
        <v>-69.375</v>
      </c>
      <c r="KD43" s="54">
        <v>23.4367</v>
      </c>
      <c r="KE43" s="54">
        <v>44.5375</v>
      </c>
      <c r="KF43" s="54">
        <v>30.1</v>
      </c>
      <c r="KG43" s="54">
        <v>-30.8</v>
      </c>
      <c r="KH43" s="55"/>
      <c r="KI43" s="54">
        <v>149.4905</v>
      </c>
    </row>
    <row r="44" customFormat="1" ht="18" customHeight="1" spans="1:295">
      <c r="A44" s="51" t="s">
        <v>73</v>
      </c>
      <c r="B44" s="51" t="s">
        <v>854</v>
      </c>
      <c r="C44" s="62">
        <v>0</v>
      </c>
      <c r="D44" s="54">
        <v>21.3036</v>
      </c>
      <c r="E44" s="54">
        <v>-42.4483</v>
      </c>
      <c r="F44" s="55"/>
      <c r="G44" s="54">
        <v>27.7166</v>
      </c>
      <c r="H44" s="55"/>
      <c r="I44" s="54">
        <v>55.3955</v>
      </c>
      <c r="J44" s="54">
        <v>-76.8307</v>
      </c>
      <c r="K44" s="54">
        <v>56.2517</v>
      </c>
      <c r="L44" s="54">
        <v>28.4551</v>
      </c>
      <c r="M44" s="54">
        <v>27.9238</v>
      </c>
      <c r="N44" s="54">
        <v>22.2</v>
      </c>
      <c r="O44" s="54">
        <v>-51.854</v>
      </c>
      <c r="P44" s="54">
        <v>44</v>
      </c>
      <c r="Q44" s="54">
        <v>14.904</v>
      </c>
      <c r="R44" s="54">
        <v>-44</v>
      </c>
      <c r="S44" s="54">
        <v>10.1001</v>
      </c>
      <c r="T44" s="54">
        <v>156.5606</v>
      </c>
      <c r="U44" s="54">
        <v>7.6375</v>
      </c>
      <c r="V44" s="54">
        <v>8.191</v>
      </c>
      <c r="W44" s="54">
        <v>12.4289</v>
      </c>
      <c r="X44" s="54">
        <v>7.1397</v>
      </c>
      <c r="Y44" s="54">
        <v>4.8535</v>
      </c>
      <c r="Z44" s="54">
        <v>2.6997</v>
      </c>
      <c r="AA44" s="55"/>
      <c r="AB44" s="55"/>
      <c r="AC44" s="54">
        <v>-52.05</v>
      </c>
      <c r="AD44" s="54">
        <v>-51.12</v>
      </c>
      <c r="AE44" s="55"/>
      <c r="AF44" s="54">
        <v>-22.2</v>
      </c>
      <c r="AG44" s="54">
        <v>50.6</v>
      </c>
      <c r="AH44" s="54">
        <v>10.334</v>
      </c>
      <c r="AI44" s="54">
        <v>0.249</v>
      </c>
      <c r="AJ44" s="54">
        <v>-43.72</v>
      </c>
      <c r="AK44" s="54">
        <v>-43.57</v>
      </c>
      <c r="AL44" s="54">
        <v>-67.51</v>
      </c>
      <c r="AM44" s="54">
        <v>43.64</v>
      </c>
      <c r="AN44" s="54">
        <v>43.64</v>
      </c>
      <c r="AO44" s="54">
        <v>15.8225</v>
      </c>
      <c r="AP44" s="54">
        <v>6.4035</v>
      </c>
      <c r="AQ44" s="54">
        <v>71.7977</v>
      </c>
      <c r="AR44" s="54">
        <v>74.6853</v>
      </c>
      <c r="AS44" s="54">
        <v>23.2019</v>
      </c>
      <c r="AT44" s="54">
        <v>-45.4122</v>
      </c>
      <c r="AU44" s="54">
        <v>-45.4397</v>
      </c>
      <c r="AV44" s="54">
        <v>6.2841</v>
      </c>
      <c r="AW44" s="54">
        <v>5.9489</v>
      </c>
      <c r="AX44" s="54">
        <v>63.2288</v>
      </c>
      <c r="AY44" s="54">
        <v>64.5683</v>
      </c>
      <c r="AZ44" s="54">
        <v>0</v>
      </c>
      <c r="BA44" s="54">
        <v>0.9306</v>
      </c>
      <c r="BB44" s="54">
        <v>-364.2054</v>
      </c>
      <c r="BC44" s="54">
        <v>-18.8682</v>
      </c>
      <c r="BD44" s="54">
        <v>-11.3</v>
      </c>
      <c r="BE44" s="54">
        <v>-11.4</v>
      </c>
      <c r="BF44" s="54">
        <v>51.0197</v>
      </c>
      <c r="BG44" s="54">
        <v>49.7659</v>
      </c>
      <c r="BH44" s="54">
        <v>-4.5494</v>
      </c>
      <c r="BI44" s="55"/>
      <c r="BJ44" s="54">
        <v>-52.8432</v>
      </c>
      <c r="BK44" s="54">
        <v>6.315</v>
      </c>
      <c r="BL44" s="54">
        <v>6.4351</v>
      </c>
      <c r="BM44" s="54">
        <v>4.2976</v>
      </c>
      <c r="BN44" s="54">
        <v>404.5838</v>
      </c>
      <c r="BO44" s="54">
        <v>108.8595</v>
      </c>
      <c r="BP44" s="54">
        <v>108.1881</v>
      </c>
      <c r="BQ44" s="54">
        <v>-392.9216</v>
      </c>
      <c r="BR44" s="54">
        <v>458.5496</v>
      </c>
      <c r="BS44" s="55"/>
      <c r="BT44" s="54">
        <v>-55.2287</v>
      </c>
      <c r="BU44" s="54">
        <v>57.8472</v>
      </c>
      <c r="BV44" s="54">
        <v>96.4723</v>
      </c>
      <c r="BW44" s="54">
        <v>28.52</v>
      </c>
      <c r="BX44" s="54">
        <v>28.16</v>
      </c>
      <c r="BY44" s="54">
        <v>70.87</v>
      </c>
      <c r="BZ44" s="54">
        <v>83.88</v>
      </c>
      <c r="CA44" s="54">
        <v>-54.2484</v>
      </c>
      <c r="CB44" s="54">
        <v>-54.2484</v>
      </c>
      <c r="CC44" s="54">
        <v>116.9357</v>
      </c>
      <c r="CD44" s="54">
        <v>117.1946</v>
      </c>
      <c r="CE44" s="54">
        <v>14.767</v>
      </c>
      <c r="CF44" s="54">
        <v>-86.1713</v>
      </c>
      <c r="CG44" s="54">
        <v>-86.8785</v>
      </c>
      <c r="CH44" s="54">
        <v>-2.432</v>
      </c>
      <c r="CI44" s="54">
        <v>-74.0166</v>
      </c>
      <c r="CJ44" s="54">
        <v>19.5709</v>
      </c>
      <c r="CK44" s="54">
        <v>25.985</v>
      </c>
      <c r="CL44" s="54">
        <v>59.5</v>
      </c>
      <c r="CM44" s="54">
        <v>149.1</v>
      </c>
      <c r="CN44" s="54">
        <v>-17.04</v>
      </c>
      <c r="CO44" s="54">
        <v>46.572</v>
      </c>
      <c r="CP44" s="54">
        <v>46.2498</v>
      </c>
      <c r="CQ44" s="54">
        <v>45.8531</v>
      </c>
      <c r="CR44" s="54">
        <v>-44.6574</v>
      </c>
      <c r="CS44" s="54">
        <v>-43.9155</v>
      </c>
      <c r="CT44" s="54">
        <v>13.7468</v>
      </c>
      <c r="CU44" s="54">
        <v>-20.9622</v>
      </c>
      <c r="CV44" s="54">
        <v>17.122</v>
      </c>
      <c r="CW44" s="54">
        <v>17.7194</v>
      </c>
      <c r="CX44" s="54">
        <v>65.3</v>
      </c>
      <c r="CY44" s="54">
        <v>84.09</v>
      </c>
      <c r="CZ44" s="54">
        <v>57.4292</v>
      </c>
      <c r="DA44" s="54">
        <v>54.2038</v>
      </c>
      <c r="DB44" s="54">
        <v>-37.92</v>
      </c>
      <c r="DC44" s="55"/>
      <c r="DD44" s="54">
        <v>75.437</v>
      </c>
      <c r="DE44" s="54">
        <v>72.9286</v>
      </c>
      <c r="DF44" s="54">
        <v>-160.5941</v>
      </c>
      <c r="DG44" s="54">
        <v>0</v>
      </c>
      <c r="DH44" s="54">
        <v>-22.9151</v>
      </c>
      <c r="DI44" s="54">
        <v>-118.6</v>
      </c>
      <c r="DJ44" s="54">
        <v>-118.9</v>
      </c>
      <c r="DK44" s="54">
        <v>30.9293</v>
      </c>
      <c r="DL44" s="54">
        <v>65.9271</v>
      </c>
      <c r="DM44" s="54">
        <v>79.8545</v>
      </c>
      <c r="DN44" s="54">
        <v>92.5964</v>
      </c>
      <c r="DO44" s="54">
        <v>65.14</v>
      </c>
      <c r="DP44" s="54">
        <v>-12.38</v>
      </c>
      <c r="DQ44" s="54">
        <v>63.315</v>
      </c>
      <c r="DR44" s="54">
        <v>158.929</v>
      </c>
      <c r="DS44" s="54">
        <v>-2.73</v>
      </c>
      <c r="DT44" s="54">
        <v>-2.47</v>
      </c>
      <c r="DU44" s="54">
        <v>86.12</v>
      </c>
      <c r="DV44" s="54">
        <v>75.33</v>
      </c>
      <c r="DW44" s="54">
        <v>158.6182</v>
      </c>
      <c r="DX44" s="54">
        <v>158.2182</v>
      </c>
      <c r="DY44" s="54">
        <v>-24.7151</v>
      </c>
      <c r="DZ44" s="54">
        <v>-24.8273</v>
      </c>
      <c r="EA44" s="54">
        <v>249.1054</v>
      </c>
      <c r="EB44" s="54">
        <v>204.2882</v>
      </c>
      <c r="EC44" s="54">
        <v>198.2625</v>
      </c>
      <c r="ED44" s="54">
        <v>200.4445</v>
      </c>
      <c r="EE44" s="54">
        <v>32.2394</v>
      </c>
      <c r="EF44" s="54">
        <v>11.0859</v>
      </c>
      <c r="EG44" s="54">
        <v>-31.477</v>
      </c>
      <c r="EH44" s="54">
        <v>406.9473</v>
      </c>
      <c r="EI44" s="54">
        <v>36.7126</v>
      </c>
      <c r="EJ44" s="55"/>
      <c r="EK44" s="54">
        <v>-8.3232</v>
      </c>
      <c r="EL44" s="54">
        <v>-6.2357</v>
      </c>
      <c r="EM44" s="54">
        <v>52.7482</v>
      </c>
      <c r="EN44" s="54">
        <v>-46.0896</v>
      </c>
      <c r="EO44" s="54">
        <v>-43.0317</v>
      </c>
      <c r="EP44" s="54">
        <v>46.128</v>
      </c>
      <c r="EQ44" s="54">
        <v>-30.1475</v>
      </c>
      <c r="ER44" s="54">
        <v>-30.8619</v>
      </c>
      <c r="ES44" s="54">
        <v>26.6067</v>
      </c>
      <c r="ET44" s="54">
        <v>0</v>
      </c>
      <c r="EU44" s="54">
        <v>-25.01</v>
      </c>
      <c r="EV44" s="55"/>
      <c r="EW44" s="54">
        <v>11.1361</v>
      </c>
      <c r="EX44" s="54">
        <v>-134.9678</v>
      </c>
      <c r="EY44" s="54">
        <v>-12.8157</v>
      </c>
      <c r="EZ44" s="54">
        <v>-12.3188</v>
      </c>
      <c r="FA44" s="54">
        <v>2.7862</v>
      </c>
      <c r="FB44" s="54">
        <v>-9.8452</v>
      </c>
      <c r="FC44" s="54">
        <v>-22.9896</v>
      </c>
      <c r="FD44" s="55"/>
      <c r="FE44" s="55"/>
      <c r="FF44" s="54">
        <v>2.878</v>
      </c>
      <c r="FG44" s="54">
        <v>38.3358</v>
      </c>
      <c r="FH44" s="54">
        <v>39.713</v>
      </c>
      <c r="FI44" s="54">
        <v>37.5703</v>
      </c>
      <c r="FJ44" s="54">
        <v>53.586</v>
      </c>
      <c r="FK44" s="54">
        <v>53.0836</v>
      </c>
      <c r="FL44" s="54">
        <v>-25.6208</v>
      </c>
      <c r="FM44" s="54">
        <v>27.0241</v>
      </c>
      <c r="FN44" s="54">
        <v>27.6888</v>
      </c>
      <c r="FO44" s="54">
        <v>-18.4555</v>
      </c>
      <c r="FP44" s="55"/>
      <c r="FQ44" s="54">
        <v>-21.9345</v>
      </c>
      <c r="FR44" s="54">
        <v>-20.77</v>
      </c>
      <c r="FS44" s="54">
        <v>15.0741</v>
      </c>
      <c r="FT44" s="54">
        <v>1.6312</v>
      </c>
      <c r="FU44" s="54">
        <v>-9.37</v>
      </c>
      <c r="FV44" s="54">
        <v>14.41</v>
      </c>
      <c r="FW44" s="54">
        <v>-22.5618</v>
      </c>
      <c r="FX44" s="54">
        <v>10.2919</v>
      </c>
      <c r="FY44" s="54">
        <v>-5.318</v>
      </c>
      <c r="FZ44" s="54">
        <v>4.398</v>
      </c>
      <c r="GA44" s="54">
        <v>4.2405</v>
      </c>
      <c r="GB44" s="54">
        <v>27.28</v>
      </c>
      <c r="GC44" s="54">
        <v>2.6296</v>
      </c>
      <c r="GD44" s="54">
        <v>17.0075</v>
      </c>
      <c r="GE44" s="54">
        <v>16.44</v>
      </c>
      <c r="GF44" s="54">
        <v>76.3322</v>
      </c>
      <c r="GG44" s="54">
        <v>19</v>
      </c>
      <c r="GH44" s="54">
        <v>-22.2127</v>
      </c>
      <c r="GI44" s="55"/>
      <c r="GJ44" s="54">
        <v>-6.9153</v>
      </c>
      <c r="GK44" s="54">
        <v>2.6359</v>
      </c>
      <c r="GL44" s="55"/>
      <c r="GM44" s="55"/>
      <c r="GN44" s="54">
        <v>-13.7205</v>
      </c>
      <c r="GO44" s="54">
        <v>-42.5088</v>
      </c>
      <c r="GP44" s="54">
        <v>13.6503</v>
      </c>
      <c r="GQ44" s="54">
        <v>67.0575</v>
      </c>
      <c r="GR44" s="55"/>
      <c r="GS44" s="54">
        <v>122.6759</v>
      </c>
      <c r="GT44" s="54">
        <v>-140.822</v>
      </c>
      <c r="GU44" s="54">
        <v>-23.4504</v>
      </c>
      <c r="GV44" s="54">
        <v>33.4707</v>
      </c>
      <c r="GW44" s="54">
        <v>-58.919</v>
      </c>
      <c r="GX44" s="55"/>
      <c r="GY44" s="54">
        <v>21.0993</v>
      </c>
      <c r="GZ44" s="54">
        <v>20.5288</v>
      </c>
      <c r="HA44" s="54">
        <v>15.5979</v>
      </c>
      <c r="HB44" s="54">
        <v>220.1132</v>
      </c>
      <c r="HC44" s="54">
        <v>218.5196</v>
      </c>
      <c r="HD44" s="55"/>
      <c r="HE44" s="55"/>
      <c r="HF44" s="54">
        <v>-439.213</v>
      </c>
      <c r="HG44" s="54">
        <v>443.045</v>
      </c>
      <c r="HH44" s="54">
        <v>440.0006</v>
      </c>
      <c r="HI44" s="54">
        <v>-206.08</v>
      </c>
      <c r="HJ44" s="54">
        <v>-204.7602</v>
      </c>
      <c r="HK44" s="54">
        <v>-42.6084</v>
      </c>
      <c r="HL44" s="54">
        <v>-28.7536</v>
      </c>
      <c r="HM44" s="54">
        <v>73.9942</v>
      </c>
      <c r="HN44" s="54">
        <v>73.9188</v>
      </c>
      <c r="HO44" s="54">
        <v>-147.127</v>
      </c>
      <c r="HP44" s="54">
        <v>-148.7169</v>
      </c>
      <c r="HQ44" s="54">
        <v>57.3962</v>
      </c>
      <c r="HR44" s="54">
        <v>56.5722</v>
      </c>
      <c r="HS44" s="54">
        <v>-108.5978</v>
      </c>
      <c r="HT44" s="54">
        <v>-109.1419</v>
      </c>
      <c r="HU44" s="54">
        <v>50.34</v>
      </c>
      <c r="HV44" s="54">
        <v>50.78</v>
      </c>
      <c r="HW44" s="54">
        <v>76.3</v>
      </c>
      <c r="HX44" s="54">
        <v>75.8</v>
      </c>
      <c r="HY44" s="54">
        <v>22.7245</v>
      </c>
      <c r="HZ44" s="54">
        <v>39.52</v>
      </c>
      <c r="IA44" s="54">
        <v>-374.3738</v>
      </c>
      <c r="IB44" s="55"/>
      <c r="IC44" s="55"/>
      <c r="ID44" s="54">
        <v>18.5</v>
      </c>
      <c r="IE44" s="54">
        <v>42.1</v>
      </c>
      <c r="IF44" s="54">
        <v>-54.8</v>
      </c>
      <c r="IG44" s="54">
        <v>-58.2</v>
      </c>
      <c r="IH44" s="55"/>
      <c r="II44" s="55"/>
      <c r="IJ44" s="54">
        <v>-432.5322</v>
      </c>
      <c r="IK44" s="54">
        <v>-10.0605</v>
      </c>
      <c r="IL44" s="54">
        <v>473.8201</v>
      </c>
      <c r="IM44" s="54">
        <v>355.6344</v>
      </c>
      <c r="IN44" s="54">
        <v>-63.0622</v>
      </c>
      <c r="IO44" s="54">
        <v>-349.9684</v>
      </c>
      <c r="IP44" s="54">
        <v>345.0656</v>
      </c>
      <c r="IQ44" s="54">
        <v>-234.0623</v>
      </c>
      <c r="IR44" s="54">
        <v>-177.1398</v>
      </c>
      <c r="IS44" s="54">
        <v>-342.0269</v>
      </c>
      <c r="IT44" s="54">
        <v>139.8936</v>
      </c>
      <c r="IU44" s="54">
        <v>136.7077</v>
      </c>
      <c r="IV44" s="54">
        <v>240.2972</v>
      </c>
      <c r="IW44" s="54">
        <v>-465.8073</v>
      </c>
      <c r="IX44" s="54">
        <v>174.9188</v>
      </c>
      <c r="IY44" s="54">
        <v>-287.9359</v>
      </c>
      <c r="IZ44" s="54">
        <v>289.4201</v>
      </c>
      <c r="JA44" s="54">
        <v>-8.3319</v>
      </c>
      <c r="JB44" s="54">
        <v>0</v>
      </c>
      <c r="JC44" s="54">
        <v>22.56</v>
      </c>
      <c r="JD44" s="54">
        <v>3.536</v>
      </c>
      <c r="JE44" s="54">
        <v>3.542</v>
      </c>
      <c r="JF44" s="54">
        <v>-22.48</v>
      </c>
      <c r="JG44" s="54">
        <v>3.12</v>
      </c>
      <c r="JH44" s="55"/>
      <c r="JI44" s="54">
        <v>-3.6027</v>
      </c>
      <c r="JJ44" s="54">
        <v>-41.4267</v>
      </c>
      <c r="JK44" s="54">
        <v>-8.1132</v>
      </c>
      <c r="JL44" s="54">
        <v>23.2</v>
      </c>
      <c r="JM44" s="54">
        <v>52.015</v>
      </c>
      <c r="JN44" s="54">
        <v>53.936</v>
      </c>
      <c r="JO44" s="54">
        <v>3.0879</v>
      </c>
      <c r="JP44" s="54">
        <v>3.4677</v>
      </c>
      <c r="JQ44" s="54">
        <v>48.3865</v>
      </c>
      <c r="JR44" s="54">
        <v>48.2049</v>
      </c>
      <c r="JS44" s="54">
        <v>47.7642</v>
      </c>
      <c r="JT44" s="55"/>
      <c r="JU44" s="54">
        <v>-41.7</v>
      </c>
      <c r="JV44" s="54">
        <v>27.8004</v>
      </c>
      <c r="JW44" s="54">
        <v>10.51</v>
      </c>
      <c r="JX44" s="55"/>
      <c r="JY44" s="54">
        <v>-26.9761</v>
      </c>
      <c r="JZ44" s="54">
        <v>72.3069</v>
      </c>
      <c r="KA44" s="54">
        <v>43.3537</v>
      </c>
      <c r="KB44" s="54">
        <v>-26.4095</v>
      </c>
      <c r="KC44" s="54">
        <v>-71.2069</v>
      </c>
      <c r="KD44" s="54">
        <v>28.205</v>
      </c>
      <c r="KE44" s="54">
        <v>41.9934</v>
      </c>
      <c r="KF44" s="54">
        <v>34.4</v>
      </c>
      <c r="KG44" s="54">
        <v>-34.5</v>
      </c>
      <c r="KH44" s="55"/>
      <c r="KI44" s="54">
        <v>154.4748</v>
      </c>
    </row>
    <row r="45" customFormat="1" ht="18" customHeight="1" spans="1:295">
      <c r="A45" s="51" t="s">
        <v>73</v>
      </c>
      <c r="B45" s="51" t="s">
        <v>855</v>
      </c>
      <c r="C45" s="62">
        <v>0</v>
      </c>
      <c r="D45" s="54">
        <v>22.7314</v>
      </c>
      <c r="E45" s="54">
        <v>-45.0827</v>
      </c>
      <c r="F45" s="54">
        <v>-33.476</v>
      </c>
      <c r="G45" s="54">
        <v>30.5935</v>
      </c>
      <c r="H45" s="55"/>
      <c r="I45" s="54">
        <v>62.086</v>
      </c>
      <c r="J45" s="54">
        <v>-93.7598</v>
      </c>
      <c r="K45" s="54">
        <v>63.1049</v>
      </c>
      <c r="L45" s="54">
        <v>31.857</v>
      </c>
      <c r="M45" s="54">
        <v>31.0346</v>
      </c>
      <c r="N45" s="54">
        <v>8.88</v>
      </c>
      <c r="O45" s="54">
        <v>-60.541</v>
      </c>
      <c r="P45" s="54">
        <v>50.6</v>
      </c>
      <c r="Q45" s="54">
        <v>18.216</v>
      </c>
      <c r="R45" s="54">
        <v>-50.6</v>
      </c>
      <c r="S45" s="54">
        <v>10.4992</v>
      </c>
      <c r="T45" s="54">
        <v>191.109</v>
      </c>
      <c r="U45" s="54">
        <v>11.0826</v>
      </c>
      <c r="V45" s="54">
        <v>11.3654</v>
      </c>
      <c r="W45" s="54">
        <v>19.1703</v>
      </c>
      <c r="X45" s="54">
        <v>7.4052</v>
      </c>
      <c r="Y45" s="54">
        <v>5.6472</v>
      </c>
      <c r="Z45" s="54">
        <v>2.6981</v>
      </c>
      <c r="AA45" s="55"/>
      <c r="AB45" s="55"/>
      <c r="AC45" s="54">
        <v>-60.42</v>
      </c>
      <c r="AD45" s="54">
        <v>-60.23</v>
      </c>
      <c r="AE45" s="55"/>
      <c r="AF45" s="54">
        <v>-8.88</v>
      </c>
      <c r="AG45" s="54">
        <v>59.4</v>
      </c>
      <c r="AH45" s="54">
        <v>9.771</v>
      </c>
      <c r="AI45" s="54">
        <v>0.248</v>
      </c>
      <c r="AJ45" s="54">
        <v>-52.81</v>
      </c>
      <c r="AK45" s="54">
        <v>-52.71</v>
      </c>
      <c r="AL45" s="54">
        <v>-67.6</v>
      </c>
      <c r="AM45" s="54">
        <v>53.47</v>
      </c>
      <c r="AN45" s="54">
        <v>53.45</v>
      </c>
      <c r="AO45" s="54">
        <v>17.1451</v>
      </c>
      <c r="AP45" s="54">
        <v>4.9307</v>
      </c>
      <c r="AQ45" s="54">
        <v>77.347</v>
      </c>
      <c r="AR45" s="54">
        <v>79.8984</v>
      </c>
      <c r="AS45" s="54">
        <v>35.257</v>
      </c>
      <c r="AT45" s="54">
        <v>-53.4497</v>
      </c>
      <c r="AU45" s="54">
        <v>-52.4688</v>
      </c>
      <c r="AV45" s="54">
        <v>2.6542</v>
      </c>
      <c r="AW45" s="54">
        <v>2.7268</v>
      </c>
      <c r="AX45" s="54">
        <v>71.8021</v>
      </c>
      <c r="AY45" s="54">
        <v>74.2134</v>
      </c>
      <c r="AZ45" s="54">
        <v>0.5398</v>
      </c>
      <c r="BA45" s="54">
        <v>3.2988</v>
      </c>
      <c r="BB45" s="54">
        <v>-430.0123</v>
      </c>
      <c r="BC45" s="54">
        <v>-23.1816</v>
      </c>
      <c r="BD45" s="54">
        <v>-9.1</v>
      </c>
      <c r="BE45" s="54">
        <v>-9.2</v>
      </c>
      <c r="BF45" s="54">
        <v>58.2888</v>
      </c>
      <c r="BG45" s="54">
        <v>57.3804</v>
      </c>
      <c r="BH45" s="54">
        <v>-5.2716</v>
      </c>
      <c r="BI45" s="55"/>
      <c r="BJ45" s="54">
        <v>-60.5397</v>
      </c>
      <c r="BK45" s="54">
        <v>6.2873</v>
      </c>
      <c r="BL45" s="54">
        <v>8.2225</v>
      </c>
      <c r="BM45" s="54">
        <v>5.3607</v>
      </c>
      <c r="BN45" s="54">
        <v>470.4732</v>
      </c>
      <c r="BO45" s="54">
        <v>104.3122</v>
      </c>
      <c r="BP45" s="54">
        <v>104.6174</v>
      </c>
      <c r="BQ45" s="54">
        <v>-401.1037</v>
      </c>
      <c r="BR45" s="54">
        <v>502.9578</v>
      </c>
      <c r="BS45" s="55"/>
      <c r="BT45" s="54">
        <v>-79.21</v>
      </c>
      <c r="BU45" s="54">
        <v>80.5478</v>
      </c>
      <c r="BV45" s="54">
        <v>99.5261</v>
      </c>
      <c r="BW45" s="54">
        <v>31.09</v>
      </c>
      <c r="BX45" s="54">
        <v>34.95</v>
      </c>
      <c r="BY45" s="54">
        <v>73.87</v>
      </c>
      <c r="BZ45" s="54">
        <v>82.07</v>
      </c>
      <c r="CA45" s="54">
        <v>-51.3014</v>
      </c>
      <c r="CB45" s="54">
        <v>-51.4353</v>
      </c>
      <c r="CC45" s="54">
        <v>117.112</v>
      </c>
      <c r="CD45" s="54">
        <v>118.1039</v>
      </c>
      <c r="CE45" s="54">
        <v>14.9652</v>
      </c>
      <c r="CF45" s="54">
        <v>-99.1217</v>
      </c>
      <c r="CG45" s="54">
        <v>-99.5519</v>
      </c>
      <c r="CH45" s="54">
        <v>-2.1543</v>
      </c>
      <c r="CI45" s="54">
        <v>-82.5804</v>
      </c>
      <c r="CJ45" s="55"/>
      <c r="CK45" s="55"/>
      <c r="CL45" s="54">
        <v>46.3</v>
      </c>
      <c r="CM45" s="54">
        <v>166.6</v>
      </c>
      <c r="CN45" s="54">
        <v>-17.11</v>
      </c>
      <c r="CO45" s="54">
        <v>38.0281</v>
      </c>
      <c r="CP45" s="54">
        <v>36.9029</v>
      </c>
      <c r="CQ45" s="54">
        <v>37.5692</v>
      </c>
      <c r="CR45" s="54">
        <v>-62.7616</v>
      </c>
      <c r="CS45" s="54">
        <v>-62.7919</v>
      </c>
      <c r="CT45" s="54">
        <v>25.0581</v>
      </c>
      <c r="CU45" s="54">
        <v>-15.954</v>
      </c>
      <c r="CV45" s="54">
        <v>29.7211</v>
      </c>
      <c r="CW45" s="54">
        <v>18.7071</v>
      </c>
      <c r="CX45" s="54">
        <v>59.99</v>
      </c>
      <c r="CY45" s="54">
        <v>91.92</v>
      </c>
      <c r="CZ45" s="54">
        <v>58.1323</v>
      </c>
      <c r="DA45" s="54">
        <v>54.7897</v>
      </c>
      <c r="DB45" s="54">
        <v>-39.16</v>
      </c>
      <c r="DC45" s="55"/>
      <c r="DD45" s="54">
        <v>83.9168</v>
      </c>
      <c r="DE45" s="54">
        <v>82.7531</v>
      </c>
      <c r="DF45" s="54">
        <v>-172.6105</v>
      </c>
      <c r="DG45" s="54">
        <v>0.0001</v>
      </c>
      <c r="DH45" s="54">
        <v>-23.7229</v>
      </c>
      <c r="DI45" s="54">
        <v>-120.3</v>
      </c>
      <c r="DJ45" s="54">
        <v>-120.6</v>
      </c>
      <c r="DK45" s="54">
        <v>31.6214</v>
      </c>
      <c r="DL45" s="54">
        <v>66.806</v>
      </c>
      <c r="DM45" s="54">
        <v>83.6117</v>
      </c>
      <c r="DN45" s="54">
        <v>93.7683</v>
      </c>
      <c r="DO45" s="54">
        <v>65.82</v>
      </c>
      <c r="DP45" s="54">
        <v>-12.88</v>
      </c>
      <c r="DQ45" s="54">
        <v>62.343</v>
      </c>
      <c r="DR45" s="54">
        <v>169.1946</v>
      </c>
      <c r="DS45" s="54">
        <v>-2.75</v>
      </c>
      <c r="DT45" s="54">
        <v>-2.77</v>
      </c>
      <c r="DU45" s="54">
        <v>81.64</v>
      </c>
      <c r="DV45" s="54">
        <v>73.74</v>
      </c>
      <c r="DW45" s="54">
        <v>171.0546</v>
      </c>
      <c r="DX45" s="54">
        <v>168.2</v>
      </c>
      <c r="DY45" s="54">
        <v>-19.8398</v>
      </c>
      <c r="DZ45" s="54">
        <v>-20.0182</v>
      </c>
      <c r="EA45" s="54">
        <v>255.0175</v>
      </c>
      <c r="EB45" s="54">
        <v>211.3657</v>
      </c>
      <c r="EC45" s="54">
        <v>204.8408</v>
      </c>
      <c r="ED45" s="54">
        <v>208.8443</v>
      </c>
      <c r="EE45" s="54">
        <v>34.4934</v>
      </c>
      <c r="EF45" s="54">
        <v>11.9191</v>
      </c>
      <c r="EG45" s="54">
        <v>-31.093</v>
      </c>
      <c r="EH45" s="54">
        <v>411.9906</v>
      </c>
      <c r="EI45" s="54">
        <v>35.9977</v>
      </c>
      <c r="EJ45" s="55"/>
      <c r="EK45" s="54">
        <v>-7.8636</v>
      </c>
      <c r="EL45" s="54">
        <v>-5.3943</v>
      </c>
      <c r="EM45" s="54">
        <v>52.8538</v>
      </c>
      <c r="EN45" s="54">
        <v>-40.1675</v>
      </c>
      <c r="EO45" s="54">
        <v>-37.2942</v>
      </c>
      <c r="EP45" s="54">
        <v>29.232</v>
      </c>
      <c r="EQ45" s="54">
        <v>-26.4359</v>
      </c>
      <c r="ER45" s="54">
        <v>-27.2964</v>
      </c>
      <c r="ES45" s="54">
        <v>26.6725</v>
      </c>
      <c r="ET45" s="54">
        <v>0</v>
      </c>
      <c r="EU45" s="54">
        <v>-12.69</v>
      </c>
      <c r="EV45" s="55"/>
      <c r="EW45" s="54">
        <v>11.593</v>
      </c>
      <c r="EX45" s="54">
        <v>-126.3539</v>
      </c>
      <c r="EY45" s="54">
        <v>-13.0379</v>
      </c>
      <c r="EZ45" s="54">
        <v>-12.5111</v>
      </c>
      <c r="FA45" s="54">
        <v>2.4319</v>
      </c>
      <c r="FB45" s="54">
        <v>-9.8649</v>
      </c>
      <c r="FC45" s="54">
        <v>-21.8851</v>
      </c>
      <c r="FD45" s="55"/>
      <c r="FE45" s="55"/>
      <c r="FF45" s="54">
        <v>3.0094</v>
      </c>
      <c r="FG45" s="54">
        <v>39.294</v>
      </c>
      <c r="FH45" s="54">
        <v>39.5348</v>
      </c>
      <c r="FI45" s="54">
        <v>37.9716</v>
      </c>
      <c r="FJ45" s="54">
        <v>51.2416</v>
      </c>
      <c r="FK45" s="54">
        <v>50.4044</v>
      </c>
      <c r="FL45" s="54">
        <v>-22.4391</v>
      </c>
      <c r="FM45" s="54">
        <v>22.087</v>
      </c>
      <c r="FN45" s="54">
        <v>22.2945</v>
      </c>
      <c r="FO45" s="54">
        <v>-8.9388</v>
      </c>
      <c r="FP45" s="54">
        <v>0</v>
      </c>
      <c r="FQ45" s="54">
        <v>-28.4092</v>
      </c>
      <c r="FR45" s="54">
        <v>-21.63</v>
      </c>
      <c r="FS45" s="54">
        <v>16.6757</v>
      </c>
      <c r="FT45" s="54">
        <v>1.702</v>
      </c>
      <c r="FU45" s="54">
        <v>-10.54</v>
      </c>
      <c r="FV45" s="54">
        <v>14.22</v>
      </c>
      <c r="FW45" s="54">
        <v>-28.3417</v>
      </c>
      <c r="FX45" s="54">
        <v>8.6975</v>
      </c>
      <c r="FY45" s="54">
        <v>-5.146</v>
      </c>
      <c r="FZ45" s="54">
        <v>4.534</v>
      </c>
      <c r="GA45" s="54">
        <v>4.4479</v>
      </c>
      <c r="GB45" s="54">
        <v>24.3</v>
      </c>
      <c r="GC45" s="54">
        <v>-7.3806</v>
      </c>
      <c r="GD45" s="54">
        <v>8.5619</v>
      </c>
      <c r="GE45" s="54">
        <v>17.62</v>
      </c>
      <c r="GF45" s="54">
        <v>75.4353</v>
      </c>
      <c r="GG45" s="54">
        <v>18.3</v>
      </c>
      <c r="GH45" s="54">
        <v>-25.7898</v>
      </c>
      <c r="GI45" s="55"/>
      <c r="GJ45" s="54">
        <v>-9.8815</v>
      </c>
      <c r="GK45" s="54">
        <v>2.9599</v>
      </c>
      <c r="GL45" s="55"/>
      <c r="GM45" s="55"/>
      <c r="GN45" s="54">
        <v>-13.157</v>
      </c>
      <c r="GO45" s="54">
        <v>-48.4546</v>
      </c>
      <c r="GP45" s="54">
        <v>13.9057</v>
      </c>
      <c r="GQ45" s="54">
        <v>76.133</v>
      </c>
      <c r="GR45" s="54">
        <v>61.133</v>
      </c>
      <c r="GS45" s="54">
        <v>62.3318</v>
      </c>
      <c r="GT45" s="54">
        <v>-148.5706</v>
      </c>
      <c r="GU45" s="54">
        <v>-25.1325</v>
      </c>
      <c r="GV45" s="54">
        <v>39.0306</v>
      </c>
      <c r="GW45" s="54">
        <v>-65.7503</v>
      </c>
      <c r="GX45" s="55"/>
      <c r="GY45" s="54">
        <v>22.7595</v>
      </c>
      <c r="GZ45" s="54">
        <v>22.2282</v>
      </c>
      <c r="HA45" s="54">
        <v>16</v>
      </c>
      <c r="HB45" s="54">
        <v>216.8928</v>
      </c>
      <c r="HC45" s="54">
        <v>214.8911</v>
      </c>
      <c r="HD45" s="55"/>
      <c r="HE45" s="55"/>
      <c r="HF45" s="54">
        <v>-441.9388</v>
      </c>
      <c r="HG45" s="54">
        <v>445.3531</v>
      </c>
      <c r="HH45" s="54">
        <v>444.8006</v>
      </c>
      <c r="HI45" s="54">
        <v>-201.2615</v>
      </c>
      <c r="HJ45" s="54">
        <v>-201.0251</v>
      </c>
      <c r="HK45" s="54">
        <v>-42.4106</v>
      </c>
      <c r="HL45" s="54">
        <v>-28.7322</v>
      </c>
      <c r="HM45" s="54">
        <v>71.1479</v>
      </c>
      <c r="HN45" s="54">
        <v>71.2905</v>
      </c>
      <c r="HO45" s="55"/>
      <c r="HP45" s="55"/>
      <c r="HQ45" s="54">
        <v>61.2634</v>
      </c>
      <c r="HR45" s="54">
        <v>60.813</v>
      </c>
      <c r="HS45" s="54">
        <v>-83.783</v>
      </c>
      <c r="HT45" s="54">
        <v>-83.6162</v>
      </c>
      <c r="HU45" s="54">
        <v>64.67</v>
      </c>
      <c r="HV45" s="54">
        <v>65.55</v>
      </c>
      <c r="HW45" s="54">
        <v>73.5</v>
      </c>
      <c r="HX45" s="54">
        <v>74.1</v>
      </c>
      <c r="HY45" s="54">
        <v>22.9509</v>
      </c>
      <c r="HZ45" s="54">
        <v>38.56</v>
      </c>
      <c r="IA45" s="54">
        <v>-380.4563</v>
      </c>
      <c r="IB45" s="55"/>
      <c r="IC45" s="55"/>
      <c r="ID45" s="54">
        <v>18.5</v>
      </c>
      <c r="IE45" s="54">
        <v>39.9</v>
      </c>
      <c r="IF45" s="54">
        <v>-59.1</v>
      </c>
      <c r="IG45" s="54">
        <v>-62.8</v>
      </c>
      <c r="IH45" s="55"/>
      <c r="II45" s="55"/>
      <c r="IJ45" s="54">
        <v>-432.5186</v>
      </c>
      <c r="IK45" s="54">
        <v>-13.9244</v>
      </c>
      <c r="IL45" s="54">
        <v>458.89</v>
      </c>
      <c r="IM45" s="54">
        <v>345.5929</v>
      </c>
      <c r="IN45" s="54">
        <v>-59.23</v>
      </c>
      <c r="IO45" s="54">
        <v>-336.6473</v>
      </c>
      <c r="IP45" s="54">
        <v>337.2973</v>
      </c>
      <c r="IQ45" s="54">
        <v>-232.8716</v>
      </c>
      <c r="IR45" s="54">
        <v>-180.3546</v>
      </c>
      <c r="IS45" s="54">
        <v>-331.8665</v>
      </c>
      <c r="IT45" s="54">
        <v>133.7152</v>
      </c>
      <c r="IU45" s="54">
        <v>131.8345</v>
      </c>
      <c r="IV45" s="54">
        <v>232.7508</v>
      </c>
      <c r="IW45" s="54">
        <v>-453.1266</v>
      </c>
      <c r="IX45" s="54">
        <v>178.9169</v>
      </c>
      <c r="IY45" s="54">
        <v>-271.5752</v>
      </c>
      <c r="IZ45" s="54">
        <v>270.4315</v>
      </c>
      <c r="JA45" s="54">
        <v>-7.8842</v>
      </c>
      <c r="JB45" s="55"/>
      <c r="JC45" s="54">
        <v>27.84</v>
      </c>
      <c r="JD45" s="54">
        <v>3.363</v>
      </c>
      <c r="JE45" s="54">
        <v>3.365</v>
      </c>
      <c r="JF45" s="54">
        <v>-27.52</v>
      </c>
      <c r="JG45" s="54">
        <v>8.08</v>
      </c>
      <c r="JH45" s="55"/>
      <c r="JI45" s="54">
        <v>-8.1743</v>
      </c>
      <c r="JJ45" s="54">
        <v>-40.5478</v>
      </c>
      <c r="JK45" s="54">
        <v>-6.7948</v>
      </c>
      <c r="JL45" s="54">
        <v>25.8</v>
      </c>
      <c r="JM45" s="54">
        <v>53.208</v>
      </c>
      <c r="JN45" s="54">
        <v>50.995</v>
      </c>
      <c r="JO45" s="54">
        <v>0</v>
      </c>
      <c r="JP45" s="54">
        <v>0</v>
      </c>
      <c r="JQ45" s="54">
        <v>46.15</v>
      </c>
      <c r="JR45" s="54">
        <v>46.7611</v>
      </c>
      <c r="JS45" s="54">
        <v>46.9642</v>
      </c>
      <c r="JT45" s="55"/>
      <c r="JU45" s="54">
        <v>-39.6</v>
      </c>
      <c r="JV45" s="54">
        <v>28.4044</v>
      </c>
      <c r="JW45" s="54">
        <v>10.51</v>
      </c>
      <c r="JX45" s="55"/>
      <c r="JY45" s="54">
        <v>-27.7627</v>
      </c>
      <c r="JZ45" s="54">
        <v>72.3388</v>
      </c>
      <c r="KA45" s="54">
        <v>43.1442</v>
      </c>
      <c r="KB45" s="54">
        <v>-28.3317</v>
      </c>
      <c r="KC45" s="54">
        <v>-70.9107</v>
      </c>
      <c r="KD45" s="54">
        <v>28.3004</v>
      </c>
      <c r="KE45" s="54">
        <v>41.8342</v>
      </c>
      <c r="KF45" s="54">
        <v>31.3</v>
      </c>
      <c r="KG45" s="54">
        <v>-30.7</v>
      </c>
      <c r="KH45" s="55"/>
      <c r="KI45" s="54">
        <v>156.6254</v>
      </c>
    </row>
    <row r="46" customFormat="1" ht="18" customHeight="1" spans="1:295">
      <c r="A46" s="51" t="s">
        <v>73</v>
      </c>
      <c r="B46" s="51" t="s">
        <v>856</v>
      </c>
      <c r="C46" s="62">
        <v>0</v>
      </c>
      <c r="D46" s="54">
        <v>22.9728</v>
      </c>
      <c r="E46" s="54">
        <v>-46.074</v>
      </c>
      <c r="F46" s="54">
        <v>-32.4587</v>
      </c>
      <c r="G46" s="54">
        <v>32.8132</v>
      </c>
      <c r="H46" s="55"/>
      <c r="I46" s="54">
        <v>65.6532</v>
      </c>
      <c r="J46" s="54">
        <v>-101.5516</v>
      </c>
      <c r="K46" s="54">
        <v>65.6641</v>
      </c>
      <c r="L46" s="54">
        <v>32.911</v>
      </c>
      <c r="M46" s="54">
        <v>32.1156</v>
      </c>
      <c r="N46" s="54">
        <v>4.44</v>
      </c>
      <c r="O46" s="54">
        <v>-59.642</v>
      </c>
      <c r="P46" s="54">
        <v>50.6</v>
      </c>
      <c r="Q46" s="54">
        <v>19.044</v>
      </c>
      <c r="R46" s="55"/>
      <c r="S46" s="54">
        <v>9.3115</v>
      </c>
      <c r="T46" s="54">
        <v>207.282</v>
      </c>
      <c r="U46" s="54">
        <v>11.5796</v>
      </c>
      <c r="V46" s="54">
        <v>11.6694</v>
      </c>
      <c r="W46" s="54">
        <v>19.1522</v>
      </c>
      <c r="X46" s="54">
        <v>7.2057</v>
      </c>
      <c r="Y46" s="54">
        <v>5.2053</v>
      </c>
      <c r="Z46" s="54">
        <v>2.5811</v>
      </c>
      <c r="AA46" s="55"/>
      <c r="AB46" s="55"/>
      <c r="AC46" s="54">
        <v>-62.46</v>
      </c>
      <c r="AD46" s="54">
        <v>-62.26</v>
      </c>
      <c r="AE46" s="55"/>
      <c r="AF46" s="54">
        <v>-4.44</v>
      </c>
      <c r="AG46" s="54">
        <v>57.2</v>
      </c>
      <c r="AH46" s="54">
        <v>11.307</v>
      </c>
      <c r="AI46" s="54">
        <v>0.256</v>
      </c>
      <c r="AJ46" s="54">
        <v>-55.18</v>
      </c>
      <c r="AK46" s="54">
        <v>-55.14</v>
      </c>
      <c r="AL46" s="54">
        <v>-67.15</v>
      </c>
      <c r="AM46" s="54">
        <v>55.64</v>
      </c>
      <c r="AN46" s="54">
        <v>55.92</v>
      </c>
      <c r="AO46" s="54">
        <v>17.0375</v>
      </c>
      <c r="AP46" s="54">
        <v>4.7884</v>
      </c>
      <c r="AQ46" s="54">
        <v>77.3916</v>
      </c>
      <c r="AR46" s="54">
        <v>80.7332</v>
      </c>
      <c r="AS46" s="54">
        <v>36.5901</v>
      </c>
      <c r="AT46" s="54">
        <v>-56.2629</v>
      </c>
      <c r="AU46" s="54">
        <v>-55.8158</v>
      </c>
      <c r="AV46" s="54">
        <v>2.3295</v>
      </c>
      <c r="AW46" s="54">
        <v>2.3003</v>
      </c>
      <c r="AX46" s="54">
        <v>73.9455</v>
      </c>
      <c r="AY46" s="54">
        <v>76.7586</v>
      </c>
      <c r="AZ46" s="54">
        <v>0.5398</v>
      </c>
      <c r="BA46" s="54">
        <v>3.0126</v>
      </c>
      <c r="BB46" s="54">
        <v>-441.0805</v>
      </c>
      <c r="BC46" s="54">
        <v>-30.8224</v>
      </c>
      <c r="BD46" s="54">
        <v>-4.9</v>
      </c>
      <c r="BE46" s="54">
        <v>-5</v>
      </c>
      <c r="BF46" s="54">
        <v>61.9943</v>
      </c>
      <c r="BG46" s="54">
        <v>61.1249</v>
      </c>
      <c r="BH46" s="54">
        <v>-5.4681</v>
      </c>
      <c r="BI46" s="55"/>
      <c r="BJ46" s="54">
        <v>-60.579</v>
      </c>
      <c r="BK46" s="54">
        <v>6.2485</v>
      </c>
      <c r="BL46" s="54">
        <v>8.1209</v>
      </c>
      <c r="BM46" s="54">
        <v>5.548</v>
      </c>
      <c r="BN46" s="54">
        <v>480.4833</v>
      </c>
      <c r="BO46" s="54">
        <v>98.4832</v>
      </c>
      <c r="BP46" s="54">
        <v>98.5748</v>
      </c>
      <c r="BQ46" s="54">
        <v>-391.6033</v>
      </c>
      <c r="BR46" s="54">
        <v>508.114</v>
      </c>
      <c r="BS46" s="55"/>
      <c r="BT46" s="54">
        <v>-88.3039</v>
      </c>
      <c r="BU46" s="54">
        <v>89.8815</v>
      </c>
      <c r="BV46" s="54">
        <v>98.3984</v>
      </c>
      <c r="BW46" s="54">
        <v>30.84</v>
      </c>
      <c r="BX46" s="54">
        <v>35.43</v>
      </c>
      <c r="BY46" s="54">
        <v>73.11</v>
      </c>
      <c r="BZ46" s="54">
        <v>79.55</v>
      </c>
      <c r="CA46" s="54">
        <v>-50.4976</v>
      </c>
      <c r="CB46" s="54">
        <v>-50.0958</v>
      </c>
      <c r="CC46" s="54">
        <v>117.3004</v>
      </c>
      <c r="CD46" s="54">
        <v>117.8106</v>
      </c>
      <c r="CE46" s="54">
        <v>15.665</v>
      </c>
      <c r="CF46" s="54">
        <v>-99.2585</v>
      </c>
      <c r="CG46" s="54">
        <v>-99.4664</v>
      </c>
      <c r="CH46" s="54">
        <v>-1.8051</v>
      </c>
      <c r="CI46" s="54">
        <v>-79.6567</v>
      </c>
      <c r="CJ46" s="55"/>
      <c r="CK46" s="55"/>
      <c r="CL46" s="54">
        <v>51.3</v>
      </c>
      <c r="CM46" s="54">
        <v>160.9</v>
      </c>
      <c r="CN46" s="54">
        <v>-16.9</v>
      </c>
      <c r="CO46" s="54">
        <v>37.56</v>
      </c>
      <c r="CP46" s="54">
        <v>36.9958</v>
      </c>
      <c r="CQ46" s="54">
        <v>37.785</v>
      </c>
      <c r="CR46" s="54">
        <v>-64.8281</v>
      </c>
      <c r="CS46" s="54">
        <v>-64.0993</v>
      </c>
      <c r="CT46" s="54">
        <v>25.161</v>
      </c>
      <c r="CU46" s="54">
        <v>-13.1664</v>
      </c>
      <c r="CV46" s="54">
        <v>29.7088</v>
      </c>
      <c r="CW46" s="54">
        <v>19.2012</v>
      </c>
      <c r="CX46" s="54">
        <v>61.41</v>
      </c>
      <c r="CY46" s="54">
        <v>88.12</v>
      </c>
      <c r="CZ46" s="54">
        <v>57.4292</v>
      </c>
      <c r="DA46" s="54">
        <v>54.2038</v>
      </c>
      <c r="DB46" s="54">
        <v>-38.63</v>
      </c>
      <c r="DC46" s="55"/>
      <c r="DD46" s="54">
        <v>80.4213</v>
      </c>
      <c r="DE46" s="54">
        <v>79.5074</v>
      </c>
      <c r="DF46" s="54">
        <v>-163.1492</v>
      </c>
      <c r="DG46" s="54">
        <v>-0.0001</v>
      </c>
      <c r="DH46" s="54">
        <v>-23.4372</v>
      </c>
      <c r="DI46" s="54">
        <v>-116.9</v>
      </c>
      <c r="DJ46" s="54">
        <v>-116.2</v>
      </c>
      <c r="DK46" s="54">
        <v>31.2643</v>
      </c>
      <c r="DL46" s="54">
        <v>65.9271</v>
      </c>
      <c r="DM46" s="54">
        <v>80.7938</v>
      </c>
      <c r="DN46" s="54">
        <v>92.5964</v>
      </c>
      <c r="DO46" s="54">
        <v>65.15</v>
      </c>
      <c r="DP46" s="54">
        <v>-11.9</v>
      </c>
      <c r="DQ46" s="54">
        <v>60.156</v>
      </c>
      <c r="DR46" s="54">
        <v>160.6041</v>
      </c>
      <c r="DS46" s="54">
        <v>-2.89</v>
      </c>
      <c r="DT46" s="54">
        <v>-2.68</v>
      </c>
      <c r="DU46" s="54">
        <v>83.51</v>
      </c>
      <c r="DV46" s="54">
        <v>72.98</v>
      </c>
      <c r="DW46" s="54">
        <v>161.8182</v>
      </c>
      <c r="DX46" s="54">
        <v>156.5636</v>
      </c>
      <c r="DY46" s="54">
        <v>-23.2083</v>
      </c>
      <c r="DZ46" s="54">
        <v>-23.0364</v>
      </c>
      <c r="EA46" s="54">
        <v>246.339</v>
      </c>
      <c r="EB46" s="54">
        <v>206.2658</v>
      </c>
      <c r="EC46" s="54">
        <v>198.1643</v>
      </c>
      <c r="ED46" s="54">
        <v>200.3998</v>
      </c>
      <c r="EE46" s="54">
        <v>33.1794</v>
      </c>
      <c r="EF46" s="54">
        <v>11.1215</v>
      </c>
      <c r="EG46" s="54">
        <v>-30.352</v>
      </c>
      <c r="EH46" s="54">
        <v>403.1101</v>
      </c>
      <c r="EI46" s="54">
        <v>47.1616</v>
      </c>
      <c r="EJ46" s="55"/>
      <c r="EK46" s="54">
        <v>-7.4878</v>
      </c>
      <c r="EL46" s="54">
        <v>-4.5743</v>
      </c>
      <c r="EM46" s="54">
        <v>51.8044</v>
      </c>
      <c r="EN46" s="54">
        <v>-37.3816</v>
      </c>
      <c r="EO46" s="54">
        <v>-34.9806</v>
      </c>
      <c r="EP46" s="54">
        <v>30.768</v>
      </c>
      <c r="EQ46" s="54">
        <v>-28.2725</v>
      </c>
      <c r="ER46" s="54">
        <v>-29.263</v>
      </c>
      <c r="ES46" s="54">
        <v>27.1648</v>
      </c>
      <c r="ET46" s="55"/>
      <c r="EU46" s="54">
        <v>-10.9</v>
      </c>
      <c r="EV46" s="55"/>
      <c r="EW46" s="54">
        <v>11.3098</v>
      </c>
      <c r="EX46" s="54">
        <v>-119.5003</v>
      </c>
      <c r="EY46" s="54">
        <v>-12.5325</v>
      </c>
      <c r="EZ46" s="54">
        <v>-12.0052</v>
      </c>
      <c r="FA46" s="54">
        <v>2.1515</v>
      </c>
      <c r="FB46" s="54">
        <v>-8.6829</v>
      </c>
      <c r="FC46" s="54">
        <v>-21.7013</v>
      </c>
      <c r="FD46" s="55"/>
      <c r="FE46" s="55"/>
      <c r="FF46" s="54">
        <v>3.0197</v>
      </c>
      <c r="FG46" s="54">
        <v>37.7077</v>
      </c>
      <c r="FH46" s="54">
        <v>38.1082</v>
      </c>
      <c r="FI46" s="54">
        <v>37.1626</v>
      </c>
      <c r="FJ46" s="54">
        <v>49.5671</v>
      </c>
      <c r="FK46" s="54">
        <v>49.2322</v>
      </c>
      <c r="FL46" s="54">
        <v>-24.2812</v>
      </c>
      <c r="FM46" s="54">
        <v>24.9</v>
      </c>
      <c r="FN46" s="54">
        <v>25.0392</v>
      </c>
      <c r="FO46" s="54">
        <v>-9.9889</v>
      </c>
      <c r="FP46" s="54">
        <v>0</v>
      </c>
      <c r="FQ46" s="54">
        <v>-29.5958</v>
      </c>
      <c r="FR46" s="54">
        <v>-22.02</v>
      </c>
      <c r="FS46" s="54">
        <v>16.8881</v>
      </c>
      <c r="FT46" s="54">
        <v>1.7008</v>
      </c>
      <c r="FU46" s="54">
        <v>-10.75</v>
      </c>
      <c r="FV46" s="54">
        <v>13.77</v>
      </c>
      <c r="FW46" s="54">
        <v>-30.6446</v>
      </c>
      <c r="FX46" s="54">
        <v>8.7783</v>
      </c>
      <c r="FY46" s="54">
        <v>-4.999</v>
      </c>
      <c r="FZ46" s="54">
        <v>4.341</v>
      </c>
      <c r="GA46" s="54">
        <v>4.2725</v>
      </c>
      <c r="GB46" s="54">
        <v>23.98</v>
      </c>
      <c r="GC46" s="54">
        <v>-7.0131</v>
      </c>
      <c r="GD46" s="54">
        <v>8.9982</v>
      </c>
      <c r="GE46" s="55"/>
      <c r="GF46" s="54">
        <v>76.4418</v>
      </c>
      <c r="GG46" s="54">
        <v>18.9</v>
      </c>
      <c r="GH46" s="54">
        <v>-25.2754</v>
      </c>
      <c r="GI46" s="55"/>
      <c r="GJ46" s="54">
        <v>-11.0763</v>
      </c>
      <c r="GK46" s="54">
        <v>3.0105</v>
      </c>
      <c r="GL46" s="55"/>
      <c r="GM46" s="55"/>
      <c r="GN46" s="54">
        <v>-12.507</v>
      </c>
      <c r="GO46" s="54">
        <v>-48.9993</v>
      </c>
      <c r="GP46" s="54">
        <v>14.5823</v>
      </c>
      <c r="GQ46" s="54">
        <v>76.6372</v>
      </c>
      <c r="GR46" s="54">
        <v>57.2577</v>
      </c>
      <c r="GS46" s="54">
        <v>58.5666</v>
      </c>
      <c r="GT46" s="54">
        <v>-146.9857</v>
      </c>
      <c r="GU46" s="54">
        <v>-24.8632</v>
      </c>
      <c r="GV46" s="54">
        <v>40.0811</v>
      </c>
      <c r="GW46" s="54">
        <v>-65.7162</v>
      </c>
      <c r="GX46" s="54">
        <v>12.429</v>
      </c>
      <c r="GY46" s="54">
        <v>23.072</v>
      </c>
      <c r="GZ46" s="54">
        <v>22.5763</v>
      </c>
      <c r="HA46" s="54">
        <v>15</v>
      </c>
      <c r="HB46" s="54">
        <v>214.3491</v>
      </c>
      <c r="HC46" s="54">
        <v>214.4341</v>
      </c>
      <c r="HD46" s="55"/>
      <c r="HE46" s="55"/>
      <c r="HF46" s="54">
        <v>-446.7576</v>
      </c>
      <c r="HG46" s="54">
        <v>445.4814</v>
      </c>
      <c r="HH46" s="54">
        <v>446.8127</v>
      </c>
      <c r="HI46" s="54">
        <v>-201.5998</v>
      </c>
      <c r="HJ46" s="54">
        <v>-201.5634</v>
      </c>
      <c r="HK46" s="54">
        <v>-42.3323</v>
      </c>
      <c r="HL46" s="54">
        <v>-29.6561</v>
      </c>
      <c r="HM46" s="54">
        <v>73.5816</v>
      </c>
      <c r="HN46" s="54">
        <v>73.255</v>
      </c>
      <c r="HO46" s="55"/>
      <c r="HP46" s="55"/>
      <c r="HQ46" s="54">
        <v>59.0991</v>
      </c>
      <c r="HR46" s="54">
        <v>59.0991</v>
      </c>
      <c r="HS46" s="54">
        <v>-81.4582</v>
      </c>
      <c r="HT46" s="54">
        <v>-82.9417</v>
      </c>
      <c r="HU46" s="54">
        <v>62.14</v>
      </c>
      <c r="HV46" s="54">
        <v>63.01</v>
      </c>
      <c r="HW46" s="54">
        <v>74.2</v>
      </c>
      <c r="HX46" s="54">
        <v>73.7</v>
      </c>
      <c r="HY46" s="54">
        <v>22.9509</v>
      </c>
      <c r="HZ46" s="54">
        <v>38.8</v>
      </c>
      <c r="IA46" s="54">
        <v>-372.2668</v>
      </c>
      <c r="IB46" s="55"/>
      <c r="IC46" s="55"/>
      <c r="ID46" s="54">
        <v>18.5</v>
      </c>
      <c r="IE46" s="54">
        <v>39.4</v>
      </c>
      <c r="IF46" s="54">
        <v>-58.2</v>
      </c>
      <c r="IG46" s="54">
        <v>-61.8</v>
      </c>
      <c r="IH46" s="55"/>
      <c r="II46" s="55"/>
      <c r="IJ46" s="54">
        <v>-436.8082</v>
      </c>
      <c r="IK46" s="54">
        <v>-18.2586</v>
      </c>
      <c r="IL46" s="54">
        <v>447.0411</v>
      </c>
      <c r="IM46" s="54">
        <v>331.4666</v>
      </c>
      <c r="IN46" s="54">
        <v>-54.5861</v>
      </c>
      <c r="IO46" s="54">
        <v>-327.5988</v>
      </c>
      <c r="IP46" s="54">
        <v>329.2504</v>
      </c>
      <c r="IQ46" s="54">
        <v>-234.1935</v>
      </c>
      <c r="IR46" s="54">
        <v>-172.8192</v>
      </c>
      <c r="IS46" s="54">
        <v>-323.6721</v>
      </c>
      <c r="IT46" s="54">
        <v>127.1801</v>
      </c>
      <c r="IU46" s="54">
        <v>125.7154</v>
      </c>
      <c r="IV46" s="54">
        <v>236.7543</v>
      </c>
      <c r="IW46" s="54">
        <v>-434.271</v>
      </c>
      <c r="IX46" s="54">
        <v>172.3857</v>
      </c>
      <c r="IY46" s="54">
        <v>-262.1196</v>
      </c>
      <c r="IZ46" s="54">
        <v>264.2225</v>
      </c>
      <c r="JA46" s="54">
        <v>-7.6205</v>
      </c>
      <c r="JB46" s="55"/>
      <c r="JC46" s="54">
        <v>28.4</v>
      </c>
      <c r="JD46" s="54">
        <v>5.758</v>
      </c>
      <c r="JE46" s="54">
        <v>5.737</v>
      </c>
      <c r="JF46" s="54">
        <v>-28</v>
      </c>
      <c r="JG46" s="54">
        <v>8</v>
      </c>
      <c r="JH46" s="55"/>
      <c r="JI46" s="54">
        <v>-8.6137</v>
      </c>
      <c r="JJ46" s="54">
        <v>-39.7848</v>
      </c>
      <c r="JK46" s="54">
        <v>-7.8508</v>
      </c>
      <c r="JL46" s="54">
        <v>24.4</v>
      </c>
      <c r="JM46" s="54">
        <v>51.945</v>
      </c>
      <c r="JN46" s="54">
        <v>53.06</v>
      </c>
      <c r="JO46" s="55"/>
      <c r="JP46" s="55"/>
      <c r="JQ46" s="54">
        <v>47.8498</v>
      </c>
      <c r="JR46" s="54">
        <v>48.0746</v>
      </c>
      <c r="JS46" s="54">
        <v>48.0393</v>
      </c>
      <c r="JT46" s="55"/>
      <c r="JU46" s="54">
        <v>-39.2</v>
      </c>
      <c r="JV46" s="54">
        <v>29.2928</v>
      </c>
      <c r="JW46" s="54">
        <v>10.58</v>
      </c>
      <c r="JX46" s="55"/>
      <c r="JY46" s="54">
        <v>-26.4619</v>
      </c>
      <c r="JZ46" s="54">
        <v>73.5486</v>
      </c>
      <c r="KA46" s="54">
        <v>43.2413</v>
      </c>
      <c r="KB46" s="54">
        <v>-26.6104</v>
      </c>
      <c r="KC46" s="54">
        <v>-71.6882</v>
      </c>
      <c r="KD46" s="54">
        <v>28.4003</v>
      </c>
      <c r="KE46" s="54">
        <v>42.7985</v>
      </c>
      <c r="KF46" s="54">
        <v>30.7</v>
      </c>
      <c r="KG46" s="54">
        <v>-31.6</v>
      </c>
      <c r="KH46" s="55"/>
      <c r="KI46" s="54">
        <v>158.8643</v>
      </c>
    </row>
    <row r="47" customFormat="1" ht="18" customHeight="1" spans="1:295">
      <c r="A47" s="51" t="s">
        <v>73</v>
      </c>
      <c r="B47" s="51" t="s">
        <v>857</v>
      </c>
      <c r="C47" s="62">
        <v>0</v>
      </c>
      <c r="D47" s="54">
        <v>23.551</v>
      </c>
      <c r="E47" s="54">
        <v>-47.1308</v>
      </c>
      <c r="F47" s="54">
        <v>-33.9252</v>
      </c>
      <c r="G47" s="54">
        <v>32.417</v>
      </c>
      <c r="H47" s="55"/>
      <c r="I47" s="55"/>
      <c r="J47" s="54">
        <v>-102.1311</v>
      </c>
      <c r="K47" s="54">
        <v>64.8962</v>
      </c>
      <c r="L47" s="55"/>
      <c r="M47" s="54">
        <v>32.1051</v>
      </c>
      <c r="N47" s="54">
        <v>6.66</v>
      </c>
      <c r="O47" s="54">
        <v>-58.194</v>
      </c>
      <c r="P47" s="54">
        <v>48.4</v>
      </c>
      <c r="Q47" s="54">
        <v>18.216</v>
      </c>
      <c r="R47" s="54">
        <v>-48.4</v>
      </c>
      <c r="S47" s="54">
        <v>10.3054</v>
      </c>
      <c r="T47" s="54">
        <v>208.948</v>
      </c>
      <c r="U47" s="54">
        <v>11.4976</v>
      </c>
      <c r="V47" s="54">
        <v>11.5192</v>
      </c>
      <c r="W47" s="54">
        <v>19.2851</v>
      </c>
      <c r="X47" s="54">
        <v>6.6696</v>
      </c>
      <c r="Y47" s="54">
        <v>5.7776</v>
      </c>
      <c r="Z47" s="54">
        <v>2.6718</v>
      </c>
      <c r="AA47" s="55"/>
      <c r="AB47" s="55"/>
      <c r="AC47" s="54">
        <v>-62.52</v>
      </c>
      <c r="AD47" s="54">
        <v>-62.53</v>
      </c>
      <c r="AE47" s="55"/>
      <c r="AF47" s="54">
        <v>-6.66</v>
      </c>
      <c r="AG47" s="54">
        <v>57.2</v>
      </c>
      <c r="AH47" s="54">
        <v>11.357</v>
      </c>
      <c r="AI47" s="54">
        <v>0.259</v>
      </c>
      <c r="AJ47" s="54">
        <v>-55.44</v>
      </c>
      <c r="AK47" s="54">
        <v>-55.65</v>
      </c>
      <c r="AL47" s="54">
        <v>-66.62</v>
      </c>
      <c r="AM47" s="54">
        <v>56.38</v>
      </c>
      <c r="AN47" s="54">
        <v>56.36</v>
      </c>
      <c r="AO47" s="54">
        <v>17.6708</v>
      </c>
      <c r="AP47" s="54">
        <v>4.8803</v>
      </c>
      <c r="AQ47" s="54">
        <v>78.0615</v>
      </c>
      <c r="AR47" s="54">
        <v>80.6844</v>
      </c>
      <c r="AS47" s="54">
        <v>38.7881</v>
      </c>
      <c r="AT47" s="54">
        <v>-58.942</v>
      </c>
      <c r="AU47" s="54">
        <v>-58.1913</v>
      </c>
      <c r="AV47" s="54">
        <v>5.2248</v>
      </c>
      <c r="AW47" s="54">
        <v>5.3314</v>
      </c>
      <c r="AX47" s="54">
        <v>75.0172</v>
      </c>
      <c r="AY47" s="54">
        <v>77.2945</v>
      </c>
      <c r="AZ47" s="54">
        <v>1.0633</v>
      </c>
      <c r="BA47" s="54">
        <v>4.2589</v>
      </c>
      <c r="BB47" s="54">
        <v>-443.4957</v>
      </c>
      <c r="BC47" s="54">
        <v>-30.5296</v>
      </c>
      <c r="BD47" s="54">
        <v>-5.1</v>
      </c>
      <c r="BE47" s="54">
        <v>-5.1</v>
      </c>
      <c r="BF47" s="54">
        <v>64.3483</v>
      </c>
      <c r="BG47" s="54">
        <v>63.206</v>
      </c>
      <c r="BH47" s="54">
        <v>-5.2068</v>
      </c>
      <c r="BI47" s="55"/>
      <c r="BJ47" s="54">
        <v>-65.068</v>
      </c>
      <c r="BK47" s="54">
        <v>6.9191</v>
      </c>
      <c r="BL47" s="54">
        <v>7.4982</v>
      </c>
      <c r="BM47" s="54">
        <v>5.1247</v>
      </c>
      <c r="BN47" s="54">
        <v>485.763</v>
      </c>
      <c r="BO47" s="54">
        <v>98.941</v>
      </c>
      <c r="BP47" s="54">
        <v>98.7884</v>
      </c>
      <c r="BQ47" s="54">
        <v>-403.0999</v>
      </c>
      <c r="BR47" s="54">
        <v>502.7547</v>
      </c>
      <c r="BS47" s="55"/>
      <c r="BT47" s="54">
        <v>-45.3749</v>
      </c>
      <c r="BU47" s="54">
        <v>47.5719</v>
      </c>
      <c r="BV47" s="54">
        <v>99.4263</v>
      </c>
      <c r="BW47" s="54">
        <v>30.52</v>
      </c>
      <c r="BX47" s="54">
        <v>35.47</v>
      </c>
      <c r="BY47" s="55"/>
      <c r="BZ47" s="55"/>
      <c r="CA47" s="54">
        <v>-50.0958</v>
      </c>
      <c r="CB47" s="54">
        <v>-49.0241</v>
      </c>
      <c r="CC47" s="54">
        <v>122.4934</v>
      </c>
      <c r="CD47" s="54">
        <v>123.1804</v>
      </c>
      <c r="CE47" s="54">
        <v>18.1255</v>
      </c>
      <c r="CF47" s="54">
        <v>-90.7109</v>
      </c>
      <c r="CG47" s="54">
        <v>-91.4604</v>
      </c>
      <c r="CH47" s="54">
        <v>-1.6556</v>
      </c>
      <c r="CI47" s="54">
        <v>-82.8786</v>
      </c>
      <c r="CJ47" s="55"/>
      <c r="CK47" s="55"/>
      <c r="CL47" s="54">
        <v>44.7</v>
      </c>
      <c r="CM47" s="54">
        <v>166.6</v>
      </c>
      <c r="CN47" s="54">
        <v>-16.84</v>
      </c>
      <c r="CO47" s="54">
        <v>39.991</v>
      </c>
      <c r="CP47" s="54">
        <v>39.6378</v>
      </c>
      <c r="CQ47" s="54">
        <v>39.9604</v>
      </c>
      <c r="CR47" s="54">
        <v>-59.4279</v>
      </c>
      <c r="CS47" s="54">
        <v>-58.7375</v>
      </c>
      <c r="CT47" s="54">
        <v>20.0735</v>
      </c>
      <c r="CU47" s="54">
        <v>-14.3152</v>
      </c>
      <c r="CV47" s="54">
        <v>24.7963</v>
      </c>
      <c r="CW47" s="54">
        <v>19.44</v>
      </c>
      <c r="CX47" s="54">
        <v>59.1</v>
      </c>
      <c r="CY47" s="54">
        <v>88.21</v>
      </c>
      <c r="CZ47" s="54">
        <v>56.7261</v>
      </c>
      <c r="DA47" s="54">
        <v>53.6179</v>
      </c>
      <c r="DB47" s="54">
        <v>-38.62</v>
      </c>
      <c r="DC47" s="55"/>
      <c r="DD47" s="54">
        <v>84.0248</v>
      </c>
      <c r="DE47" s="54">
        <v>82.7752</v>
      </c>
      <c r="DF47" s="54">
        <v>-181.0839</v>
      </c>
      <c r="DG47" s="54">
        <v>-0.0001</v>
      </c>
      <c r="DH47" s="54">
        <v>-23.3776</v>
      </c>
      <c r="DI47" s="54">
        <v>-116.5</v>
      </c>
      <c r="DJ47" s="54">
        <v>-115.2</v>
      </c>
      <c r="DK47" s="55"/>
      <c r="DL47" s="54">
        <v>64.1693</v>
      </c>
      <c r="DM47" s="54">
        <v>81.7331</v>
      </c>
      <c r="DN47" s="54">
        <v>91.4246</v>
      </c>
      <c r="DO47" s="54">
        <v>63.81</v>
      </c>
      <c r="DP47" s="54">
        <v>-12.16</v>
      </c>
      <c r="DQ47" s="54">
        <v>61.8705</v>
      </c>
      <c r="DR47" s="54">
        <v>181.3303</v>
      </c>
      <c r="DS47" s="54">
        <v>-2.81</v>
      </c>
      <c r="DT47" s="54">
        <v>-2.77</v>
      </c>
      <c r="DU47" s="54">
        <v>81.59</v>
      </c>
      <c r="DV47" s="54">
        <v>72.95</v>
      </c>
      <c r="DW47" s="54">
        <v>181.0546</v>
      </c>
      <c r="DX47" s="54">
        <v>177.0727</v>
      </c>
      <c r="DY47" s="54">
        <v>-15.9412</v>
      </c>
      <c r="DZ47" s="54">
        <v>-16.3818</v>
      </c>
      <c r="EA47" s="54">
        <v>261.7633</v>
      </c>
      <c r="EB47" s="54">
        <v>218.5502</v>
      </c>
      <c r="EC47" s="54">
        <v>209.4786</v>
      </c>
      <c r="ED47" s="54">
        <v>213.1948</v>
      </c>
      <c r="EE47" s="54">
        <v>39.961</v>
      </c>
      <c r="EF47" s="54">
        <v>18.2191</v>
      </c>
      <c r="EG47" s="54">
        <v>-30.309</v>
      </c>
      <c r="EH47" s="54">
        <v>417.9398</v>
      </c>
      <c r="EI47" s="54">
        <v>62.2949</v>
      </c>
      <c r="EJ47" s="55"/>
      <c r="EK47" s="54">
        <v>-7.1475</v>
      </c>
      <c r="EL47" s="54">
        <v>-4.5683</v>
      </c>
      <c r="EM47" s="54">
        <v>46.0146</v>
      </c>
      <c r="EN47" s="54">
        <v>-29.9746</v>
      </c>
      <c r="EO47" s="54">
        <v>-27.6537</v>
      </c>
      <c r="EP47" s="54">
        <v>30.768</v>
      </c>
      <c r="EQ47" s="54">
        <v>-27.328</v>
      </c>
      <c r="ER47" s="54">
        <v>-28.3367</v>
      </c>
      <c r="ES47" s="54">
        <v>20.7938</v>
      </c>
      <c r="ET47" s="55"/>
      <c r="EU47" s="54">
        <v>-15.36</v>
      </c>
      <c r="EV47" s="55"/>
      <c r="EW47" s="54">
        <v>11.4762</v>
      </c>
      <c r="EX47" s="54">
        <v>-105.9884</v>
      </c>
      <c r="EY47" s="54">
        <v>-13.2846</v>
      </c>
      <c r="EZ47" s="54">
        <v>-12.5735</v>
      </c>
      <c r="FA47" s="54">
        <v>2.4471</v>
      </c>
      <c r="FB47" s="54">
        <v>-15.5447</v>
      </c>
      <c r="FC47" s="54">
        <v>-14.8042</v>
      </c>
      <c r="FD47" s="55"/>
      <c r="FE47" s="55"/>
      <c r="FF47" s="54">
        <v>3.3097</v>
      </c>
      <c r="FG47" s="54">
        <v>37.9152</v>
      </c>
      <c r="FH47" s="54">
        <v>38.0288</v>
      </c>
      <c r="FI47" s="54">
        <v>36.7252</v>
      </c>
      <c r="FJ47" s="54">
        <v>48.8972</v>
      </c>
      <c r="FK47" s="54">
        <v>47.8925</v>
      </c>
      <c r="FL47" s="54">
        <v>-12.8941</v>
      </c>
      <c r="FM47" s="54">
        <v>18.0902</v>
      </c>
      <c r="FN47" s="54">
        <v>18.0027</v>
      </c>
      <c r="FO47" s="54">
        <v>-7.4893</v>
      </c>
      <c r="FP47" s="54">
        <v>0</v>
      </c>
      <c r="FQ47" s="54">
        <v>-16.141</v>
      </c>
      <c r="FR47" s="54">
        <v>-26.45</v>
      </c>
      <c r="FS47" s="54">
        <v>11.7806</v>
      </c>
      <c r="FT47" s="54">
        <v>1.7264</v>
      </c>
      <c r="FU47" s="54">
        <v>-7.12</v>
      </c>
      <c r="FV47" s="54">
        <v>14.56</v>
      </c>
      <c r="FW47" s="54">
        <v>-16.9051</v>
      </c>
      <c r="FX47" s="54">
        <v>8.5054</v>
      </c>
      <c r="FY47" s="54">
        <v>-5.008</v>
      </c>
      <c r="FZ47" s="54">
        <v>4.238</v>
      </c>
      <c r="GA47" s="54">
        <v>4.172</v>
      </c>
      <c r="GB47" s="54">
        <v>25.72</v>
      </c>
      <c r="GC47" s="54">
        <v>-4.6497</v>
      </c>
      <c r="GD47" s="54">
        <v>7.0871</v>
      </c>
      <c r="GE47" s="54">
        <v>17.27</v>
      </c>
      <c r="GF47" s="54">
        <v>75.5401</v>
      </c>
      <c r="GG47" s="54">
        <v>19</v>
      </c>
      <c r="GH47" s="54">
        <v>-25.0148</v>
      </c>
      <c r="GI47" s="55"/>
      <c r="GJ47" s="54">
        <v>-10.7776</v>
      </c>
      <c r="GK47" s="54">
        <v>2.9925</v>
      </c>
      <c r="GL47" s="55"/>
      <c r="GM47" s="55"/>
      <c r="GN47" s="54">
        <v>-12.7523</v>
      </c>
      <c r="GO47" s="54">
        <v>-48.2969</v>
      </c>
      <c r="GP47" s="54">
        <v>12.8775</v>
      </c>
      <c r="GQ47" s="54">
        <v>75.9649</v>
      </c>
      <c r="GR47" s="54">
        <v>58.0104</v>
      </c>
      <c r="GS47" s="54">
        <v>58.8195</v>
      </c>
      <c r="GT47" s="54">
        <v>-145.2403</v>
      </c>
      <c r="GU47" s="54">
        <v>-24.4852</v>
      </c>
      <c r="GV47" s="54">
        <v>39.219</v>
      </c>
      <c r="GW47" s="54">
        <v>-65.0904</v>
      </c>
      <c r="GX47" s="54">
        <v>10.555</v>
      </c>
      <c r="GY47" s="54">
        <v>22.154</v>
      </c>
      <c r="GZ47" s="54">
        <v>21.5413</v>
      </c>
      <c r="HA47" s="54">
        <v>13</v>
      </c>
      <c r="HB47" s="54">
        <v>216.3258</v>
      </c>
      <c r="HC47" s="54">
        <v>211.9812</v>
      </c>
      <c r="HD47" s="54">
        <v>282.5</v>
      </c>
      <c r="HE47" s="54">
        <v>-280.088</v>
      </c>
      <c r="HF47" s="54">
        <v>-460.5489</v>
      </c>
      <c r="HG47" s="54">
        <v>458.6954</v>
      </c>
      <c r="HH47" s="54">
        <v>458.6588</v>
      </c>
      <c r="HI47" s="54">
        <v>-202.2967</v>
      </c>
      <c r="HJ47" s="54">
        <v>-201.6515</v>
      </c>
      <c r="HK47" s="54">
        <v>-42.8661</v>
      </c>
      <c r="HL47" s="54">
        <v>-30.5275</v>
      </c>
      <c r="HM47" s="54">
        <v>73.7254</v>
      </c>
      <c r="HN47" s="54">
        <v>75.6771</v>
      </c>
      <c r="HO47" s="55"/>
      <c r="HP47" s="55"/>
      <c r="HQ47" s="54">
        <v>58.2861</v>
      </c>
      <c r="HR47" s="54">
        <v>58.1323</v>
      </c>
      <c r="HS47" s="54">
        <v>-81.8393</v>
      </c>
      <c r="HT47" s="54">
        <v>-82.3691</v>
      </c>
      <c r="HU47" s="54">
        <v>57.09</v>
      </c>
      <c r="HV47" s="54">
        <v>57.42</v>
      </c>
      <c r="HW47" s="54">
        <v>74.4</v>
      </c>
      <c r="HX47" s="54">
        <v>73.8</v>
      </c>
      <c r="HY47" s="54">
        <v>22.9915</v>
      </c>
      <c r="HZ47" s="54">
        <v>38.08</v>
      </c>
      <c r="IA47" s="54">
        <v>-367.4722</v>
      </c>
      <c r="IB47" s="55"/>
      <c r="IC47" s="55"/>
      <c r="ID47" s="54">
        <v>19</v>
      </c>
      <c r="IE47" s="54">
        <v>41.1</v>
      </c>
      <c r="IF47" s="54">
        <v>-56.5</v>
      </c>
      <c r="IG47" s="54">
        <v>-60</v>
      </c>
      <c r="IH47" s="55"/>
      <c r="II47" s="55"/>
      <c r="IJ47" s="54">
        <v>-447.6492</v>
      </c>
      <c r="IK47" s="54">
        <v>-35.4513</v>
      </c>
      <c r="IL47" s="54">
        <v>430.9934</v>
      </c>
      <c r="IM47" s="54">
        <v>323.5013</v>
      </c>
      <c r="IN47" s="54">
        <v>-47.0709</v>
      </c>
      <c r="IO47" s="54">
        <v>-316.5642</v>
      </c>
      <c r="IP47" s="54">
        <v>310.0858</v>
      </c>
      <c r="IQ47" s="54">
        <v>-238.7196</v>
      </c>
      <c r="IR47" s="54">
        <v>-167.9326</v>
      </c>
      <c r="IS47" s="54">
        <v>-308.0639</v>
      </c>
      <c r="IT47" s="54">
        <v>119.3802</v>
      </c>
      <c r="IU47" s="54">
        <v>122.4353</v>
      </c>
      <c r="IV47" s="54">
        <v>242.8577</v>
      </c>
      <c r="IW47" s="54">
        <v>-418.6372</v>
      </c>
      <c r="IX47" s="54">
        <v>164.6481</v>
      </c>
      <c r="IY47" s="54">
        <v>-252.448</v>
      </c>
      <c r="IZ47" s="54">
        <v>253.4762</v>
      </c>
      <c r="JA47" s="54">
        <v>-7.8045</v>
      </c>
      <c r="JB47" s="55"/>
      <c r="JC47" s="54">
        <v>29.44</v>
      </c>
      <c r="JD47" s="54">
        <v>5.691</v>
      </c>
      <c r="JE47" s="54">
        <v>5.678</v>
      </c>
      <c r="JF47" s="54">
        <v>-28.8</v>
      </c>
      <c r="JG47" s="54">
        <v>8.8</v>
      </c>
      <c r="JH47" s="55"/>
      <c r="JI47" s="54">
        <v>-9.4041</v>
      </c>
      <c r="JJ47" s="54">
        <v>-39.4919</v>
      </c>
      <c r="JK47" s="54">
        <v>-7.6158</v>
      </c>
      <c r="JL47" s="54">
        <v>23.1</v>
      </c>
      <c r="JM47" s="54">
        <v>52.27</v>
      </c>
      <c r="JN47" s="54">
        <v>52.884</v>
      </c>
      <c r="JO47" s="55"/>
      <c r="JP47" s="55"/>
      <c r="JQ47" s="54">
        <v>48.6422</v>
      </c>
      <c r="JR47" s="54">
        <v>47.6737</v>
      </c>
      <c r="JS47" s="54">
        <v>48.5595</v>
      </c>
      <c r="JT47" s="55"/>
      <c r="JU47" s="54">
        <v>-41.1</v>
      </c>
      <c r="JV47" s="54">
        <v>30.6203</v>
      </c>
      <c r="JW47" s="54">
        <v>10.61</v>
      </c>
      <c r="JX47" s="55"/>
      <c r="JY47" s="54">
        <v>-26.6855</v>
      </c>
      <c r="JZ47" s="54">
        <v>72.9819</v>
      </c>
      <c r="KA47" s="54">
        <v>43.4703</v>
      </c>
      <c r="KB47" s="54">
        <v>-26.4237</v>
      </c>
      <c r="KC47" s="54">
        <v>-72.238</v>
      </c>
      <c r="KD47" s="54">
        <v>29.6363</v>
      </c>
      <c r="KE47" s="54">
        <v>41.9986</v>
      </c>
      <c r="KF47" s="54">
        <v>31.7</v>
      </c>
      <c r="KG47" s="54">
        <v>-31.6</v>
      </c>
      <c r="KH47" s="55"/>
      <c r="KI47" s="54">
        <v>158.3284</v>
      </c>
    </row>
    <row r="48" customFormat="1" ht="18" customHeight="1" spans="1:295">
      <c r="A48" s="51" t="s">
        <v>73</v>
      </c>
      <c r="B48" s="51" t="s">
        <v>858</v>
      </c>
      <c r="C48" s="63">
        <v>0</v>
      </c>
      <c r="D48" s="56">
        <v>23.1965</v>
      </c>
      <c r="E48" s="56">
        <v>-46.6267</v>
      </c>
      <c r="F48" s="56">
        <v>-33.5813</v>
      </c>
      <c r="G48" s="56">
        <v>31.6854</v>
      </c>
      <c r="H48" s="57"/>
      <c r="I48" s="56">
        <v>64.2941</v>
      </c>
      <c r="J48" s="56">
        <v>-97.2964</v>
      </c>
      <c r="K48" s="56">
        <v>64.1065</v>
      </c>
      <c r="L48" s="56">
        <v>32.533</v>
      </c>
      <c r="M48" s="56">
        <v>31.7607</v>
      </c>
      <c r="N48" s="56">
        <v>6.66</v>
      </c>
      <c r="O48" s="56">
        <v>-56.687</v>
      </c>
      <c r="P48" s="56">
        <v>48.4</v>
      </c>
      <c r="Q48" s="56">
        <v>18.216</v>
      </c>
      <c r="R48" s="56">
        <v>-48.4</v>
      </c>
      <c r="S48" s="56">
        <v>10.2762</v>
      </c>
      <c r="T48" s="56">
        <v>197.2382</v>
      </c>
      <c r="U48" s="56">
        <v>9.7987</v>
      </c>
      <c r="V48" s="56">
        <v>9.9245</v>
      </c>
      <c r="W48" s="56">
        <v>16.2612</v>
      </c>
      <c r="X48" s="56">
        <v>7.5232</v>
      </c>
      <c r="Y48" s="56">
        <v>0.5041</v>
      </c>
      <c r="Z48" s="56">
        <v>2.7004</v>
      </c>
      <c r="AA48" s="57"/>
      <c r="AB48" s="57"/>
      <c r="AC48" s="56">
        <v>-60.67</v>
      </c>
      <c r="AD48" s="56">
        <v>-60.53</v>
      </c>
      <c r="AE48" s="57"/>
      <c r="AF48" s="56">
        <v>-6.66</v>
      </c>
      <c r="AG48" s="56">
        <v>55</v>
      </c>
      <c r="AH48" s="56">
        <v>13.351</v>
      </c>
      <c r="AI48" s="56">
        <v>0.276</v>
      </c>
      <c r="AJ48" s="56">
        <v>-52.61</v>
      </c>
      <c r="AK48" s="56">
        <v>-52.67</v>
      </c>
      <c r="AL48" s="56">
        <v>-67.14</v>
      </c>
      <c r="AM48" s="56">
        <v>53.04</v>
      </c>
      <c r="AN48" s="56">
        <v>53.28</v>
      </c>
      <c r="AO48" s="56">
        <v>17.8455</v>
      </c>
      <c r="AP48" s="56">
        <v>4.7479</v>
      </c>
      <c r="AQ48" s="56">
        <v>77.1005</v>
      </c>
      <c r="AR48" s="56">
        <v>79.7741</v>
      </c>
      <c r="AS48" s="56">
        <v>36.2027</v>
      </c>
      <c r="AT48" s="56">
        <v>-57.8704</v>
      </c>
      <c r="AU48" s="56">
        <v>-57.3787</v>
      </c>
      <c r="AV48" s="56">
        <v>5.3172</v>
      </c>
      <c r="AW48" s="56">
        <v>5.5888</v>
      </c>
      <c r="AX48" s="56">
        <v>73.6776</v>
      </c>
      <c r="AY48" s="56">
        <v>75.419</v>
      </c>
      <c r="AZ48" s="56">
        <v>1.0633</v>
      </c>
      <c r="BA48" s="56">
        <v>6.4073</v>
      </c>
      <c r="BB48" s="56">
        <v>-429.9435</v>
      </c>
      <c r="BC48" s="56">
        <v>-28.9376</v>
      </c>
      <c r="BD48" s="56">
        <v>-5.2</v>
      </c>
      <c r="BE48" s="56">
        <v>-5.4</v>
      </c>
      <c r="BF48" s="56">
        <v>64.1236</v>
      </c>
      <c r="BG48" s="56">
        <v>63.2163</v>
      </c>
      <c r="BH48" s="56">
        <v>-5.0523</v>
      </c>
      <c r="BI48" s="57"/>
      <c r="BJ48" s="56">
        <v>-67.9845</v>
      </c>
      <c r="BK48" s="56">
        <v>7.2635</v>
      </c>
      <c r="BL48" s="56">
        <v>7.3456</v>
      </c>
      <c r="BM48" s="56">
        <v>5.1991</v>
      </c>
      <c r="BN48" s="56">
        <v>475.875</v>
      </c>
      <c r="BO48" s="56">
        <v>91.7386</v>
      </c>
      <c r="BP48" s="56">
        <v>91.8607</v>
      </c>
      <c r="BQ48" s="56">
        <v>-365.4447</v>
      </c>
      <c r="BR48" s="56">
        <v>494.2345</v>
      </c>
      <c r="BS48" s="57"/>
      <c r="BT48" s="56">
        <v>-128.7419</v>
      </c>
      <c r="BU48" s="56">
        <v>131.207</v>
      </c>
      <c r="BV48" s="57"/>
      <c r="BW48" s="56">
        <v>30.81</v>
      </c>
      <c r="BX48" s="56">
        <v>35.45</v>
      </c>
      <c r="BY48" s="56">
        <v>73.87</v>
      </c>
      <c r="BZ48" s="56">
        <v>80.35</v>
      </c>
      <c r="CA48" s="56">
        <v>-31.6097</v>
      </c>
      <c r="CB48" s="56">
        <v>-31.4757</v>
      </c>
      <c r="CC48" s="56">
        <v>105.4962</v>
      </c>
      <c r="CD48" s="56">
        <v>105.4588</v>
      </c>
      <c r="CE48" s="56">
        <v>18.8313</v>
      </c>
      <c r="CF48" s="56">
        <v>-104.8671</v>
      </c>
      <c r="CG48" s="56">
        <v>-104.9945</v>
      </c>
      <c r="CH48" s="56">
        <v>0.2747</v>
      </c>
      <c r="CI48" s="56">
        <v>-82.7455</v>
      </c>
      <c r="CJ48" s="57"/>
      <c r="CK48" s="57"/>
      <c r="CL48" s="56">
        <v>46.1</v>
      </c>
      <c r="CM48" s="56">
        <v>165.1</v>
      </c>
      <c r="CN48" s="56">
        <v>-17.14</v>
      </c>
      <c r="CO48" s="56">
        <v>35.0426</v>
      </c>
      <c r="CP48" s="56">
        <v>35.2714</v>
      </c>
      <c r="CQ48" s="56">
        <v>35.4718</v>
      </c>
      <c r="CR48" s="56">
        <v>-67.9119</v>
      </c>
      <c r="CS48" s="56">
        <v>-68.1166</v>
      </c>
      <c r="CT48" s="56">
        <v>16.9022</v>
      </c>
      <c r="CU48" s="56">
        <v>-1.5392</v>
      </c>
      <c r="CV48" s="56">
        <v>20.6794</v>
      </c>
      <c r="CW48" s="56">
        <v>19.3557</v>
      </c>
      <c r="CX48" s="56">
        <v>55.71</v>
      </c>
      <c r="CY48" s="56">
        <v>89.44</v>
      </c>
      <c r="CZ48" s="56">
        <v>56.0229</v>
      </c>
      <c r="DA48" s="56">
        <v>53.0319</v>
      </c>
      <c r="DB48" s="56">
        <v>-38.63</v>
      </c>
      <c r="DC48" s="56">
        <v>-3.5167</v>
      </c>
      <c r="DD48" s="56">
        <v>82.4448</v>
      </c>
      <c r="DE48" s="56">
        <v>82.3119</v>
      </c>
      <c r="DF48" s="56">
        <v>-158.402</v>
      </c>
      <c r="DG48" s="56">
        <v>0</v>
      </c>
      <c r="DH48" s="56">
        <v>-23.2869</v>
      </c>
      <c r="DI48" s="56">
        <v>-115.9</v>
      </c>
      <c r="DJ48" s="56">
        <v>-116.2</v>
      </c>
      <c r="DK48" s="56">
        <v>31.4621</v>
      </c>
      <c r="DL48" s="56">
        <v>63.2904</v>
      </c>
      <c r="DM48" s="56">
        <v>80.7938</v>
      </c>
      <c r="DN48" s="56">
        <v>89.0808</v>
      </c>
      <c r="DO48" s="56">
        <v>62.51</v>
      </c>
      <c r="DP48" s="56">
        <v>-11.69</v>
      </c>
      <c r="DQ48" s="56">
        <v>61.83</v>
      </c>
      <c r="DR48" s="56">
        <v>156.1589</v>
      </c>
      <c r="DS48" s="56">
        <v>-1.64</v>
      </c>
      <c r="DT48" s="56">
        <v>-1.44</v>
      </c>
      <c r="DU48" s="56">
        <v>82.53</v>
      </c>
      <c r="DV48" s="56">
        <v>73.76</v>
      </c>
      <c r="DW48" s="56">
        <v>157.4364</v>
      </c>
      <c r="DX48" s="56">
        <v>154.7818</v>
      </c>
      <c r="DY48" s="56">
        <v>-8.3832</v>
      </c>
      <c r="DZ48" s="56">
        <v>-9.0727</v>
      </c>
      <c r="EA48" s="56">
        <v>251.3898</v>
      </c>
      <c r="EB48" s="56">
        <v>209.7082</v>
      </c>
      <c r="EC48" s="56">
        <v>202.0943</v>
      </c>
      <c r="ED48" s="56">
        <v>204.847</v>
      </c>
      <c r="EE48" s="56">
        <v>50.2189</v>
      </c>
      <c r="EF48" s="56">
        <v>29.1514</v>
      </c>
      <c r="EG48" s="56">
        <v>-29.697</v>
      </c>
      <c r="EH48" s="56">
        <v>377.2746</v>
      </c>
      <c r="EI48" s="56">
        <v>198.2661</v>
      </c>
      <c r="EJ48" s="57"/>
      <c r="EK48" s="56">
        <v>-7.7824</v>
      </c>
      <c r="EL48" s="56">
        <v>-5.0159</v>
      </c>
      <c r="EM48" s="56">
        <v>36.4149</v>
      </c>
      <c r="EN48" s="56">
        <v>-19.4448</v>
      </c>
      <c r="EO48" s="56">
        <v>-17.9602</v>
      </c>
      <c r="EP48" s="56">
        <v>32.304</v>
      </c>
      <c r="EQ48" s="56">
        <v>-22.1186</v>
      </c>
      <c r="ER48" s="56">
        <v>-23.0605</v>
      </c>
      <c r="ES48" s="56">
        <v>9.5615</v>
      </c>
      <c r="ET48" s="57"/>
      <c r="EU48" s="56">
        <v>-15.35</v>
      </c>
      <c r="EV48" s="57"/>
      <c r="EW48" s="56">
        <v>11.209</v>
      </c>
      <c r="EX48" s="56">
        <v>-84.3602</v>
      </c>
      <c r="EY48" s="56">
        <v>-13.7866</v>
      </c>
      <c r="EZ48" s="56">
        <v>-13.165</v>
      </c>
      <c r="FA48" s="56">
        <v>3.9022</v>
      </c>
      <c r="FB48" s="56">
        <v>-27.1503</v>
      </c>
      <c r="FC48" s="56">
        <v>-6.5649</v>
      </c>
      <c r="FD48" s="57"/>
      <c r="FE48" s="57"/>
      <c r="FF48" s="56">
        <v>2.906</v>
      </c>
      <c r="FG48" s="56">
        <v>37.6957</v>
      </c>
      <c r="FH48" s="56">
        <v>37.8341</v>
      </c>
      <c r="FI48" s="56">
        <v>36.5874</v>
      </c>
      <c r="FJ48" s="56">
        <v>31.8167</v>
      </c>
      <c r="FK48" s="56">
        <v>30.6445</v>
      </c>
      <c r="FL48" s="56">
        <v>-9.2101</v>
      </c>
      <c r="FM48" s="56">
        <v>10.6907</v>
      </c>
      <c r="FN48" s="56">
        <v>10.2841</v>
      </c>
      <c r="FO48" s="56">
        <v>-8.848</v>
      </c>
      <c r="FP48" s="57"/>
      <c r="FQ48" s="56">
        <v>-10.7137</v>
      </c>
      <c r="FR48" s="56">
        <v>-26.15</v>
      </c>
      <c r="FS48" s="56">
        <v>11.2605</v>
      </c>
      <c r="FT48" s="56">
        <v>1.702</v>
      </c>
      <c r="FU48" s="56">
        <v>-6.91</v>
      </c>
      <c r="FV48" s="56">
        <v>16.33</v>
      </c>
      <c r="FW48" s="56">
        <v>-10.8015</v>
      </c>
      <c r="FX48" s="56">
        <v>8.5752</v>
      </c>
      <c r="FY48" s="56">
        <v>-5.164</v>
      </c>
      <c r="FZ48" s="56">
        <v>4.47</v>
      </c>
      <c r="GA48" s="56">
        <v>4.2342</v>
      </c>
      <c r="GB48" s="56">
        <v>29.04</v>
      </c>
      <c r="GC48" s="56">
        <v>-4.0539</v>
      </c>
      <c r="GD48" s="56">
        <v>10.2104</v>
      </c>
      <c r="GE48" s="56">
        <v>17.6</v>
      </c>
      <c r="GF48" s="56">
        <v>78.2166</v>
      </c>
      <c r="GG48" s="56">
        <v>19.5</v>
      </c>
      <c r="GH48" s="56">
        <v>-23.6245</v>
      </c>
      <c r="GI48" s="57"/>
      <c r="GJ48" s="56">
        <v>-10.896</v>
      </c>
      <c r="GK48" s="56">
        <v>2.9626</v>
      </c>
      <c r="GL48" s="57"/>
      <c r="GM48" s="57"/>
      <c r="GN48" s="56">
        <v>-13.5438</v>
      </c>
      <c r="GO48" s="56">
        <v>-46.4483</v>
      </c>
      <c r="GP48" s="56">
        <v>13.545</v>
      </c>
      <c r="GQ48" s="56">
        <v>73.1919</v>
      </c>
      <c r="GR48" s="56">
        <v>60.8259</v>
      </c>
      <c r="GS48" s="56">
        <v>62.6661</v>
      </c>
      <c r="GT48" s="56">
        <v>-141.7127</v>
      </c>
      <c r="GU48" s="56">
        <v>-24.1024</v>
      </c>
      <c r="GV48" s="56">
        <v>37.8274</v>
      </c>
      <c r="GW48" s="56">
        <v>-63.706</v>
      </c>
      <c r="GX48" s="56">
        <v>10.0244</v>
      </c>
      <c r="GY48" s="56">
        <v>21.3532</v>
      </c>
      <c r="GZ48" s="56">
        <v>20.6554</v>
      </c>
      <c r="HA48" s="56">
        <v>13</v>
      </c>
      <c r="HB48" s="56">
        <v>237.7468</v>
      </c>
      <c r="HC48" s="56">
        <v>235.6539</v>
      </c>
      <c r="HD48" s="56">
        <v>279.5</v>
      </c>
      <c r="HE48" s="56">
        <v>-276.5111</v>
      </c>
      <c r="HF48" s="56">
        <v>-483.7534</v>
      </c>
      <c r="HG48" s="56">
        <v>482.1747</v>
      </c>
      <c r="HH48" s="56">
        <v>479.4875</v>
      </c>
      <c r="HI48" s="56">
        <v>-221.6727</v>
      </c>
      <c r="HJ48" s="56">
        <v>-220.7368</v>
      </c>
      <c r="HK48" s="56">
        <v>-42.0019</v>
      </c>
      <c r="HL48" s="56">
        <v>-29.1852</v>
      </c>
      <c r="HM48" s="56">
        <v>74.5629</v>
      </c>
      <c r="HN48" s="56">
        <v>74.6241</v>
      </c>
      <c r="HO48" s="56">
        <v>-159.4643</v>
      </c>
      <c r="HP48" s="56">
        <v>-147.0506</v>
      </c>
      <c r="HQ48" s="56">
        <v>64.1859</v>
      </c>
      <c r="HR48" s="56">
        <v>64.878</v>
      </c>
      <c r="HS48" s="56">
        <v>-82.5324</v>
      </c>
      <c r="HT48" s="56">
        <v>-81.9565</v>
      </c>
      <c r="HU48" s="56">
        <v>72.86</v>
      </c>
      <c r="HV48" s="56">
        <v>72.71</v>
      </c>
      <c r="HW48" s="56">
        <v>73.2</v>
      </c>
      <c r="HX48" s="56">
        <v>73.4</v>
      </c>
      <c r="HY48" s="56">
        <v>23.0321</v>
      </c>
      <c r="HZ48" s="56">
        <v>36.16</v>
      </c>
      <c r="IA48" s="56">
        <v>-359.3641</v>
      </c>
      <c r="IB48" s="57"/>
      <c r="IC48" s="57"/>
      <c r="ID48" s="56">
        <v>18.5</v>
      </c>
      <c r="IE48" s="56">
        <v>38.8</v>
      </c>
      <c r="IF48" s="56">
        <v>-61.7</v>
      </c>
      <c r="IG48" s="56">
        <v>-65.5</v>
      </c>
      <c r="IH48" s="57"/>
      <c r="II48" s="57"/>
      <c r="IJ48" s="56">
        <v>-471.6326</v>
      </c>
      <c r="IK48" s="56">
        <v>-162.1473</v>
      </c>
      <c r="IL48" s="56">
        <v>496.47</v>
      </c>
      <c r="IM48" s="56">
        <v>400.3736</v>
      </c>
      <c r="IN48" s="56">
        <v>-44.8463</v>
      </c>
      <c r="IO48" s="56">
        <v>-392.9778</v>
      </c>
      <c r="IP48" s="56">
        <v>386.9633</v>
      </c>
      <c r="IQ48" s="56">
        <v>-170.6205</v>
      </c>
      <c r="IR48" s="56">
        <v>-229.4522</v>
      </c>
      <c r="IS48" s="56">
        <v>-388.7298</v>
      </c>
      <c r="IT48" s="56">
        <v>107.2008</v>
      </c>
      <c r="IU48" s="56">
        <v>106.0258</v>
      </c>
      <c r="IV48" s="56">
        <v>168.8913</v>
      </c>
      <c r="IW48" s="56">
        <v>-485.1162</v>
      </c>
      <c r="IX48" s="56">
        <v>226.5609</v>
      </c>
      <c r="IY48" s="56">
        <v>-257.6355</v>
      </c>
      <c r="IZ48" s="56">
        <v>257.8477</v>
      </c>
      <c r="JA48" s="56">
        <v>-7.6974</v>
      </c>
      <c r="JB48" s="57"/>
      <c r="JC48" s="56">
        <v>28.88</v>
      </c>
      <c r="JD48" s="56">
        <v>5.747</v>
      </c>
      <c r="JE48" s="56">
        <v>5.728</v>
      </c>
      <c r="JF48" s="56">
        <v>-28</v>
      </c>
      <c r="JG48" s="56">
        <v>8</v>
      </c>
      <c r="JH48" s="57"/>
      <c r="JI48" s="56">
        <v>-8.2597</v>
      </c>
      <c r="JJ48" s="56">
        <v>-42.5406</v>
      </c>
      <c r="JK48" s="56">
        <v>-7.4998</v>
      </c>
      <c r="JL48" s="56">
        <v>25.6</v>
      </c>
      <c r="JM48" s="56">
        <v>51.542</v>
      </c>
      <c r="JN48" s="56">
        <v>53.8</v>
      </c>
      <c r="JO48" s="57"/>
      <c r="JP48" s="57"/>
      <c r="JQ48" s="56">
        <v>49.2604</v>
      </c>
      <c r="JR48" s="56">
        <v>48.3482</v>
      </c>
      <c r="JS48" s="56">
        <v>48.9599</v>
      </c>
      <c r="JT48" s="57"/>
      <c r="JU48" s="56">
        <v>-37.9</v>
      </c>
      <c r="JV48" s="56">
        <v>31.0084</v>
      </c>
      <c r="JW48" s="56">
        <v>10.48</v>
      </c>
      <c r="JX48" s="57"/>
      <c r="JY48" s="56">
        <v>-28.6782</v>
      </c>
      <c r="JZ48" s="56">
        <v>72.7635</v>
      </c>
      <c r="KA48" s="56">
        <v>43.2722</v>
      </c>
      <c r="KB48" s="56">
        <v>-28.6797</v>
      </c>
      <c r="KC48" s="56">
        <v>-71.7387</v>
      </c>
      <c r="KD48" s="56">
        <v>28.5809</v>
      </c>
      <c r="KE48" s="56">
        <v>42.0359</v>
      </c>
      <c r="KF48" s="56">
        <v>28.5</v>
      </c>
      <c r="KG48" s="56">
        <v>-29.2</v>
      </c>
      <c r="KH48" s="57"/>
      <c r="KI48" s="56">
        <v>148.9305</v>
      </c>
    </row>
    <row r="49" customFormat="1" ht="18" customHeight="1" spans="1:295">
      <c r="A49" s="51" t="s">
        <v>73</v>
      </c>
      <c r="B49" s="51" t="s">
        <v>859</v>
      </c>
      <c r="C49" s="61">
        <v>0</v>
      </c>
      <c r="D49" s="52">
        <v>22.64</v>
      </c>
      <c r="E49" s="52">
        <v>-45.2005</v>
      </c>
      <c r="F49" s="52">
        <v>-33.9882</v>
      </c>
      <c r="G49" s="52">
        <v>30.9729</v>
      </c>
      <c r="H49" s="53"/>
      <c r="I49" s="52">
        <v>62.0198</v>
      </c>
      <c r="J49" s="52">
        <v>-92.3415</v>
      </c>
      <c r="K49" s="52">
        <v>63.3124</v>
      </c>
      <c r="L49" s="52">
        <v>31.859</v>
      </c>
      <c r="M49" s="52">
        <v>31.0822</v>
      </c>
      <c r="N49" s="52">
        <v>8.88</v>
      </c>
      <c r="O49" s="52">
        <v>-54.432</v>
      </c>
      <c r="P49" s="52">
        <v>0</v>
      </c>
      <c r="Q49" s="52">
        <v>17.388</v>
      </c>
      <c r="R49" s="52">
        <v>-46.2</v>
      </c>
      <c r="S49" s="52">
        <v>10.1695</v>
      </c>
      <c r="T49" s="52">
        <v>188.8618</v>
      </c>
      <c r="U49" s="52">
        <v>9.3368</v>
      </c>
      <c r="V49" s="52">
        <v>9.5179</v>
      </c>
      <c r="W49" s="52">
        <v>15.3811</v>
      </c>
      <c r="X49" s="52">
        <v>7.6199</v>
      </c>
      <c r="Y49" s="52">
        <v>0.2984</v>
      </c>
      <c r="Z49" s="52">
        <v>2.7387</v>
      </c>
      <c r="AA49" s="53"/>
      <c r="AB49" s="53"/>
      <c r="AC49" s="52">
        <v>-60.43</v>
      </c>
      <c r="AD49" s="52">
        <v>-60.36</v>
      </c>
      <c r="AE49" s="53"/>
      <c r="AF49" s="52">
        <v>-8.88</v>
      </c>
      <c r="AG49" s="52">
        <v>52.8</v>
      </c>
      <c r="AH49" s="52">
        <v>13.75</v>
      </c>
      <c r="AI49" s="52">
        <v>0.276</v>
      </c>
      <c r="AJ49" s="52">
        <v>-51.85</v>
      </c>
      <c r="AK49" s="52">
        <v>-52.03</v>
      </c>
      <c r="AL49" s="52">
        <v>-68.53</v>
      </c>
      <c r="AM49" s="52">
        <v>52.52</v>
      </c>
      <c r="AN49" s="52">
        <v>52.59</v>
      </c>
      <c r="AO49" s="52">
        <v>17.5695</v>
      </c>
      <c r="AP49" s="52">
        <v>5.0808</v>
      </c>
      <c r="AQ49" s="52">
        <v>75.3171</v>
      </c>
      <c r="AR49" s="52">
        <v>77.9986</v>
      </c>
      <c r="AS49" s="52">
        <v>37.471</v>
      </c>
      <c r="AT49" s="52">
        <v>-57.6024</v>
      </c>
      <c r="AU49" s="52">
        <v>-56.517</v>
      </c>
      <c r="AV49" s="52">
        <v>5.2582</v>
      </c>
      <c r="AW49" s="52">
        <v>5.3925</v>
      </c>
      <c r="AX49" s="53"/>
      <c r="AY49" s="52">
        <v>75.419</v>
      </c>
      <c r="AZ49" s="52">
        <v>0.5398</v>
      </c>
      <c r="BA49" s="52">
        <v>4.4352</v>
      </c>
      <c r="BB49" s="52">
        <v>-425.5441</v>
      </c>
      <c r="BC49" s="52">
        <v>-31.6079</v>
      </c>
      <c r="BD49" s="52">
        <v>-4.5</v>
      </c>
      <c r="BE49" s="52">
        <v>-4.6</v>
      </c>
      <c r="BF49" s="52">
        <v>62.2333</v>
      </c>
      <c r="BG49" s="52">
        <v>61.691</v>
      </c>
      <c r="BH49" s="52">
        <v>-5.0787</v>
      </c>
      <c r="BI49" s="53"/>
      <c r="BJ49" s="52">
        <v>-66.257</v>
      </c>
      <c r="BK49" s="52">
        <v>7.0637</v>
      </c>
      <c r="BL49" s="52">
        <v>7.141</v>
      </c>
      <c r="BM49" s="52">
        <v>4.8523</v>
      </c>
      <c r="BN49" s="52">
        <v>465.3156</v>
      </c>
      <c r="BO49" s="52">
        <v>99.1546</v>
      </c>
      <c r="BP49" s="52">
        <v>99.6429</v>
      </c>
      <c r="BQ49" s="52">
        <v>-395.4253</v>
      </c>
      <c r="BR49" s="52">
        <v>483.9409</v>
      </c>
      <c r="BS49" s="53"/>
      <c r="BT49" s="52">
        <v>-54.3187</v>
      </c>
      <c r="BU49" s="52">
        <v>55.8865</v>
      </c>
      <c r="BV49" s="52">
        <v>99.4961</v>
      </c>
      <c r="BW49" s="52">
        <v>30.5</v>
      </c>
      <c r="BX49" s="52">
        <v>35.06</v>
      </c>
      <c r="BY49" s="52">
        <v>73.12</v>
      </c>
      <c r="BZ49" s="53"/>
      <c r="CA49" s="52">
        <v>-36.1642</v>
      </c>
      <c r="CB49" s="52">
        <v>-36.2982</v>
      </c>
      <c r="CC49" s="52">
        <v>111.5263</v>
      </c>
      <c r="CD49" s="52">
        <v>111.6542</v>
      </c>
      <c r="CE49" s="52">
        <v>22.3638</v>
      </c>
      <c r="CF49" s="52">
        <v>-87.7287</v>
      </c>
      <c r="CG49" s="52">
        <v>-86.8537</v>
      </c>
      <c r="CH49" s="52">
        <v>2.6816</v>
      </c>
      <c r="CI49" s="52">
        <v>-82.2714</v>
      </c>
      <c r="CJ49" s="53"/>
      <c r="CK49" s="53"/>
      <c r="CL49" s="52">
        <v>41.2</v>
      </c>
      <c r="CM49" s="52">
        <v>166.9</v>
      </c>
      <c r="CN49" s="52">
        <v>-16.71</v>
      </c>
      <c r="CO49" s="52">
        <v>41.7489</v>
      </c>
      <c r="CP49" s="52">
        <v>40.9341</v>
      </c>
      <c r="CQ49" s="52">
        <v>41.8228</v>
      </c>
      <c r="CR49" s="52">
        <v>-55.9815</v>
      </c>
      <c r="CS49" s="52">
        <v>-56.2955</v>
      </c>
      <c r="CT49" s="52">
        <v>15.4977</v>
      </c>
      <c r="CU49" s="52">
        <v>-12.9052</v>
      </c>
      <c r="CV49" s="52">
        <v>20.0658</v>
      </c>
      <c r="CW49" s="52">
        <v>19.7185</v>
      </c>
      <c r="CX49" s="52">
        <v>56.26</v>
      </c>
      <c r="CY49" s="52">
        <v>85.16</v>
      </c>
      <c r="CZ49" s="52">
        <v>54.6167</v>
      </c>
      <c r="DA49" s="52">
        <v>51.86</v>
      </c>
      <c r="DB49" s="52">
        <v>-37.81</v>
      </c>
      <c r="DC49" s="52">
        <v>-3.5167</v>
      </c>
      <c r="DD49" s="52">
        <v>83.5108</v>
      </c>
      <c r="DE49" s="52">
        <v>81.9878</v>
      </c>
      <c r="DF49" s="52">
        <v>-179.384</v>
      </c>
      <c r="DG49" s="52">
        <v>0</v>
      </c>
      <c r="DH49" s="52">
        <v>-23.0798</v>
      </c>
      <c r="DI49" s="52">
        <v>-111.8</v>
      </c>
      <c r="DJ49" s="52">
        <v>-112</v>
      </c>
      <c r="DK49" s="52">
        <v>30.8469</v>
      </c>
      <c r="DL49" s="52">
        <v>60.6537</v>
      </c>
      <c r="DM49" s="52">
        <v>79.8545</v>
      </c>
      <c r="DN49" s="52">
        <v>86.7371</v>
      </c>
      <c r="DO49" s="52">
        <v>60.61</v>
      </c>
      <c r="DP49" s="52">
        <v>-12.17</v>
      </c>
      <c r="DQ49" s="52">
        <v>62.451</v>
      </c>
      <c r="DR49" s="52">
        <v>180.1552</v>
      </c>
      <c r="DS49" s="52">
        <v>-2.79</v>
      </c>
      <c r="DT49" s="52">
        <v>-2.81</v>
      </c>
      <c r="DU49" s="52">
        <v>87.26</v>
      </c>
      <c r="DV49" s="52">
        <v>72.92</v>
      </c>
      <c r="DW49" s="52">
        <v>181.5636</v>
      </c>
      <c r="DX49" s="52">
        <v>178.7273</v>
      </c>
      <c r="DY49" s="52">
        <v>-3.7578</v>
      </c>
      <c r="DZ49" s="52">
        <v>-4.0545</v>
      </c>
      <c r="EA49" s="52">
        <v>265.8354</v>
      </c>
      <c r="EB49" s="52">
        <v>222.4195</v>
      </c>
      <c r="EC49" s="52">
        <v>215.225</v>
      </c>
      <c r="ED49" s="52">
        <v>217.6794</v>
      </c>
      <c r="EE49" s="52">
        <v>54.0753</v>
      </c>
      <c r="EF49" s="52">
        <v>33.5905</v>
      </c>
      <c r="EG49" s="52">
        <v>-29.611</v>
      </c>
      <c r="EH49" s="52">
        <v>407.1479</v>
      </c>
      <c r="EI49" s="52">
        <v>206.6884</v>
      </c>
      <c r="EJ49" s="53"/>
      <c r="EK49" s="52">
        <v>-8.1702</v>
      </c>
      <c r="EL49" s="52">
        <v>-5.6619</v>
      </c>
      <c r="EM49" s="52">
        <v>33.2552</v>
      </c>
      <c r="EN49" s="52">
        <v>-15.5011</v>
      </c>
      <c r="EO49" s="52">
        <v>-14.0458</v>
      </c>
      <c r="EP49" s="52">
        <v>30.768</v>
      </c>
      <c r="EQ49" s="52">
        <v>-20.3153</v>
      </c>
      <c r="ER49" s="52">
        <v>-21.0851</v>
      </c>
      <c r="ES49" s="52">
        <v>4.7444</v>
      </c>
      <c r="ET49" s="53"/>
      <c r="EU49" s="52">
        <v>-16.45</v>
      </c>
      <c r="EV49" s="53"/>
      <c r="EW49" s="52">
        <v>10.7019</v>
      </c>
      <c r="EX49" s="52">
        <v>-75.3984</v>
      </c>
      <c r="EY49" s="52">
        <v>-13.5546</v>
      </c>
      <c r="EZ49" s="52">
        <v>-12.9971</v>
      </c>
      <c r="FA49" s="52">
        <v>3.4426</v>
      </c>
      <c r="FB49" s="52">
        <v>-31.4368</v>
      </c>
      <c r="FC49" s="52">
        <v>0</v>
      </c>
      <c r="FD49" s="53"/>
      <c r="FE49" s="53"/>
      <c r="FF49" s="52">
        <v>2.8807</v>
      </c>
      <c r="FG49" s="52">
        <v>37.984</v>
      </c>
      <c r="FH49" s="52">
        <v>38.6352</v>
      </c>
      <c r="FI49" s="52">
        <v>37.0679</v>
      </c>
      <c r="FJ49" s="52">
        <v>36.6729</v>
      </c>
      <c r="FK49" s="52">
        <v>36.8404</v>
      </c>
      <c r="FL49" s="52">
        <v>-7.3681</v>
      </c>
      <c r="FM49" s="52">
        <v>5.8667</v>
      </c>
      <c r="FN49" s="52">
        <v>5.4483</v>
      </c>
      <c r="FO49" s="52">
        <v>-8.4687</v>
      </c>
      <c r="FP49" s="53"/>
      <c r="FQ49" s="52">
        <v>-9.8274</v>
      </c>
      <c r="FR49" s="52">
        <v>-25.74</v>
      </c>
      <c r="FS49" s="52">
        <v>11.5682</v>
      </c>
      <c r="FT49" s="52">
        <v>1.6434</v>
      </c>
      <c r="FU49" s="52">
        <v>-6.99</v>
      </c>
      <c r="FV49" s="52">
        <v>16.9</v>
      </c>
      <c r="FW49" s="52">
        <v>-11.1773</v>
      </c>
      <c r="FX49" s="52">
        <v>8.6624</v>
      </c>
      <c r="FY49" s="52">
        <v>-5.283</v>
      </c>
      <c r="FZ49" s="52">
        <v>4.467</v>
      </c>
      <c r="GA49" s="52">
        <v>4.3138</v>
      </c>
      <c r="GB49" s="52">
        <v>28.88</v>
      </c>
      <c r="GC49" s="52">
        <v>-3.6701</v>
      </c>
      <c r="GD49" s="52">
        <v>8.553</v>
      </c>
      <c r="GE49" s="53"/>
      <c r="GF49" s="52">
        <v>77.3509</v>
      </c>
      <c r="GG49" s="52">
        <v>20.9</v>
      </c>
      <c r="GH49" s="52">
        <v>-23.4264</v>
      </c>
      <c r="GI49" s="53"/>
      <c r="GJ49" s="52">
        <v>-10.2821</v>
      </c>
      <c r="GK49" s="52">
        <v>2.8794</v>
      </c>
      <c r="GL49" s="53"/>
      <c r="GM49" s="53"/>
      <c r="GN49" s="52">
        <v>-14.5949</v>
      </c>
      <c r="GO49" s="52">
        <v>-45.3744</v>
      </c>
      <c r="GP49" s="52">
        <v>13.5102</v>
      </c>
      <c r="GQ49" s="52">
        <v>71.007</v>
      </c>
      <c r="GR49" s="52">
        <v>62.8985</v>
      </c>
      <c r="GS49" s="52">
        <v>64.2254</v>
      </c>
      <c r="GT49" s="52">
        <v>-142.639</v>
      </c>
      <c r="GU49" s="52">
        <v>-22.9759</v>
      </c>
      <c r="GV49" s="52">
        <v>36.81</v>
      </c>
      <c r="GW49" s="52">
        <v>-61.4717</v>
      </c>
      <c r="GX49" s="52">
        <v>9.8878</v>
      </c>
      <c r="GY49" s="52">
        <v>19.7113</v>
      </c>
      <c r="GZ49" s="52">
        <v>19.1682</v>
      </c>
      <c r="HA49" s="52">
        <v>12</v>
      </c>
      <c r="HB49" s="52">
        <v>238.146</v>
      </c>
      <c r="HC49" s="52">
        <v>238.7045</v>
      </c>
      <c r="HD49" s="53"/>
      <c r="HE49" s="52">
        <v>-280.194</v>
      </c>
      <c r="HF49" s="52">
        <v>-489.5656</v>
      </c>
      <c r="HG49" s="52">
        <v>488.3199</v>
      </c>
      <c r="HH49" s="52">
        <v>488.3034</v>
      </c>
      <c r="HI49" s="52">
        <v>-224.6721</v>
      </c>
      <c r="HJ49" s="52">
        <v>-223.0513</v>
      </c>
      <c r="HK49" s="52">
        <v>-43.4631</v>
      </c>
      <c r="HL49" s="52">
        <v>-31.4825</v>
      </c>
      <c r="HM49" s="52">
        <v>77.3846</v>
      </c>
      <c r="HN49" s="52">
        <v>76.9756</v>
      </c>
      <c r="HO49" s="53"/>
      <c r="HP49" s="52">
        <v>-163.4016</v>
      </c>
      <c r="HQ49" s="52">
        <v>65.9217</v>
      </c>
      <c r="HR49" s="52">
        <v>65.7899</v>
      </c>
      <c r="HS49" s="52">
        <v>-79.9333</v>
      </c>
      <c r="HT49" s="52">
        <v>-79.9266</v>
      </c>
      <c r="HU49" s="52">
        <v>71.57</v>
      </c>
      <c r="HV49" s="52">
        <v>70.48</v>
      </c>
      <c r="HW49" s="52">
        <v>72.7</v>
      </c>
      <c r="HX49" s="52">
        <v>72.4</v>
      </c>
      <c r="HY49" s="52">
        <v>22.7651</v>
      </c>
      <c r="HZ49" s="52">
        <v>36.4</v>
      </c>
      <c r="IA49" s="52">
        <v>-370.1279</v>
      </c>
      <c r="IB49" s="53"/>
      <c r="IC49" s="53"/>
      <c r="ID49" s="52">
        <v>17.9</v>
      </c>
      <c r="IE49" s="52">
        <v>37.6</v>
      </c>
      <c r="IF49" s="52">
        <v>-64.2</v>
      </c>
      <c r="IG49" s="52">
        <v>-68.2</v>
      </c>
      <c r="IH49" s="53"/>
      <c r="II49" s="53"/>
      <c r="IJ49" s="52">
        <v>-476.9971</v>
      </c>
      <c r="IK49" s="52">
        <v>-182.5998</v>
      </c>
      <c r="IL49" s="52">
        <v>495.4079</v>
      </c>
      <c r="IM49" s="52">
        <v>398.0717</v>
      </c>
      <c r="IN49" s="52">
        <v>-40.0734</v>
      </c>
      <c r="IO49" s="52">
        <v>-389.3828</v>
      </c>
      <c r="IP49" s="52">
        <v>388.7374</v>
      </c>
      <c r="IQ49" s="52">
        <v>-174.1104</v>
      </c>
      <c r="IR49" s="52">
        <v>-227.4102</v>
      </c>
      <c r="IS49" s="52">
        <v>-381.6959</v>
      </c>
      <c r="IT49" s="52">
        <v>101.8349</v>
      </c>
      <c r="IU49" s="52">
        <v>99.4972</v>
      </c>
      <c r="IV49" s="52">
        <v>175.5077</v>
      </c>
      <c r="IW49" s="52">
        <v>-483.6526</v>
      </c>
      <c r="IX49" s="52">
        <v>228.6575</v>
      </c>
      <c r="IY49" s="52">
        <v>-256.9847</v>
      </c>
      <c r="IZ49" s="52">
        <v>258.0774</v>
      </c>
      <c r="JA49" s="52">
        <v>-7.9364</v>
      </c>
      <c r="JB49" s="53"/>
      <c r="JC49" s="52">
        <v>28.4</v>
      </c>
      <c r="JD49" s="52">
        <v>5.814</v>
      </c>
      <c r="JE49" s="52">
        <v>5.798</v>
      </c>
      <c r="JF49" s="52">
        <v>-28.24</v>
      </c>
      <c r="JG49" s="52">
        <v>8</v>
      </c>
      <c r="JH49" s="53"/>
      <c r="JI49" s="52">
        <v>-8.1437</v>
      </c>
      <c r="JJ49" s="52">
        <v>-43.801</v>
      </c>
      <c r="JK49" s="52">
        <v>-6.8833</v>
      </c>
      <c r="JL49" s="52">
        <v>27.3</v>
      </c>
      <c r="JM49" s="52">
        <v>52.274</v>
      </c>
      <c r="JN49" s="52">
        <v>50.876</v>
      </c>
      <c r="JO49" s="53"/>
      <c r="JP49" s="53"/>
      <c r="JQ49" s="52">
        <v>49.8943</v>
      </c>
      <c r="JR49" s="52">
        <v>50.0236</v>
      </c>
      <c r="JS49" s="52">
        <v>49.9495</v>
      </c>
      <c r="JT49" s="53"/>
      <c r="JU49" s="52">
        <v>-35.1</v>
      </c>
      <c r="JV49" s="52">
        <v>31.6476</v>
      </c>
      <c r="JW49" s="52">
        <v>10.17</v>
      </c>
      <c r="JX49" s="53"/>
      <c r="JY49" s="52">
        <v>-29.7614</v>
      </c>
      <c r="JZ49" s="52">
        <v>72.7935</v>
      </c>
      <c r="KA49" s="52">
        <v>43.953</v>
      </c>
      <c r="KB49" s="52">
        <v>-30.0026</v>
      </c>
      <c r="KC49" s="52">
        <v>-71.756</v>
      </c>
      <c r="KD49" s="52">
        <v>31.0333</v>
      </c>
      <c r="KE49" s="52">
        <v>40.6475</v>
      </c>
      <c r="KF49" s="52">
        <v>27</v>
      </c>
      <c r="KG49" s="52">
        <v>-25.7</v>
      </c>
      <c r="KH49" s="53"/>
      <c r="KI49" s="52">
        <v>148.3389</v>
      </c>
    </row>
    <row r="50" customFormat="1" ht="18" customHeight="1" spans="1:295">
      <c r="A50" s="51" t="s">
        <v>73</v>
      </c>
      <c r="B50" s="51" t="s">
        <v>860</v>
      </c>
      <c r="C50" s="62">
        <v>0</v>
      </c>
      <c r="D50" s="54">
        <v>21.8769</v>
      </c>
      <c r="E50" s="54">
        <v>-43.8421</v>
      </c>
      <c r="F50" s="54">
        <v>-34.0146</v>
      </c>
      <c r="G50" s="54">
        <v>30.2904</v>
      </c>
      <c r="H50" s="55"/>
      <c r="I50" s="54">
        <v>61.3325</v>
      </c>
      <c r="J50" s="54">
        <v>-92.4414</v>
      </c>
      <c r="K50" s="54">
        <v>61.8394</v>
      </c>
      <c r="L50" s="54">
        <v>31.0871</v>
      </c>
      <c r="M50" s="54">
        <v>30.3998</v>
      </c>
      <c r="N50" s="54">
        <v>6.66</v>
      </c>
      <c r="O50" s="54">
        <v>-49.898</v>
      </c>
      <c r="P50" s="54">
        <v>0</v>
      </c>
      <c r="Q50" s="54">
        <v>15.732</v>
      </c>
      <c r="R50" s="54">
        <v>-41.8</v>
      </c>
      <c r="S50" s="54">
        <v>10.4984</v>
      </c>
      <c r="T50" s="54">
        <v>189.023</v>
      </c>
      <c r="U50" s="54">
        <v>8.83</v>
      </c>
      <c r="V50" s="54">
        <v>9.3751</v>
      </c>
      <c r="W50" s="54">
        <v>15.2825</v>
      </c>
      <c r="X50" s="54">
        <v>7.5698</v>
      </c>
      <c r="Y50" s="54">
        <v>1.1158</v>
      </c>
      <c r="Z50" s="54">
        <v>2.6337</v>
      </c>
      <c r="AA50" s="55"/>
      <c r="AB50" s="55"/>
      <c r="AC50" s="54">
        <v>-59.91</v>
      </c>
      <c r="AD50" s="54">
        <v>-59.5</v>
      </c>
      <c r="AE50" s="55"/>
      <c r="AF50" s="54">
        <v>-6.66</v>
      </c>
      <c r="AG50" s="54">
        <v>48.4</v>
      </c>
      <c r="AH50" s="54">
        <v>12.238</v>
      </c>
      <c r="AI50" s="54">
        <v>0.269</v>
      </c>
      <c r="AJ50" s="54">
        <v>-52.09</v>
      </c>
      <c r="AK50" s="54">
        <v>-52.21</v>
      </c>
      <c r="AL50" s="54">
        <v>-68.38</v>
      </c>
      <c r="AM50" s="54">
        <v>52.55</v>
      </c>
      <c r="AN50" s="54">
        <v>52.68</v>
      </c>
      <c r="AO50" s="54">
        <v>17.2005</v>
      </c>
      <c r="AP50" s="54">
        <v>5.4601</v>
      </c>
      <c r="AQ50" s="54">
        <v>74.4583</v>
      </c>
      <c r="AR50" s="54">
        <v>77.1234</v>
      </c>
      <c r="AS50" s="54">
        <v>40.9121</v>
      </c>
      <c r="AT50" s="54">
        <v>-57.0666</v>
      </c>
      <c r="AU50" s="54">
        <v>-56.9366</v>
      </c>
      <c r="AV50" s="54">
        <v>6.4356</v>
      </c>
      <c r="AW50" s="54">
        <v>6.3205</v>
      </c>
      <c r="AX50" s="54">
        <v>73.2757</v>
      </c>
      <c r="AY50" s="54">
        <v>75.553</v>
      </c>
      <c r="AZ50" s="54">
        <v>0.5398</v>
      </c>
      <c r="BA50" s="54">
        <v>3.3314</v>
      </c>
      <c r="BB50" s="54">
        <v>-417.9039</v>
      </c>
      <c r="BC50" s="54">
        <v>-29.8618</v>
      </c>
      <c r="BD50" s="54">
        <v>-4.9</v>
      </c>
      <c r="BE50" s="54">
        <v>-5.1</v>
      </c>
      <c r="BF50" s="54">
        <v>62.913</v>
      </c>
      <c r="BG50" s="54">
        <v>61.3001</v>
      </c>
      <c r="BH50" s="54">
        <v>-5.0394</v>
      </c>
      <c r="BI50" s="55"/>
      <c r="BJ50" s="54">
        <v>-66.952</v>
      </c>
      <c r="BK50" s="54">
        <v>6.7974</v>
      </c>
      <c r="BL50" s="54">
        <v>7.7173</v>
      </c>
      <c r="BM50" s="54">
        <v>5.251</v>
      </c>
      <c r="BN50" s="54">
        <v>464.5221</v>
      </c>
      <c r="BO50" s="54">
        <v>94.9125</v>
      </c>
      <c r="BP50" s="54">
        <v>94.7599</v>
      </c>
      <c r="BQ50" s="54">
        <v>-383.5889</v>
      </c>
      <c r="BR50" s="54">
        <v>476.3444</v>
      </c>
      <c r="BS50" s="55"/>
      <c r="BT50" s="54">
        <v>-64.7611</v>
      </c>
      <c r="BU50" s="54">
        <v>65.3051</v>
      </c>
      <c r="BV50" s="54">
        <v>98.4782</v>
      </c>
      <c r="BW50" s="54">
        <v>30.2</v>
      </c>
      <c r="BX50" s="54">
        <v>34.66</v>
      </c>
      <c r="BY50" s="54">
        <v>72.36</v>
      </c>
      <c r="BZ50" s="54">
        <v>80.32</v>
      </c>
      <c r="CA50" s="54">
        <v>-37.9057</v>
      </c>
      <c r="CB50" s="54">
        <v>-37.2359</v>
      </c>
      <c r="CC50" s="54">
        <v>105.405</v>
      </c>
      <c r="CD50" s="54">
        <v>107.0032</v>
      </c>
      <c r="CE50" s="54">
        <v>23.22</v>
      </c>
      <c r="CF50" s="54">
        <v>-85.8723</v>
      </c>
      <c r="CG50" s="54">
        <v>-86.4543</v>
      </c>
      <c r="CH50" s="54">
        <v>2.9227</v>
      </c>
      <c r="CI50" s="54">
        <v>-80.9698</v>
      </c>
      <c r="CJ50" s="55"/>
      <c r="CK50" s="55"/>
      <c r="CL50" s="54">
        <v>44.1</v>
      </c>
      <c r="CM50" s="54">
        <v>162</v>
      </c>
      <c r="CN50" s="54">
        <v>-16.41</v>
      </c>
      <c r="CO50" s="54">
        <v>42.0674</v>
      </c>
      <c r="CP50" s="54">
        <v>41.6331</v>
      </c>
      <c r="CQ50" s="54">
        <v>42.3108</v>
      </c>
      <c r="CR50" s="54">
        <v>-56.1506</v>
      </c>
      <c r="CS50" s="54">
        <v>-56.1025</v>
      </c>
      <c r="CT50" s="54">
        <v>13.0892</v>
      </c>
      <c r="CU50" s="54">
        <v>-10.0129</v>
      </c>
      <c r="CV50" s="54">
        <v>16.8903</v>
      </c>
      <c r="CW50" s="54">
        <v>18.6372</v>
      </c>
      <c r="CX50" s="54">
        <v>55.22</v>
      </c>
      <c r="CY50" s="54">
        <v>85.06</v>
      </c>
      <c r="CZ50" s="54">
        <v>53.2104</v>
      </c>
      <c r="DA50" s="54">
        <v>50.1022</v>
      </c>
      <c r="DB50" s="54">
        <v>-37.4</v>
      </c>
      <c r="DC50" s="54">
        <v>-3.5167</v>
      </c>
      <c r="DD50" s="54">
        <v>81.1892</v>
      </c>
      <c r="DE50" s="54">
        <v>80.5507</v>
      </c>
      <c r="DF50" s="54">
        <v>-174.708</v>
      </c>
      <c r="DG50" s="54">
        <v>0</v>
      </c>
      <c r="DH50" s="54">
        <v>-22.5271</v>
      </c>
      <c r="DI50" s="54">
        <v>-110.3</v>
      </c>
      <c r="DJ50" s="54">
        <v>-110.7</v>
      </c>
      <c r="DK50" s="54">
        <v>30.6766</v>
      </c>
      <c r="DL50" s="54">
        <v>58.8959</v>
      </c>
      <c r="DM50" s="54">
        <v>77.9759</v>
      </c>
      <c r="DN50" s="54">
        <v>82.0496</v>
      </c>
      <c r="DO50" s="54">
        <v>58.17</v>
      </c>
      <c r="DP50" s="54">
        <v>-11.51</v>
      </c>
      <c r="DQ50" s="54">
        <v>61.7355</v>
      </c>
      <c r="DR50" s="54">
        <v>174.0299</v>
      </c>
      <c r="DS50" s="54">
        <v>-2.33</v>
      </c>
      <c r="DT50" s="54">
        <v>-2.16</v>
      </c>
      <c r="DU50" s="54">
        <v>84</v>
      </c>
      <c r="DV50" s="54">
        <v>72</v>
      </c>
      <c r="DW50" s="54">
        <v>173.5818</v>
      </c>
      <c r="DX50" s="54">
        <v>171.4364</v>
      </c>
      <c r="DY50" s="54">
        <v>-5.3358</v>
      </c>
      <c r="DZ50" s="54">
        <v>-5.3273</v>
      </c>
      <c r="EA50" s="54">
        <v>256.2119</v>
      </c>
      <c r="EB50" s="54">
        <v>213.7317</v>
      </c>
      <c r="EC50" s="54">
        <v>205.9712</v>
      </c>
      <c r="ED50" s="54">
        <v>208.8985</v>
      </c>
      <c r="EE50" s="54">
        <v>52.7914</v>
      </c>
      <c r="EF50" s="54">
        <v>32.0562</v>
      </c>
      <c r="EG50" s="54">
        <v>-29.997</v>
      </c>
      <c r="EH50" s="54">
        <v>397.1533</v>
      </c>
      <c r="EI50" s="54">
        <v>220.1271</v>
      </c>
      <c r="EJ50" s="55"/>
      <c r="EK50" s="54">
        <v>-7.725</v>
      </c>
      <c r="EL50" s="54">
        <v>-5.7057</v>
      </c>
      <c r="EM50" s="54">
        <v>34.4488</v>
      </c>
      <c r="EN50" s="54">
        <v>-12.4793</v>
      </c>
      <c r="EO50" s="54">
        <v>-11.7864</v>
      </c>
      <c r="EP50" s="54">
        <v>24.624</v>
      </c>
      <c r="EQ50" s="54">
        <v>-21.3901</v>
      </c>
      <c r="ER50" s="54">
        <v>-22.2296</v>
      </c>
      <c r="ES50" s="54">
        <v>5.8564</v>
      </c>
      <c r="ET50" s="55"/>
      <c r="EU50" s="54">
        <v>-8.48</v>
      </c>
      <c r="EV50" s="55"/>
      <c r="EW50" s="54">
        <v>10.2866</v>
      </c>
      <c r="EX50" s="54">
        <v>-67.9183</v>
      </c>
      <c r="EY50" s="54">
        <v>-13.6215</v>
      </c>
      <c r="EZ50" s="54">
        <v>-13.1229</v>
      </c>
      <c r="FA50" s="54">
        <v>3.1294</v>
      </c>
      <c r="FB50" s="54">
        <v>-30.2742</v>
      </c>
      <c r="FC50" s="54">
        <v>0</v>
      </c>
      <c r="FD50" s="55"/>
      <c r="FE50" s="55"/>
      <c r="FF50" s="54">
        <v>2.8694</v>
      </c>
      <c r="FG50" s="54">
        <v>37.4294</v>
      </c>
      <c r="FH50" s="54">
        <v>37.7681</v>
      </c>
      <c r="FI50" s="54">
        <v>36.9227</v>
      </c>
      <c r="FJ50" s="54">
        <v>34.8309</v>
      </c>
      <c r="FK50" s="54">
        <v>34.8309</v>
      </c>
      <c r="FL50" s="54">
        <v>-10.2148</v>
      </c>
      <c r="FM50" s="54">
        <v>6.8312</v>
      </c>
      <c r="FN50" s="54">
        <v>6.7087</v>
      </c>
      <c r="FO50" s="54">
        <v>-11.578</v>
      </c>
      <c r="FP50" s="55"/>
      <c r="FQ50" s="54">
        <v>-10.2669</v>
      </c>
      <c r="FR50" s="54">
        <v>-25.97</v>
      </c>
      <c r="FS50" s="54">
        <v>11.971</v>
      </c>
      <c r="FT50" s="54">
        <v>1.5726</v>
      </c>
      <c r="FU50" s="54">
        <v>-7.31</v>
      </c>
      <c r="FV50" s="54">
        <v>17.07</v>
      </c>
      <c r="FW50" s="54">
        <v>-11.0309</v>
      </c>
      <c r="FX50" s="54">
        <v>8.7571</v>
      </c>
      <c r="FY50" s="54">
        <v>-5.539</v>
      </c>
      <c r="FZ50" s="54">
        <v>4.436</v>
      </c>
      <c r="GA50" s="54">
        <v>4.2841</v>
      </c>
      <c r="GB50" s="54">
        <v>29.46</v>
      </c>
      <c r="GC50" s="54">
        <v>-0.2896</v>
      </c>
      <c r="GD50" s="54">
        <v>11.2973</v>
      </c>
      <c r="GE50" s="54">
        <v>17.89</v>
      </c>
      <c r="GF50" s="54">
        <v>78.5023</v>
      </c>
      <c r="GG50" s="54">
        <v>21.1</v>
      </c>
      <c r="GH50" s="54">
        <v>-22.4317</v>
      </c>
      <c r="GI50" s="55"/>
      <c r="GJ50" s="54">
        <v>-10.355</v>
      </c>
      <c r="GK50" s="54">
        <v>2.7833</v>
      </c>
      <c r="GL50" s="55"/>
      <c r="GM50" s="55"/>
      <c r="GN50" s="54">
        <v>-15.8973</v>
      </c>
      <c r="GO50" s="54">
        <v>-43.1159</v>
      </c>
      <c r="GP50" s="54">
        <v>14.3012</v>
      </c>
      <c r="GQ50" s="54">
        <v>67.5617</v>
      </c>
      <c r="GR50" s="54">
        <v>62.2861</v>
      </c>
      <c r="GS50" s="54">
        <v>63.6733</v>
      </c>
      <c r="GT50" s="54">
        <v>-139.728</v>
      </c>
      <c r="GU50" s="54">
        <v>-21.9164</v>
      </c>
      <c r="GV50" s="54">
        <v>36.0269</v>
      </c>
      <c r="GW50" s="54">
        <v>-59.3277</v>
      </c>
      <c r="GX50" s="55"/>
      <c r="GY50" s="54">
        <v>18.4808</v>
      </c>
      <c r="GZ50" s="54">
        <v>18.008</v>
      </c>
      <c r="HA50" s="55"/>
      <c r="HB50" s="54">
        <v>241.3057</v>
      </c>
      <c r="HC50" s="54">
        <v>239.1492</v>
      </c>
      <c r="HD50" s="54">
        <v>281.6</v>
      </c>
      <c r="HE50" s="54">
        <v>-279.1601</v>
      </c>
      <c r="HF50" s="54">
        <v>-494.8763</v>
      </c>
      <c r="HG50" s="54">
        <v>498.4209</v>
      </c>
      <c r="HH50" s="54">
        <v>494.0744</v>
      </c>
      <c r="HI50" s="54">
        <v>-224.191</v>
      </c>
      <c r="HJ50" s="54">
        <v>-225.1182</v>
      </c>
      <c r="HK50" s="54">
        <v>-44.9767</v>
      </c>
      <c r="HL50" s="54">
        <v>-32.27</v>
      </c>
      <c r="HM50" s="54">
        <v>76.9354</v>
      </c>
      <c r="HN50" s="54">
        <v>76.7028</v>
      </c>
      <c r="HO50" s="55"/>
      <c r="HP50" s="55"/>
      <c r="HQ50" s="54">
        <v>67.0204</v>
      </c>
      <c r="HR50" s="54">
        <v>65.8888</v>
      </c>
      <c r="HS50" s="54">
        <v>-79.9279</v>
      </c>
      <c r="HT50" s="54">
        <v>-79.3134</v>
      </c>
      <c r="HU50" s="54">
        <v>71.94</v>
      </c>
      <c r="HV50" s="54">
        <v>71.62</v>
      </c>
      <c r="HW50" s="54">
        <v>73.4</v>
      </c>
      <c r="HX50" s="54">
        <v>73</v>
      </c>
      <c r="HY50" s="54">
        <v>23.0941</v>
      </c>
      <c r="HZ50" s="54">
        <v>36</v>
      </c>
      <c r="IA50" s="54">
        <v>-366.3364</v>
      </c>
      <c r="IB50" s="55"/>
      <c r="IC50" s="55"/>
      <c r="ID50" s="54">
        <v>17.3</v>
      </c>
      <c r="IE50" s="54">
        <v>34.8</v>
      </c>
      <c r="IF50" s="54">
        <v>-64.9</v>
      </c>
      <c r="IG50" s="54">
        <v>-69</v>
      </c>
      <c r="IH50" s="55"/>
      <c r="II50" s="55"/>
      <c r="IJ50" s="54">
        <v>-483.0534</v>
      </c>
      <c r="IK50" s="54">
        <v>-188.1823</v>
      </c>
      <c r="IL50" s="54">
        <v>491.8475</v>
      </c>
      <c r="IM50" s="54">
        <v>389.7072</v>
      </c>
      <c r="IN50" s="54">
        <v>-35.5203</v>
      </c>
      <c r="IO50" s="54">
        <v>-382.3804</v>
      </c>
      <c r="IP50" s="54">
        <v>382.615</v>
      </c>
      <c r="IQ50" s="54">
        <v>-170.7569</v>
      </c>
      <c r="IR50" s="54">
        <v>-227.5561</v>
      </c>
      <c r="IS50" s="54">
        <v>-379.7805</v>
      </c>
      <c r="IT50" s="54">
        <v>101.5074</v>
      </c>
      <c r="IU50" s="54">
        <v>101.4968</v>
      </c>
      <c r="IV50" s="54">
        <v>173.697</v>
      </c>
      <c r="IW50" s="54">
        <v>-474.1069</v>
      </c>
      <c r="IX50" s="54">
        <v>226.9646</v>
      </c>
      <c r="IY50" s="54">
        <v>-252.0602</v>
      </c>
      <c r="IZ50" s="54">
        <v>251.0512</v>
      </c>
      <c r="JA50" s="54">
        <v>-8.6203</v>
      </c>
      <c r="JB50" s="55"/>
      <c r="JC50" s="54">
        <v>28.24</v>
      </c>
      <c r="JD50" s="54">
        <v>5.865</v>
      </c>
      <c r="JE50" s="54">
        <v>5.855</v>
      </c>
      <c r="JF50" s="54">
        <v>-27.52</v>
      </c>
      <c r="JG50" s="54">
        <v>7.28</v>
      </c>
      <c r="JH50" s="55"/>
      <c r="JI50" s="54">
        <v>-7.9973</v>
      </c>
      <c r="JJ50" s="54">
        <v>-44.6189</v>
      </c>
      <c r="JK50" s="54">
        <v>-7.9973</v>
      </c>
      <c r="JL50" s="54">
        <v>28.9</v>
      </c>
      <c r="JM50" s="54">
        <v>53.747</v>
      </c>
      <c r="JN50" s="54">
        <v>52.465</v>
      </c>
      <c r="JO50" s="54">
        <v>3.0119</v>
      </c>
      <c r="JP50" s="54">
        <v>3.5066</v>
      </c>
      <c r="JQ50" s="54">
        <v>49.7248</v>
      </c>
      <c r="JR50" s="54">
        <v>50.6615</v>
      </c>
      <c r="JS50" s="54">
        <v>50.4262</v>
      </c>
      <c r="JT50" s="55"/>
      <c r="JU50" s="54">
        <v>-33.7</v>
      </c>
      <c r="JV50" s="54">
        <v>32.4627</v>
      </c>
      <c r="JW50" s="54">
        <v>9.85</v>
      </c>
      <c r="JX50" s="55"/>
      <c r="JY50" s="54">
        <v>-28.48</v>
      </c>
      <c r="JZ50" s="54">
        <v>73.1435</v>
      </c>
      <c r="KA50" s="54">
        <v>45.0328</v>
      </c>
      <c r="KB50" s="54">
        <v>-29.1088</v>
      </c>
      <c r="KC50" s="54">
        <v>-72.4131</v>
      </c>
      <c r="KD50" s="54">
        <v>31.621</v>
      </c>
      <c r="KE50" s="54">
        <v>39.5234</v>
      </c>
      <c r="KF50" s="54">
        <v>25.4</v>
      </c>
      <c r="KG50" s="54">
        <v>-24.7</v>
      </c>
      <c r="KH50" s="55"/>
      <c r="KI50" s="54">
        <v>147.8556</v>
      </c>
    </row>
    <row r="51" customFormat="1" ht="18" customHeight="1" spans="1:295">
      <c r="A51" s="51" t="s">
        <v>73</v>
      </c>
      <c r="B51" s="51" t="s">
        <v>861</v>
      </c>
      <c r="C51" s="62">
        <v>0</v>
      </c>
      <c r="D51" s="54">
        <v>21.2229</v>
      </c>
      <c r="E51" s="54">
        <v>-42.3466</v>
      </c>
      <c r="F51" s="54">
        <v>-34.8542</v>
      </c>
      <c r="G51" s="54">
        <v>29.4581</v>
      </c>
      <c r="H51" s="55"/>
      <c r="I51" s="54">
        <v>59.1071</v>
      </c>
      <c r="J51" s="54">
        <v>-89.4871</v>
      </c>
      <c r="K51" s="54">
        <v>60.2294</v>
      </c>
      <c r="L51" s="54">
        <v>30.3671</v>
      </c>
      <c r="M51" s="54">
        <v>29.6658</v>
      </c>
      <c r="N51" s="54">
        <v>8.88</v>
      </c>
      <c r="O51" s="54">
        <v>-44.752</v>
      </c>
      <c r="P51" s="54">
        <v>0</v>
      </c>
      <c r="Q51" s="54">
        <v>14.076</v>
      </c>
      <c r="R51" s="54">
        <v>-37.4</v>
      </c>
      <c r="S51" s="54">
        <v>10.4563</v>
      </c>
      <c r="T51" s="54">
        <v>180.1108</v>
      </c>
      <c r="U51" s="54">
        <v>9.9072</v>
      </c>
      <c r="V51" s="54">
        <v>9.7423</v>
      </c>
      <c r="W51" s="54">
        <v>15.7318</v>
      </c>
      <c r="X51" s="54">
        <v>7.4355</v>
      </c>
      <c r="Y51" s="54">
        <v>5.0947</v>
      </c>
      <c r="Z51" s="54">
        <v>2.7494</v>
      </c>
      <c r="AA51" s="55"/>
      <c r="AB51" s="55"/>
      <c r="AC51" s="54">
        <v>-57.46</v>
      </c>
      <c r="AD51" s="54">
        <v>-56.99</v>
      </c>
      <c r="AE51" s="55"/>
      <c r="AF51" s="54">
        <v>-8.88</v>
      </c>
      <c r="AG51" s="54">
        <v>44</v>
      </c>
      <c r="AH51" s="54">
        <v>12.727</v>
      </c>
      <c r="AI51" s="54">
        <v>0.269</v>
      </c>
      <c r="AJ51" s="54">
        <v>-49.41</v>
      </c>
      <c r="AK51" s="54">
        <v>-49.58</v>
      </c>
      <c r="AL51" s="54">
        <v>-67.47</v>
      </c>
      <c r="AM51" s="54">
        <v>49.84</v>
      </c>
      <c r="AN51" s="54">
        <v>49.93</v>
      </c>
      <c r="AO51" s="54">
        <v>16.0714</v>
      </c>
      <c r="AP51" s="54">
        <v>6.0404</v>
      </c>
      <c r="AQ51" s="54">
        <v>72.1828</v>
      </c>
      <c r="AR51" s="54">
        <v>74.796</v>
      </c>
      <c r="AS51" s="54">
        <v>40.333</v>
      </c>
      <c r="AT51" s="54">
        <v>-51.4403</v>
      </c>
      <c r="AU51" s="54">
        <v>-51.3798</v>
      </c>
      <c r="AV51" s="54">
        <v>4.9522</v>
      </c>
      <c r="AW51" s="54">
        <v>6.1159</v>
      </c>
      <c r="AX51" s="54">
        <v>70.4625</v>
      </c>
      <c r="AY51" s="54">
        <v>72.8738</v>
      </c>
      <c r="AZ51" s="54">
        <v>0.5398</v>
      </c>
      <c r="BA51" s="54">
        <v>2.0998</v>
      </c>
      <c r="BB51" s="54">
        <v>-414.3139</v>
      </c>
      <c r="BC51" s="54">
        <v>-23.4187</v>
      </c>
      <c r="BD51" s="54">
        <v>-8.4</v>
      </c>
      <c r="BE51" s="54">
        <v>-8.8</v>
      </c>
      <c r="BF51" s="54">
        <v>57.2254</v>
      </c>
      <c r="BG51" s="54">
        <v>56.0776</v>
      </c>
      <c r="BH51" s="54">
        <v>-5.3494</v>
      </c>
      <c r="BI51" s="55"/>
      <c r="BJ51" s="54">
        <v>-59.2815</v>
      </c>
      <c r="BK51" s="54">
        <v>6.018</v>
      </c>
      <c r="BL51" s="54">
        <v>7.7225</v>
      </c>
      <c r="BM51" s="54">
        <v>5.2029</v>
      </c>
      <c r="BN51" s="54">
        <v>461.3787</v>
      </c>
      <c r="BO51" s="54">
        <v>94.2106</v>
      </c>
      <c r="BP51" s="54">
        <v>94.2411</v>
      </c>
      <c r="BQ51" s="54">
        <v>-359.7412</v>
      </c>
      <c r="BR51" s="54">
        <v>479.8196</v>
      </c>
      <c r="BS51" s="55"/>
      <c r="BT51" s="54">
        <v>-81.4882</v>
      </c>
      <c r="BU51" s="54">
        <v>84.2459</v>
      </c>
      <c r="BV51" s="54">
        <v>98.5381</v>
      </c>
      <c r="BW51" s="54">
        <v>31.18</v>
      </c>
      <c r="BX51" s="54">
        <v>31.82</v>
      </c>
      <c r="BY51" s="55"/>
      <c r="BZ51" s="54">
        <v>85.07</v>
      </c>
      <c r="CA51" s="54">
        <v>-37.6378</v>
      </c>
      <c r="CB51" s="54">
        <v>-37.5038</v>
      </c>
      <c r="CC51" s="54">
        <v>105.6127</v>
      </c>
      <c r="CD51" s="54">
        <v>106.5063</v>
      </c>
      <c r="CE51" s="54">
        <v>24.4319</v>
      </c>
      <c r="CF51" s="54">
        <v>-95.2057</v>
      </c>
      <c r="CG51" s="54">
        <v>-95.1782</v>
      </c>
      <c r="CH51" s="54">
        <v>-0.2352</v>
      </c>
      <c r="CI51" s="54">
        <v>-87.4254</v>
      </c>
      <c r="CJ51" s="55"/>
      <c r="CK51" s="55"/>
      <c r="CL51" s="54">
        <v>31.5</v>
      </c>
      <c r="CM51" s="54">
        <v>175.6</v>
      </c>
      <c r="CN51" s="54">
        <v>-16.2</v>
      </c>
      <c r="CO51" s="54">
        <v>36.0436</v>
      </c>
      <c r="CP51" s="54">
        <v>35.1519</v>
      </c>
      <c r="CQ51" s="54">
        <v>36.1196</v>
      </c>
      <c r="CR51" s="54">
        <v>-65.7989</v>
      </c>
      <c r="CS51" s="54">
        <v>-65.1158</v>
      </c>
      <c r="CT51" s="54">
        <v>26.1831</v>
      </c>
      <c r="CU51" s="54">
        <v>-14.2966</v>
      </c>
      <c r="CV51" s="54">
        <v>31.4123</v>
      </c>
      <c r="CW51" s="54">
        <v>18.1881</v>
      </c>
      <c r="CX51" s="54">
        <v>51.59</v>
      </c>
      <c r="CY51" s="54">
        <v>85.73</v>
      </c>
      <c r="CZ51" s="54">
        <v>51.1011</v>
      </c>
      <c r="DA51" s="54">
        <v>48.3444</v>
      </c>
      <c r="DB51" s="54">
        <v>-36.28</v>
      </c>
      <c r="DC51" s="55"/>
      <c r="DD51" s="54">
        <v>88.3652</v>
      </c>
      <c r="DE51" s="54">
        <v>86.8193</v>
      </c>
      <c r="DF51" s="54">
        <v>-178.9107</v>
      </c>
      <c r="DG51" s="54">
        <v>-0.0001</v>
      </c>
      <c r="DH51" s="54">
        <v>-21.9997</v>
      </c>
      <c r="DI51" s="54">
        <v>-105.6</v>
      </c>
      <c r="DJ51" s="54">
        <v>-105.9</v>
      </c>
      <c r="DK51" s="54">
        <v>30.7205</v>
      </c>
      <c r="DL51" s="54">
        <v>55.6732</v>
      </c>
      <c r="DM51" s="54">
        <v>74.2188</v>
      </c>
      <c r="DN51" s="54">
        <v>78.5339</v>
      </c>
      <c r="DO51" s="54">
        <v>55.22</v>
      </c>
      <c r="DP51" s="54">
        <v>-10.93</v>
      </c>
      <c r="DQ51" s="54">
        <v>64.233</v>
      </c>
      <c r="DR51" s="54">
        <v>175.475</v>
      </c>
      <c r="DS51" s="54">
        <v>-2.56</v>
      </c>
      <c r="DT51" s="54">
        <v>-2.46</v>
      </c>
      <c r="DU51" s="54">
        <v>77.98</v>
      </c>
      <c r="DV51" s="54">
        <v>71.27</v>
      </c>
      <c r="DW51" s="54">
        <v>178.6545</v>
      </c>
      <c r="DX51" s="54">
        <v>174.2364</v>
      </c>
      <c r="DY51" s="54">
        <v>-3.0896</v>
      </c>
      <c r="DZ51" s="54">
        <v>-4.0727</v>
      </c>
      <c r="EA51" s="54">
        <v>256.004</v>
      </c>
      <c r="EB51" s="54">
        <v>213.2529</v>
      </c>
      <c r="EC51" s="54">
        <v>203.7077</v>
      </c>
      <c r="ED51" s="54">
        <v>207.5178</v>
      </c>
      <c r="EE51" s="54">
        <v>58.41</v>
      </c>
      <c r="EF51" s="54">
        <v>38.585</v>
      </c>
      <c r="EG51" s="54">
        <v>-30.121</v>
      </c>
      <c r="EH51" s="54">
        <v>370.7518</v>
      </c>
      <c r="EI51" s="54">
        <v>211.2924</v>
      </c>
      <c r="EJ51" s="55"/>
      <c r="EK51" s="54">
        <v>-15.2305</v>
      </c>
      <c r="EL51" s="54">
        <v>-13.2584</v>
      </c>
      <c r="EM51" s="54">
        <v>29.7511</v>
      </c>
      <c r="EN51" s="54">
        <v>-15.5617</v>
      </c>
      <c r="EO51" s="54">
        <v>-14.4151</v>
      </c>
      <c r="EP51" s="54">
        <v>36.912</v>
      </c>
      <c r="EQ51" s="54">
        <v>-23.6882</v>
      </c>
      <c r="ER51" s="54">
        <v>-24.3428</v>
      </c>
      <c r="ES51" s="54">
        <v>-0.325</v>
      </c>
      <c r="ET51" s="55"/>
      <c r="EU51" s="54">
        <v>-16.88</v>
      </c>
      <c r="EV51" s="54">
        <v>0.9</v>
      </c>
      <c r="EW51" s="54">
        <v>9.9192</v>
      </c>
      <c r="EX51" s="54">
        <v>-70.8856</v>
      </c>
      <c r="EY51" s="54">
        <v>-13.9902</v>
      </c>
      <c r="EZ51" s="54">
        <v>-13.5517</v>
      </c>
      <c r="FA51" s="54">
        <v>4.0925</v>
      </c>
      <c r="FB51" s="54">
        <v>-35.6988</v>
      </c>
      <c r="FC51" s="54">
        <v>0</v>
      </c>
      <c r="FD51" s="55"/>
      <c r="FE51" s="55"/>
      <c r="FF51" s="54">
        <v>3.0225</v>
      </c>
      <c r="FG51" s="54">
        <v>39.4193</v>
      </c>
      <c r="FH51" s="54">
        <v>38.9375</v>
      </c>
      <c r="FI51" s="54">
        <v>37.3713</v>
      </c>
      <c r="FJ51" s="54">
        <v>38.3475</v>
      </c>
      <c r="FK51" s="54">
        <v>38.6824</v>
      </c>
      <c r="FL51" s="54">
        <v>-22.4391</v>
      </c>
      <c r="FM51" s="54">
        <v>5.3461</v>
      </c>
      <c r="FN51" s="54">
        <v>5.4375</v>
      </c>
      <c r="FO51" s="54">
        <v>-12.5997</v>
      </c>
      <c r="FP51" s="55"/>
      <c r="FQ51" s="54">
        <v>-24.5054</v>
      </c>
      <c r="FR51" s="54">
        <v>-19.9</v>
      </c>
      <c r="FS51" s="54">
        <v>19.288</v>
      </c>
      <c r="FT51" s="54">
        <v>1.5726</v>
      </c>
      <c r="FU51" s="54">
        <v>-12.35</v>
      </c>
      <c r="FV51" s="54">
        <v>18.44</v>
      </c>
      <c r="FW51" s="54">
        <v>-24.6373</v>
      </c>
      <c r="FX51" s="54">
        <v>8.6578</v>
      </c>
      <c r="FY51" s="54">
        <v>-5.917</v>
      </c>
      <c r="FZ51" s="54">
        <v>4.393</v>
      </c>
      <c r="GA51" s="54">
        <v>4.0588</v>
      </c>
      <c r="GB51" s="54">
        <v>27.08</v>
      </c>
      <c r="GC51" s="54">
        <v>-2.784</v>
      </c>
      <c r="GD51" s="54">
        <v>11.4689</v>
      </c>
      <c r="GE51" s="54">
        <v>17.2</v>
      </c>
      <c r="GF51" s="54">
        <v>76.873</v>
      </c>
      <c r="GG51" s="54">
        <v>22.2</v>
      </c>
      <c r="GH51" s="54">
        <v>-21.6763</v>
      </c>
      <c r="GI51" s="55"/>
      <c r="GJ51" s="54">
        <v>-8.8788</v>
      </c>
      <c r="GK51" s="54">
        <v>2.6903</v>
      </c>
      <c r="GL51" s="55"/>
      <c r="GM51" s="55"/>
      <c r="GN51" s="54">
        <v>-15.0842</v>
      </c>
      <c r="GO51" s="54">
        <v>-41.3051</v>
      </c>
      <c r="GP51" s="54">
        <v>16.006</v>
      </c>
      <c r="GQ51" s="54">
        <v>64.2845</v>
      </c>
      <c r="GR51" s="54">
        <v>64.2671</v>
      </c>
      <c r="GS51" s="54">
        <v>65.0746</v>
      </c>
      <c r="GT51" s="54">
        <v>-144.1853</v>
      </c>
      <c r="GU51" s="54">
        <v>-20.8191</v>
      </c>
      <c r="GV51" s="54">
        <v>34.4229</v>
      </c>
      <c r="GW51" s="54">
        <v>-55.3532</v>
      </c>
      <c r="GX51" s="54">
        <v>9.7265</v>
      </c>
      <c r="GY51" s="54">
        <v>16.6253</v>
      </c>
      <c r="GZ51" s="54">
        <v>16.2255</v>
      </c>
      <c r="HA51" s="54">
        <v>11.8575</v>
      </c>
      <c r="HB51" s="54">
        <v>244.2745</v>
      </c>
      <c r="HC51" s="54">
        <v>241.3385</v>
      </c>
      <c r="HD51" s="55"/>
      <c r="HE51" s="55"/>
      <c r="HF51" s="54">
        <v>-493.5268</v>
      </c>
      <c r="HG51" s="54">
        <v>497.0696</v>
      </c>
      <c r="HH51" s="54">
        <v>495.6563</v>
      </c>
      <c r="HI51" s="54">
        <v>-230.0674</v>
      </c>
      <c r="HJ51" s="54">
        <v>-228.366</v>
      </c>
      <c r="HK51" s="54">
        <v>-40.571</v>
      </c>
      <c r="HL51" s="54">
        <v>-26.35</v>
      </c>
      <c r="HM51" s="54">
        <v>78.6174</v>
      </c>
      <c r="HN51" s="54">
        <v>78.7994</v>
      </c>
      <c r="HO51" s="55"/>
      <c r="HP51" s="55"/>
      <c r="HQ51" s="54">
        <v>64.2188</v>
      </c>
      <c r="HR51" s="54">
        <v>63.3289</v>
      </c>
      <c r="HS51" s="54">
        <v>-81.1832</v>
      </c>
      <c r="HT51" s="54">
        <v>-80.2859</v>
      </c>
      <c r="HU51" s="54">
        <v>69.59</v>
      </c>
      <c r="HV51" s="54">
        <v>69.96</v>
      </c>
      <c r="HW51" s="54">
        <v>75.2</v>
      </c>
      <c r="HX51" s="54">
        <v>75.5</v>
      </c>
      <c r="HY51" s="55"/>
      <c r="HZ51" s="54">
        <v>35.68</v>
      </c>
      <c r="IA51" s="54">
        <v>-361.5803</v>
      </c>
      <c r="IB51" s="55"/>
      <c r="IC51" s="55"/>
      <c r="ID51" s="54">
        <v>16.2</v>
      </c>
      <c r="IE51" s="54">
        <v>33.7</v>
      </c>
      <c r="IF51" s="54">
        <v>-63.4</v>
      </c>
      <c r="IG51" s="54">
        <v>-67.4</v>
      </c>
      <c r="IH51" s="55"/>
      <c r="II51" s="55"/>
      <c r="IJ51" s="54">
        <v>-483.0936</v>
      </c>
      <c r="IK51" s="54">
        <v>-178.1637</v>
      </c>
      <c r="IL51" s="54">
        <v>488.9044</v>
      </c>
      <c r="IM51" s="54">
        <v>391.2348</v>
      </c>
      <c r="IN51" s="54">
        <v>-38.2853</v>
      </c>
      <c r="IO51" s="54">
        <v>-383.9639</v>
      </c>
      <c r="IP51" s="54">
        <v>381.9554</v>
      </c>
      <c r="IQ51" s="54">
        <v>-170.4512</v>
      </c>
      <c r="IR51" s="54">
        <v>-224.7611</v>
      </c>
      <c r="IS51" s="54">
        <v>-377.2205</v>
      </c>
      <c r="IT51" s="54">
        <v>99.6623</v>
      </c>
      <c r="IU51" s="54">
        <v>100.73</v>
      </c>
      <c r="IV51" s="54">
        <v>173.4541</v>
      </c>
      <c r="IW51" s="54">
        <v>-477.9216</v>
      </c>
      <c r="IX51" s="54">
        <v>224.1607</v>
      </c>
      <c r="IY51" s="54">
        <v>-254.7528</v>
      </c>
      <c r="IZ51" s="54">
        <v>256.5378</v>
      </c>
      <c r="JA51" s="54">
        <v>-8.6999</v>
      </c>
      <c r="JB51" s="55"/>
      <c r="JC51" s="54">
        <v>27.76</v>
      </c>
      <c r="JD51" s="54">
        <v>4.072</v>
      </c>
      <c r="JE51" s="54">
        <v>4.058</v>
      </c>
      <c r="JF51" s="54">
        <v>-26.8</v>
      </c>
      <c r="JG51" s="54">
        <v>7.68</v>
      </c>
      <c r="JH51" s="55"/>
      <c r="JI51" s="54">
        <v>-7.9973</v>
      </c>
      <c r="JJ51" s="54">
        <v>-41.1032</v>
      </c>
      <c r="JK51" s="54">
        <v>-9.7856</v>
      </c>
      <c r="JL51" s="54">
        <v>26.5</v>
      </c>
      <c r="JM51" s="54">
        <v>52.779</v>
      </c>
      <c r="JN51" s="54">
        <v>52.521</v>
      </c>
      <c r="JO51" s="54">
        <v>10.9758</v>
      </c>
      <c r="JP51" s="54">
        <v>13.168</v>
      </c>
      <c r="JQ51" s="54">
        <v>52.0468</v>
      </c>
      <c r="JR51" s="54">
        <v>51.109</v>
      </c>
      <c r="JS51" s="54">
        <v>51.4266</v>
      </c>
      <c r="JT51" s="55"/>
      <c r="JU51" s="54">
        <v>-34.5</v>
      </c>
      <c r="JV51" s="54">
        <v>33.0857</v>
      </c>
      <c r="JW51" s="54">
        <v>9.22</v>
      </c>
      <c r="JX51" s="55"/>
      <c r="JY51" s="54">
        <v>-21.08</v>
      </c>
      <c r="JZ51" s="54">
        <v>71.875</v>
      </c>
      <c r="KA51" s="54">
        <v>41.0022</v>
      </c>
      <c r="KB51" s="54">
        <v>-21.6229</v>
      </c>
      <c r="KC51" s="54">
        <v>-70.5767</v>
      </c>
      <c r="KD51" s="54">
        <v>24.8649</v>
      </c>
      <c r="KE51" s="54">
        <v>44.1907</v>
      </c>
      <c r="KF51" s="54">
        <v>26.1</v>
      </c>
      <c r="KG51" s="54">
        <v>-24.4</v>
      </c>
      <c r="KH51" s="55"/>
      <c r="KI51" s="54">
        <v>155.102</v>
      </c>
    </row>
    <row r="52" customFormat="1" ht="18" customHeight="1" spans="1:295">
      <c r="A52" s="51" t="s">
        <v>73</v>
      </c>
      <c r="B52" s="51" t="s">
        <v>862</v>
      </c>
      <c r="C52" s="62">
        <v>0</v>
      </c>
      <c r="D52" s="54">
        <v>19.6615</v>
      </c>
      <c r="E52" s="54">
        <v>-39.3772</v>
      </c>
      <c r="F52" s="54">
        <v>-34.9897</v>
      </c>
      <c r="G52" s="54">
        <v>28.021</v>
      </c>
      <c r="H52" s="55"/>
      <c r="I52" s="54">
        <v>56.2603</v>
      </c>
      <c r="J52" s="54">
        <v>-82.5259</v>
      </c>
      <c r="K52" s="54">
        <v>56.9501</v>
      </c>
      <c r="L52" s="54">
        <v>29.0171</v>
      </c>
      <c r="M52" s="54">
        <v>27.9909</v>
      </c>
      <c r="N52" s="54">
        <v>13.32</v>
      </c>
      <c r="O52" s="54">
        <v>-41.313</v>
      </c>
      <c r="P52" s="54">
        <v>0</v>
      </c>
      <c r="Q52" s="54">
        <v>13.248</v>
      </c>
      <c r="R52" s="54">
        <v>-35.2</v>
      </c>
      <c r="S52" s="54">
        <v>8.035</v>
      </c>
      <c r="T52" s="54">
        <v>168.657</v>
      </c>
      <c r="U52" s="54">
        <v>8.9748</v>
      </c>
      <c r="V52" s="54">
        <v>8.8643</v>
      </c>
      <c r="W52" s="54">
        <v>14.9812</v>
      </c>
      <c r="X52" s="54">
        <v>7.828</v>
      </c>
      <c r="Y52" s="54">
        <v>5.4981</v>
      </c>
      <c r="Z52" s="54">
        <v>2.5682</v>
      </c>
      <c r="AA52" s="55"/>
      <c r="AB52" s="55"/>
      <c r="AC52" s="54">
        <v>-55.35</v>
      </c>
      <c r="AD52" s="54">
        <v>-54.83</v>
      </c>
      <c r="AE52" s="55"/>
      <c r="AF52" s="54">
        <v>-13.32</v>
      </c>
      <c r="AG52" s="54">
        <v>39.6</v>
      </c>
      <c r="AH52" s="54">
        <v>13.426</v>
      </c>
      <c r="AI52" s="54">
        <v>0.27</v>
      </c>
      <c r="AJ52" s="54">
        <v>-46</v>
      </c>
      <c r="AK52" s="54">
        <v>-46.32</v>
      </c>
      <c r="AL52" s="54">
        <v>-67.33</v>
      </c>
      <c r="AM52" s="54">
        <v>46.65</v>
      </c>
      <c r="AN52" s="54">
        <v>46.58</v>
      </c>
      <c r="AO52" s="54">
        <v>15.2597</v>
      </c>
      <c r="AP52" s="54">
        <v>6.8683</v>
      </c>
      <c r="AQ52" s="54">
        <v>70.58</v>
      </c>
      <c r="AR52" s="54">
        <v>72.5782</v>
      </c>
      <c r="AS52" s="54">
        <v>38.1318</v>
      </c>
      <c r="AT52" s="54">
        <v>-49.8328</v>
      </c>
      <c r="AU52" s="54">
        <v>-48.9172</v>
      </c>
      <c r="AV52" s="54">
        <v>5.319</v>
      </c>
      <c r="AW52" s="54">
        <v>5.2537</v>
      </c>
      <c r="AX52" s="54">
        <v>67.5154</v>
      </c>
      <c r="AY52" s="54">
        <v>69.7928</v>
      </c>
      <c r="AZ52" s="54">
        <v>-0.5235</v>
      </c>
      <c r="BA52" s="54">
        <v>-1.0929</v>
      </c>
      <c r="BB52" s="54">
        <v>-385.4739</v>
      </c>
      <c r="BC52" s="54">
        <v>-14.8507</v>
      </c>
      <c r="BD52" s="54">
        <v>-12.3</v>
      </c>
      <c r="BE52" s="54">
        <v>-13</v>
      </c>
      <c r="BF52" s="54">
        <v>54.0648</v>
      </c>
      <c r="BG52" s="54">
        <v>53.4575</v>
      </c>
      <c r="BH52" s="54">
        <v>-5.0216</v>
      </c>
      <c r="BI52" s="55"/>
      <c r="BJ52" s="54">
        <v>-58.1726</v>
      </c>
      <c r="BK52" s="54">
        <v>5.9079</v>
      </c>
      <c r="BL52" s="54">
        <v>7.1402</v>
      </c>
      <c r="BM52" s="54">
        <v>4.9011</v>
      </c>
      <c r="BN52" s="54">
        <v>429.5784</v>
      </c>
      <c r="BO52" s="54">
        <v>89.9685</v>
      </c>
      <c r="BP52" s="54">
        <v>89.9075</v>
      </c>
      <c r="BQ52" s="54">
        <v>-343.4092</v>
      </c>
      <c r="BR52" s="54">
        <v>454.3449</v>
      </c>
      <c r="BS52" s="55"/>
      <c r="BT52" s="54">
        <v>-91.8928</v>
      </c>
      <c r="BU52" s="54">
        <v>94.9499</v>
      </c>
      <c r="BV52" s="54">
        <v>95.3347</v>
      </c>
      <c r="BW52" s="54">
        <v>28.95</v>
      </c>
      <c r="BX52" s="54">
        <v>31.42</v>
      </c>
      <c r="BY52" s="54">
        <v>69.41</v>
      </c>
      <c r="BZ52" s="54">
        <v>79.18</v>
      </c>
      <c r="CA52" s="54">
        <v>-44.7375</v>
      </c>
      <c r="CB52" s="54">
        <v>-44.7375</v>
      </c>
      <c r="CC52" s="54">
        <v>109.7012</v>
      </c>
      <c r="CD52" s="54">
        <v>111.6184</v>
      </c>
      <c r="CE52" s="54">
        <v>26.9298</v>
      </c>
      <c r="CF52" s="54">
        <v>-76.8348</v>
      </c>
      <c r="CG52" s="54">
        <v>-76.7799</v>
      </c>
      <c r="CH52" s="54">
        <v>-0.7042</v>
      </c>
      <c r="CI52" s="54">
        <v>-76.874</v>
      </c>
      <c r="CJ52" s="55"/>
      <c r="CK52" s="55"/>
      <c r="CL52" s="54">
        <v>41.6</v>
      </c>
      <c r="CM52" s="54">
        <v>154.4</v>
      </c>
      <c r="CN52" s="54">
        <v>-16.01</v>
      </c>
      <c r="CO52" s="54">
        <v>43.5064</v>
      </c>
      <c r="CP52" s="54">
        <v>43.1964</v>
      </c>
      <c r="CQ52" s="54">
        <v>43.5032</v>
      </c>
      <c r="CR52" s="54">
        <v>-55.4665</v>
      </c>
      <c r="CS52" s="54">
        <v>-55.173</v>
      </c>
      <c r="CT52" s="54">
        <v>19.7296</v>
      </c>
      <c r="CU52" s="54">
        <v>-14.1253</v>
      </c>
      <c r="CV52" s="54">
        <v>22.6782</v>
      </c>
      <c r="CW52" s="54">
        <v>17.5517</v>
      </c>
      <c r="CX52" s="54">
        <v>43.68</v>
      </c>
      <c r="CY52" s="54">
        <v>80.4</v>
      </c>
      <c r="CZ52" s="54">
        <v>48.9917</v>
      </c>
      <c r="DA52" s="54">
        <v>46.5866</v>
      </c>
      <c r="DB52" s="54">
        <v>-35.14</v>
      </c>
      <c r="DC52" s="55"/>
      <c r="DD52" s="54">
        <v>77.6412</v>
      </c>
      <c r="DE52" s="54">
        <v>76.5362</v>
      </c>
      <c r="DF52" s="54">
        <v>-159.1458</v>
      </c>
      <c r="DG52" s="54">
        <v>-0.0001</v>
      </c>
      <c r="DH52" s="54">
        <v>-21.295</v>
      </c>
      <c r="DI52" s="54">
        <v>-103.4</v>
      </c>
      <c r="DJ52" s="54">
        <v>-103.6</v>
      </c>
      <c r="DK52" s="55"/>
      <c r="DL52" s="54">
        <v>52.7435</v>
      </c>
      <c r="DM52" s="54">
        <v>68.583</v>
      </c>
      <c r="DN52" s="54">
        <v>75.0183</v>
      </c>
      <c r="DO52" s="54">
        <v>52.42</v>
      </c>
      <c r="DP52" s="54">
        <v>-9.49</v>
      </c>
      <c r="DQ52" s="54">
        <v>63.666</v>
      </c>
      <c r="DR52" s="54">
        <v>156.8839</v>
      </c>
      <c r="DS52" s="54">
        <v>-2.79</v>
      </c>
      <c r="DT52" s="54">
        <v>-2.66</v>
      </c>
      <c r="DU52" s="54">
        <v>75.34</v>
      </c>
      <c r="DV52" s="54">
        <v>70.67</v>
      </c>
      <c r="DW52" s="54">
        <v>157.8909</v>
      </c>
      <c r="DX52" s="54">
        <v>156.1273</v>
      </c>
      <c r="DY52" s="54">
        <v>-14.2423</v>
      </c>
      <c r="DZ52" s="54">
        <v>-13.9091</v>
      </c>
      <c r="EA52" s="54">
        <v>235.7573</v>
      </c>
      <c r="EB52" s="54">
        <v>191.8857</v>
      </c>
      <c r="EC52" s="54">
        <v>185.1996</v>
      </c>
      <c r="ED52" s="54">
        <v>187.0824</v>
      </c>
      <c r="EE52" s="54">
        <v>51.1141</v>
      </c>
      <c r="EF52" s="54">
        <v>30.9099</v>
      </c>
      <c r="EG52" s="54">
        <v>-30.382</v>
      </c>
      <c r="EH52" s="54">
        <v>356.8205</v>
      </c>
      <c r="EI52" s="54">
        <v>161.1801</v>
      </c>
      <c r="EJ52" s="55"/>
      <c r="EK52" s="54">
        <v>-25.8658</v>
      </c>
      <c r="EL52" s="54">
        <v>-23.5853</v>
      </c>
      <c r="EM52" s="54">
        <v>35.2544</v>
      </c>
      <c r="EN52" s="54">
        <v>-29.3406</v>
      </c>
      <c r="EO52" s="54">
        <v>-27.4372</v>
      </c>
      <c r="EP52" s="54">
        <v>38.448</v>
      </c>
      <c r="EQ52" s="54">
        <v>-31.1108</v>
      </c>
      <c r="ER52" s="54">
        <v>-31.535</v>
      </c>
      <c r="ES52" s="54">
        <v>5.7668</v>
      </c>
      <c r="ET52" s="55"/>
      <c r="EU52" s="54">
        <v>-17.6</v>
      </c>
      <c r="EV52" s="54">
        <v>1</v>
      </c>
      <c r="EW52" s="54">
        <v>9.1946</v>
      </c>
      <c r="EX52" s="54">
        <v>-95.0764</v>
      </c>
      <c r="EY52" s="54">
        <v>-13.5702</v>
      </c>
      <c r="EZ52" s="54">
        <v>-12.9737</v>
      </c>
      <c r="FA52" s="54">
        <v>3.5397</v>
      </c>
      <c r="FB52" s="54">
        <v>-29.5322</v>
      </c>
      <c r="FC52" s="54">
        <v>-5.4986</v>
      </c>
      <c r="FD52" s="55"/>
      <c r="FE52" s="55"/>
      <c r="FF52" s="54">
        <v>2.9179</v>
      </c>
      <c r="FG52" s="54">
        <v>38.2909</v>
      </c>
      <c r="FH52" s="54">
        <v>38.8762</v>
      </c>
      <c r="FI52" s="54">
        <v>37.23</v>
      </c>
      <c r="FJ52" s="54">
        <v>45.2132</v>
      </c>
      <c r="FK52" s="54">
        <v>44.5434</v>
      </c>
      <c r="FL52" s="54">
        <v>-32.9889</v>
      </c>
      <c r="FM52" s="54">
        <v>15.8056</v>
      </c>
      <c r="FN52" s="54">
        <v>15.9121</v>
      </c>
      <c r="FO52" s="54">
        <v>-19.1461</v>
      </c>
      <c r="FP52" s="55"/>
      <c r="FQ52" s="54">
        <v>-30.0133</v>
      </c>
      <c r="FR52" s="54">
        <v>-21.58</v>
      </c>
      <c r="FS52" s="54">
        <v>19.0756</v>
      </c>
      <c r="FT52" s="54">
        <v>1.4432</v>
      </c>
      <c r="FU52" s="54">
        <v>-12.28</v>
      </c>
      <c r="FV52" s="54">
        <v>16.48</v>
      </c>
      <c r="FW52" s="54">
        <v>-30.3272</v>
      </c>
      <c r="FX52" s="54">
        <v>8.6535</v>
      </c>
      <c r="FY52" s="54">
        <v>-6.654</v>
      </c>
      <c r="FZ52" s="54">
        <v>3.485</v>
      </c>
      <c r="GA52" s="54">
        <v>4.2144</v>
      </c>
      <c r="GB52" s="54">
        <v>24.91</v>
      </c>
      <c r="GC52" s="54">
        <v>2.8121</v>
      </c>
      <c r="GD52" s="54">
        <v>19.5592</v>
      </c>
      <c r="GE52" s="54">
        <v>17.44</v>
      </c>
      <c r="GF52" s="54">
        <v>74.3108</v>
      </c>
      <c r="GG52" s="54">
        <v>22.3</v>
      </c>
      <c r="GH52" s="54">
        <v>-20.5308</v>
      </c>
      <c r="GI52" s="55"/>
      <c r="GJ52" s="54">
        <v>-7.803</v>
      </c>
      <c r="GK52" s="54">
        <v>2.4796</v>
      </c>
      <c r="GL52" s="55"/>
      <c r="GM52" s="55"/>
      <c r="GN52" s="54">
        <v>-14.322</v>
      </c>
      <c r="GO52" s="54">
        <v>-38.3055</v>
      </c>
      <c r="GP52" s="54">
        <v>15.9007</v>
      </c>
      <c r="GQ52" s="54">
        <v>60.419</v>
      </c>
      <c r="GR52" s="54">
        <v>62.0726</v>
      </c>
      <c r="GS52" s="54">
        <v>64.445</v>
      </c>
      <c r="GT52" s="54">
        <v>-139.1771</v>
      </c>
      <c r="GU52" s="54">
        <v>-19.6681</v>
      </c>
      <c r="GV52" s="54">
        <v>32.5174</v>
      </c>
      <c r="GW52" s="54">
        <v>-51.2001</v>
      </c>
      <c r="GX52" s="55"/>
      <c r="GY52" s="54">
        <v>14.163</v>
      </c>
      <c r="GZ52" s="54">
        <v>13.8933</v>
      </c>
      <c r="HA52" s="54">
        <v>11.5611</v>
      </c>
      <c r="HB52" s="54">
        <v>234.9941</v>
      </c>
      <c r="HC52" s="54">
        <v>237.8975</v>
      </c>
      <c r="HD52" s="55"/>
      <c r="HE52" s="55"/>
      <c r="HF52" s="54">
        <v>-475.9158</v>
      </c>
      <c r="HG52" s="54">
        <v>487.6109</v>
      </c>
      <c r="HH52" s="54">
        <v>482.4293</v>
      </c>
      <c r="HI52" s="54">
        <v>-219.2898</v>
      </c>
      <c r="HJ52" s="54">
        <v>-218.7405</v>
      </c>
      <c r="HK52" s="54">
        <v>-41.9358</v>
      </c>
      <c r="HL52" s="54">
        <v>-29.3609</v>
      </c>
      <c r="HM52" s="54">
        <v>77.6702</v>
      </c>
      <c r="HN52" s="54">
        <v>78.9512</v>
      </c>
      <c r="HO52" s="55"/>
      <c r="HP52" s="54">
        <v>-154.6887</v>
      </c>
      <c r="HQ52" s="54">
        <v>63.3619</v>
      </c>
      <c r="HR52" s="54">
        <v>62.5599</v>
      </c>
      <c r="HS52" s="54">
        <v>-85.3638</v>
      </c>
      <c r="HT52" s="54">
        <v>-85.673</v>
      </c>
      <c r="HU52" s="54">
        <v>64.91</v>
      </c>
      <c r="HV52" s="54">
        <v>64.02</v>
      </c>
      <c r="HW52" s="54">
        <v>70</v>
      </c>
      <c r="HX52" s="54">
        <v>71.4</v>
      </c>
      <c r="HY52" s="54">
        <v>22.7651</v>
      </c>
      <c r="HZ52" s="54">
        <v>33.44</v>
      </c>
      <c r="IA52" s="54">
        <v>-361.2436</v>
      </c>
      <c r="IB52" s="55"/>
      <c r="IC52" s="55"/>
      <c r="ID52" s="54">
        <v>15.6</v>
      </c>
      <c r="IE52" s="54">
        <v>32.5</v>
      </c>
      <c r="IF52" s="54">
        <v>-60.8</v>
      </c>
      <c r="IG52" s="54">
        <v>-64.8</v>
      </c>
      <c r="IH52" s="55"/>
      <c r="II52" s="55"/>
      <c r="IJ52" s="54">
        <v>-466.7797</v>
      </c>
      <c r="IK52" s="54">
        <v>-128.556</v>
      </c>
      <c r="IL52" s="54">
        <v>487.5621</v>
      </c>
      <c r="IM52" s="54">
        <v>387.5829</v>
      </c>
      <c r="IN52" s="54">
        <v>-47.3294</v>
      </c>
      <c r="IO52" s="54">
        <v>-375.9468</v>
      </c>
      <c r="IP52" s="54">
        <v>385.7365</v>
      </c>
      <c r="IQ52" s="54">
        <v>-169.5811</v>
      </c>
      <c r="IR52" s="54">
        <v>-225.2694</v>
      </c>
      <c r="IS52" s="54">
        <v>-377.5688</v>
      </c>
      <c r="IT52" s="54">
        <v>98.7812</v>
      </c>
      <c r="IU52" s="54">
        <v>99.2689</v>
      </c>
      <c r="IV52" s="54">
        <v>170.2641</v>
      </c>
      <c r="IW52" s="54">
        <v>-481.3148</v>
      </c>
      <c r="IX52" s="54">
        <v>224.0146</v>
      </c>
      <c r="IY52" s="54">
        <v>-256.1431</v>
      </c>
      <c r="IZ52" s="54">
        <v>255.0291</v>
      </c>
      <c r="JA52" s="54">
        <v>-8.807</v>
      </c>
      <c r="JB52" s="55"/>
      <c r="JC52" s="54">
        <v>25.2</v>
      </c>
      <c r="JD52" s="54">
        <v>4.476</v>
      </c>
      <c r="JE52" s="54">
        <v>4.471</v>
      </c>
      <c r="JF52" s="54">
        <v>-24.96</v>
      </c>
      <c r="JG52" s="54">
        <v>5.04</v>
      </c>
      <c r="JH52" s="55"/>
      <c r="JI52" s="54">
        <v>-4.6555</v>
      </c>
      <c r="JJ52" s="54">
        <v>-40.9873</v>
      </c>
      <c r="JK52" s="54">
        <v>-11.2505</v>
      </c>
      <c r="JL52" s="54">
        <v>24.9</v>
      </c>
      <c r="JM52" s="54">
        <v>50.953</v>
      </c>
      <c r="JN52" s="54">
        <v>51.476</v>
      </c>
      <c r="JO52" s="54">
        <v>11.2572</v>
      </c>
      <c r="JP52" s="54">
        <v>13.4523</v>
      </c>
      <c r="JQ52" s="54">
        <v>50.5727</v>
      </c>
      <c r="JR52" s="54">
        <v>49.7447</v>
      </c>
      <c r="JS52" s="54">
        <v>50.6152</v>
      </c>
      <c r="JT52" s="55"/>
      <c r="JU52" s="54">
        <v>-31.2</v>
      </c>
      <c r="JV52" s="54">
        <v>33.7874</v>
      </c>
      <c r="JW52" s="54">
        <v>8.8</v>
      </c>
      <c r="JX52" s="55"/>
      <c r="JY52" s="54">
        <v>-23.3835</v>
      </c>
      <c r="JZ52" s="54">
        <v>72.2033</v>
      </c>
      <c r="KA52" s="54">
        <v>42.427</v>
      </c>
      <c r="KB52" s="54">
        <v>-22.9798</v>
      </c>
      <c r="KC52" s="54">
        <v>-70.3961</v>
      </c>
      <c r="KD52" s="54">
        <v>27.9076</v>
      </c>
      <c r="KE52" s="54">
        <v>41.9445</v>
      </c>
      <c r="KF52" s="54">
        <v>21.8</v>
      </c>
      <c r="KG52" s="54">
        <v>-21.6</v>
      </c>
      <c r="KH52" s="55"/>
      <c r="KI52" s="54">
        <v>157.7822</v>
      </c>
    </row>
    <row r="53" customFormat="1" ht="18" customHeight="1" spans="1:295">
      <c r="A53" s="51" t="s">
        <v>73</v>
      </c>
      <c r="B53" s="51" t="s">
        <v>863</v>
      </c>
      <c r="C53" s="62">
        <v>0</v>
      </c>
      <c r="D53" s="54">
        <v>18.4924</v>
      </c>
      <c r="E53" s="54">
        <v>-37.0644</v>
      </c>
      <c r="F53" s="54">
        <v>-35.4684</v>
      </c>
      <c r="G53" s="54">
        <v>25.9396</v>
      </c>
      <c r="H53" s="55"/>
      <c r="I53" s="54">
        <v>52.5383</v>
      </c>
      <c r="J53" s="54">
        <v>-73.9215</v>
      </c>
      <c r="K53" s="54">
        <v>54.5657</v>
      </c>
      <c r="L53" s="54">
        <v>27.4492</v>
      </c>
      <c r="M53" s="54">
        <v>26.8319</v>
      </c>
      <c r="N53" s="54">
        <v>15.54</v>
      </c>
      <c r="O53" s="54">
        <v>-36.729</v>
      </c>
      <c r="P53" s="54">
        <v>0</v>
      </c>
      <c r="Q53" s="54">
        <v>11.592</v>
      </c>
      <c r="R53" s="54">
        <v>-30.8</v>
      </c>
      <c r="S53" s="54">
        <v>9.7971</v>
      </c>
      <c r="T53" s="54">
        <v>149.6986</v>
      </c>
      <c r="U53" s="54">
        <v>12.5442</v>
      </c>
      <c r="V53" s="54">
        <v>12.621</v>
      </c>
      <c r="W53" s="54">
        <v>21.0504</v>
      </c>
      <c r="X53" s="54">
        <v>5.5065</v>
      </c>
      <c r="Y53" s="54">
        <v>4.43</v>
      </c>
      <c r="Z53" s="54">
        <v>2.6654</v>
      </c>
      <c r="AA53" s="55"/>
      <c r="AB53" s="55"/>
      <c r="AC53" s="54">
        <v>-52.8</v>
      </c>
      <c r="AD53" s="54">
        <v>-52.97</v>
      </c>
      <c r="AE53" s="55"/>
      <c r="AF53" s="54">
        <v>-15.54</v>
      </c>
      <c r="AG53" s="54">
        <v>35.2</v>
      </c>
      <c r="AH53" s="54">
        <v>11.237</v>
      </c>
      <c r="AI53" s="54">
        <v>0.259</v>
      </c>
      <c r="AJ53" s="54">
        <v>-43.97</v>
      </c>
      <c r="AK53" s="54">
        <v>-44.26</v>
      </c>
      <c r="AL53" s="54">
        <v>-66.24</v>
      </c>
      <c r="AM53" s="54">
        <v>44.91</v>
      </c>
      <c r="AN53" s="54">
        <v>44.99</v>
      </c>
      <c r="AO53" s="54">
        <v>13.6445</v>
      </c>
      <c r="AP53" s="54">
        <v>7.6059</v>
      </c>
      <c r="AQ53" s="54">
        <v>66.9342</v>
      </c>
      <c r="AR53" s="54">
        <v>69.4554</v>
      </c>
      <c r="AS53" s="54">
        <v>41.4611</v>
      </c>
      <c r="AT53" s="54">
        <v>-50.7705</v>
      </c>
      <c r="AU53" s="54">
        <v>-50.0974</v>
      </c>
      <c r="AV53" s="54">
        <v>5.466</v>
      </c>
      <c r="AW53" s="54">
        <v>5.3754</v>
      </c>
      <c r="AX53" s="54">
        <v>66.1759</v>
      </c>
      <c r="AY53" s="54">
        <v>68.0513</v>
      </c>
      <c r="AZ53" s="54">
        <v>-1.0469</v>
      </c>
      <c r="BA53" s="54">
        <v>-4.3585</v>
      </c>
      <c r="BB53" s="54">
        <v>-357.1058</v>
      </c>
      <c r="BC53" s="54">
        <v>-16.3411</v>
      </c>
      <c r="BD53" s="54">
        <v>-11.9</v>
      </c>
      <c r="BE53" s="54">
        <v>-12.4</v>
      </c>
      <c r="BF53" s="54">
        <v>56.3027</v>
      </c>
      <c r="BG53" s="54">
        <v>55.099</v>
      </c>
      <c r="BH53" s="54">
        <v>-4.6098</v>
      </c>
      <c r="BI53" s="55"/>
      <c r="BJ53" s="54">
        <v>-58.9677</v>
      </c>
      <c r="BK53" s="54">
        <v>6.0619</v>
      </c>
      <c r="BL53" s="54">
        <v>6.2469</v>
      </c>
      <c r="BM53" s="54">
        <v>4.2847</v>
      </c>
      <c r="BN53" s="54">
        <v>401.0436</v>
      </c>
      <c r="BO53" s="54">
        <v>87.9238</v>
      </c>
      <c r="BP53" s="54">
        <v>88.29</v>
      </c>
      <c r="BQ53" s="54">
        <v>-348.9325</v>
      </c>
      <c r="BR53" s="54">
        <v>423.3183</v>
      </c>
      <c r="BS53" s="55"/>
      <c r="BT53" s="54">
        <v>-65.6768</v>
      </c>
      <c r="BU53" s="54">
        <v>65.9672</v>
      </c>
      <c r="BV53" s="54">
        <v>91.1333</v>
      </c>
      <c r="BW53" s="54">
        <v>27.05</v>
      </c>
      <c r="BX53" s="54">
        <v>27.39</v>
      </c>
      <c r="BY53" s="54">
        <v>65.81</v>
      </c>
      <c r="BZ53" s="54">
        <v>77.41</v>
      </c>
      <c r="CA53" s="54">
        <v>-50.2297</v>
      </c>
      <c r="CB53" s="54">
        <v>-49.8279</v>
      </c>
      <c r="CC53" s="54">
        <v>114.9671</v>
      </c>
      <c r="CD53" s="54">
        <v>115.8971</v>
      </c>
      <c r="CE53" s="54">
        <v>25.9584</v>
      </c>
      <c r="CF53" s="54">
        <v>-58.1314</v>
      </c>
      <c r="CG53" s="54">
        <v>-58.7676</v>
      </c>
      <c r="CH53" s="54">
        <v>0.3471</v>
      </c>
      <c r="CI53" s="54">
        <v>-62.6441</v>
      </c>
      <c r="CJ53" s="55"/>
      <c r="CK53" s="55"/>
      <c r="CL53" s="54">
        <v>59</v>
      </c>
      <c r="CM53" s="54">
        <v>125.8</v>
      </c>
      <c r="CN53" s="54">
        <v>-15.54</v>
      </c>
      <c r="CO53" s="54">
        <v>53.5054</v>
      </c>
      <c r="CP53" s="54">
        <v>52.9096</v>
      </c>
      <c r="CQ53" s="54">
        <v>52.7278</v>
      </c>
      <c r="CR53" s="54">
        <v>-38.9975</v>
      </c>
      <c r="CS53" s="54">
        <v>-38.3827</v>
      </c>
      <c r="CT53" s="54">
        <v>1</v>
      </c>
      <c r="CU53" s="54">
        <v>-13.829</v>
      </c>
      <c r="CV53" s="54">
        <v>7.8837</v>
      </c>
      <c r="CW53" s="54">
        <v>16.5706</v>
      </c>
      <c r="CX53" s="54">
        <v>40.09</v>
      </c>
      <c r="CY53" s="54">
        <v>72.37</v>
      </c>
      <c r="CZ53" s="54">
        <v>46.1792</v>
      </c>
      <c r="DA53" s="54">
        <v>44.0964</v>
      </c>
      <c r="DB53" s="54">
        <v>-33.65</v>
      </c>
      <c r="DC53" s="55"/>
      <c r="DD53" s="54">
        <v>62.8948</v>
      </c>
      <c r="DE53" s="54">
        <v>63.1671</v>
      </c>
      <c r="DF53" s="54">
        <v>-133.8176</v>
      </c>
      <c r="DG53" s="54">
        <v>-0.0001</v>
      </c>
      <c r="DH53" s="54">
        <v>-20.5883</v>
      </c>
      <c r="DI53" s="54">
        <v>-103.5</v>
      </c>
      <c r="DJ53" s="54">
        <v>-102.5</v>
      </c>
      <c r="DK53" s="54">
        <v>29.8746</v>
      </c>
      <c r="DL53" s="54">
        <v>48.642</v>
      </c>
      <c r="DM53" s="54">
        <v>62.4776</v>
      </c>
      <c r="DN53" s="54">
        <v>69.1589</v>
      </c>
      <c r="DO53" s="54">
        <v>48.26</v>
      </c>
      <c r="DP53" s="54">
        <v>-7.93</v>
      </c>
      <c r="DQ53" s="54">
        <v>64.4895</v>
      </c>
      <c r="DR53" s="54">
        <v>132.785</v>
      </c>
      <c r="DS53" s="54">
        <v>-26.14</v>
      </c>
      <c r="DT53" s="54">
        <v>-26.21</v>
      </c>
      <c r="DU53" s="54">
        <v>115.86</v>
      </c>
      <c r="DV53" s="54">
        <v>69.18</v>
      </c>
      <c r="DW53" s="54">
        <v>134.1455</v>
      </c>
      <c r="DX53" s="54">
        <v>131.1455</v>
      </c>
      <c r="DY53" s="54">
        <v>-24.9948</v>
      </c>
      <c r="DZ53" s="54">
        <v>-23.3545</v>
      </c>
      <c r="EA53" s="54">
        <v>223.339</v>
      </c>
      <c r="EB53" s="54">
        <v>179.0686</v>
      </c>
      <c r="EC53" s="54">
        <v>172.3567</v>
      </c>
      <c r="ED53" s="54">
        <v>174.783</v>
      </c>
      <c r="EE53" s="54">
        <v>58.833</v>
      </c>
      <c r="EF53" s="54">
        <v>40.9046</v>
      </c>
      <c r="EG53" s="54">
        <v>-29.631</v>
      </c>
      <c r="EH53" s="54">
        <v>360.5334</v>
      </c>
      <c r="EI53" s="54">
        <v>128.4341</v>
      </c>
      <c r="EJ53" s="55"/>
      <c r="EK53" s="54">
        <v>-25.7686</v>
      </c>
      <c r="EL53" s="54">
        <v>-24.2646</v>
      </c>
      <c r="EM53" s="54">
        <v>23.8252</v>
      </c>
      <c r="EN53" s="54">
        <v>-51.0461</v>
      </c>
      <c r="EO53" s="54">
        <v>-47.4509</v>
      </c>
      <c r="EP53" s="54">
        <v>150.588</v>
      </c>
      <c r="EQ53" s="54">
        <v>-46.9105</v>
      </c>
      <c r="ER53" s="54">
        <v>-47.8985</v>
      </c>
      <c r="ES53" s="54">
        <v>-4.5348</v>
      </c>
      <c r="ET53" s="55"/>
      <c r="EU53" s="54">
        <v>-15.61</v>
      </c>
      <c r="EV53" s="54">
        <v>106.4</v>
      </c>
      <c r="EW53" s="54">
        <v>8.2797</v>
      </c>
      <c r="EX53" s="54">
        <v>-134.7522</v>
      </c>
      <c r="EY53" s="54">
        <v>-13.2604</v>
      </c>
      <c r="EZ53" s="54">
        <v>-12.83</v>
      </c>
      <c r="FA53" s="54">
        <v>3.7255</v>
      </c>
      <c r="FB53" s="54">
        <v>-41.3814</v>
      </c>
      <c r="FC53" s="54">
        <v>0</v>
      </c>
      <c r="FD53" s="55"/>
      <c r="FE53" s="55"/>
      <c r="FF53" s="54">
        <v>2.7687</v>
      </c>
      <c r="FG53" s="54">
        <v>38.6696</v>
      </c>
      <c r="FH53" s="54">
        <v>39.5244</v>
      </c>
      <c r="FI53" s="54">
        <v>37.8731</v>
      </c>
      <c r="FJ53" s="54">
        <v>50.0694</v>
      </c>
      <c r="FK53" s="54">
        <v>48.5623</v>
      </c>
      <c r="FL53" s="54">
        <v>-41.1943</v>
      </c>
      <c r="FM53" s="54">
        <v>25.4402</v>
      </c>
      <c r="FN53" s="54">
        <v>25.7255</v>
      </c>
      <c r="FO53" s="54">
        <v>-27.6377</v>
      </c>
      <c r="FP53" s="54">
        <v>-11.0656</v>
      </c>
      <c r="FQ53" s="54">
        <v>-28.9732</v>
      </c>
      <c r="FR53" s="54">
        <v>-23.62</v>
      </c>
      <c r="FS53" s="54">
        <v>19.0781</v>
      </c>
      <c r="FT53" s="54">
        <v>1.3028</v>
      </c>
      <c r="FU53" s="54">
        <v>-12.25</v>
      </c>
      <c r="FV53" s="54">
        <v>18.06</v>
      </c>
      <c r="FW53" s="54">
        <v>-28.7307</v>
      </c>
      <c r="FX53" s="54">
        <v>8.745</v>
      </c>
      <c r="FY53" s="54">
        <v>-7.473</v>
      </c>
      <c r="FZ53" s="54">
        <v>3.619</v>
      </c>
      <c r="GA53" s="54">
        <v>4.1434</v>
      </c>
      <c r="GB53" s="54">
        <v>24.34</v>
      </c>
      <c r="GC53" s="54">
        <v>11.3081</v>
      </c>
      <c r="GD53" s="54">
        <v>26.8176</v>
      </c>
      <c r="GE53" s="54">
        <v>17.14</v>
      </c>
      <c r="GF53" s="54">
        <v>73.4622</v>
      </c>
      <c r="GG53" s="54">
        <v>21.6</v>
      </c>
      <c r="GH53" s="54">
        <v>-18.9103</v>
      </c>
      <c r="GI53" s="55"/>
      <c r="GJ53" s="54">
        <v>-6.2456</v>
      </c>
      <c r="GK53" s="54">
        <v>2.2984</v>
      </c>
      <c r="GL53" s="55"/>
      <c r="GM53" s="55"/>
      <c r="GN53" s="54">
        <v>-15.2117</v>
      </c>
      <c r="GO53" s="54">
        <v>-33.8748</v>
      </c>
      <c r="GP53" s="54">
        <v>18.3882</v>
      </c>
      <c r="GQ53" s="54">
        <v>53.0242</v>
      </c>
      <c r="GR53" s="54">
        <v>63.0217</v>
      </c>
      <c r="GS53" s="54">
        <v>64.5445</v>
      </c>
      <c r="GT53" s="54">
        <v>-132.9038</v>
      </c>
      <c r="GU53" s="54">
        <v>-17.9724</v>
      </c>
      <c r="GV53" s="54">
        <v>30.4435</v>
      </c>
      <c r="GW53" s="54">
        <v>-46.3031</v>
      </c>
      <c r="GX53" s="55"/>
      <c r="GY53" s="54">
        <v>11.1454</v>
      </c>
      <c r="GZ53" s="54">
        <v>10.8135</v>
      </c>
      <c r="HA53" s="55"/>
      <c r="HB53" s="54">
        <v>227.5472</v>
      </c>
      <c r="HC53" s="54">
        <v>226.8848</v>
      </c>
      <c r="HD53" s="54">
        <v>278.3</v>
      </c>
      <c r="HE53" s="54">
        <v>-278.5213</v>
      </c>
      <c r="HF53" s="54">
        <v>-462.2755</v>
      </c>
      <c r="HG53" s="54">
        <v>465.8823</v>
      </c>
      <c r="HH53" s="54">
        <v>459.6418</v>
      </c>
      <c r="HI53" s="54">
        <v>-214.3023</v>
      </c>
      <c r="HJ53" s="54">
        <v>-211.2264</v>
      </c>
      <c r="HK53" s="54">
        <v>-45.2845</v>
      </c>
      <c r="HL53" s="54">
        <v>-33.7493</v>
      </c>
      <c r="HM53" s="54">
        <v>81.3483</v>
      </c>
      <c r="HN53" s="54">
        <v>80.1287</v>
      </c>
      <c r="HO53" s="54">
        <v>-153.2936</v>
      </c>
      <c r="HP53" s="55"/>
      <c r="HQ53" s="54">
        <v>63.219</v>
      </c>
      <c r="HR53" s="54">
        <v>62.4829</v>
      </c>
      <c r="HS53" s="54">
        <v>-79.1718</v>
      </c>
      <c r="HT53" s="54">
        <v>-78.6784</v>
      </c>
      <c r="HU53" s="54">
        <v>66.86</v>
      </c>
      <c r="HV53" s="54">
        <v>66.9</v>
      </c>
      <c r="HW53" s="54">
        <v>69</v>
      </c>
      <c r="HX53" s="54">
        <v>69.6</v>
      </c>
      <c r="HY53" s="54">
        <v>22.7459</v>
      </c>
      <c r="HZ53" s="54">
        <v>31.84</v>
      </c>
      <c r="IA53" s="54">
        <v>-364.2697</v>
      </c>
      <c r="IB53" s="55"/>
      <c r="IC53" s="55"/>
      <c r="ID53" s="54">
        <v>14.5</v>
      </c>
      <c r="IE53" s="54">
        <v>29.1</v>
      </c>
      <c r="IF53" s="54">
        <v>-61.6</v>
      </c>
      <c r="IG53" s="54">
        <v>-65.7</v>
      </c>
      <c r="IH53" s="55"/>
      <c r="II53" s="55"/>
      <c r="IJ53" s="54">
        <v>-452.9942</v>
      </c>
      <c r="IK53" s="54">
        <v>-89.6483</v>
      </c>
      <c r="IL53" s="54">
        <v>491.6118</v>
      </c>
      <c r="IM53" s="54">
        <v>390.8021</v>
      </c>
      <c r="IN53" s="54">
        <v>-56.2869</v>
      </c>
      <c r="IO53" s="54">
        <v>-381.5408</v>
      </c>
      <c r="IP53" s="54">
        <v>384.7334</v>
      </c>
      <c r="IQ53" s="54">
        <v>-172.6324</v>
      </c>
      <c r="IR53" s="54">
        <v>-224.1779</v>
      </c>
      <c r="IS53" s="54">
        <v>-378.6635</v>
      </c>
      <c r="IT53" s="54">
        <v>99.6596</v>
      </c>
      <c r="IU53" s="54">
        <v>100.4548</v>
      </c>
      <c r="IV53" s="54">
        <v>175.2104</v>
      </c>
      <c r="IW53" s="54">
        <v>-481.5076</v>
      </c>
      <c r="IX53" s="54">
        <v>221.7736</v>
      </c>
      <c r="IY53" s="54">
        <v>-253.6413</v>
      </c>
      <c r="IZ53" s="54">
        <v>255.4089</v>
      </c>
      <c r="JA53" s="54">
        <v>-9.675</v>
      </c>
      <c r="JB53" s="55"/>
      <c r="JC53" s="54">
        <v>25.2</v>
      </c>
      <c r="JD53" s="54">
        <v>5.084</v>
      </c>
      <c r="JE53" s="54">
        <v>5.099</v>
      </c>
      <c r="JF53" s="54">
        <v>-24.88</v>
      </c>
      <c r="JG53" s="54">
        <v>4.64</v>
      </c>
      <c r="JH53" s="55"/>
      <c r="JI53" s="54">
        <v>-4.686</v>
      </c>
      <c r="JJ53" s="54">
        <v>-43.2731</v>
      </c>
      <c r="JK53" s="54">
        <v>-11.6014</v>
      </c>
      <c r="JL53" s="54">
        <v>27.7</v>
      </c>
      <c r="JM53" s="54">
        <v>53.834</v>
      </c>
      <c r="JN53" s="54">
        <v>54.906</v>
      </c>
      <c r="JO53" s="54">
        <v>11.2104</v>
      </c>
      <c r="JP53" s="54">
        <v>13.4252</v>
      </c>
      <c r="JQ53" s="54">
        <v>51.8535</v>
      </c>
      <c r="JR53" s="54">
        <v>51.1926</v>
      </c>
      <c r="JS53" s="54">
        <v>52.3581</v>
      </c>
      <c r="JT53" s="55"/>
      <c r="JU53" s="54">
        <v>-27.8</v>
      </c>
      <c r="JV53" s="54">
        <v>34.9246</v>
      </c>
      <c r="JW53" s="54">
        <v>7.87</v>
      </c>
      <c r="JX53" s="55"/>
      <c r="JY53" s="54">
        <v>-28.9505</v>
      </c>
      <c r="JZ53" s="54">
        <v>73.6007</v>
      </c>
      <c r="KA53" s="54">
        <v>46.9431</v>
      </c>
      <c r="KB53" s="54">
        <v>-29.4634</v>
      </c>
      <c r="KC53" s="54">
        <v>-71.4604</v>
      </c>
      <c r="KD53" s="54">
        <v>32.6537</v>
      </c>
      <c r="KE53" s="54">
        <v>38.1752</v>
      </c>
      <c r="KF53" s="54">
        <v>18.6</v>
      </c>
      <c r="KG53" s="54">
        <v>-18.4</v>
      </c>
      <c r="KH53" s="55"/>
      <c r="KI53" s="54">
        <v>158.8087</v>
      </c>
    </row>
    <row r="54" customFormat="1" ht="18" customHeight="1" spans="1:295">
      <c r="A54" s="51" t="s">
        <v>73</v>
      </c>
      <c r="B54" s="51" t="s">
        <v>864</v>
      </c>
      <c r="C54" s="62">
        <v>0</v>
      </c>
      <c r="D54" s="54">
        <v>17.7145</v>
      </c>
      <c r="E54" s="54">
        <v>-35.5901</v>
      </c>
      <c r="F54" s="54">
        <v>-36.1808</v>
      </c>
      <c r="G54" s="54">
        <v>24.1173</v>
      </c>
      <c r="H54" s="55"/>
      <c r="I54" s="54">
        <v>48.13</v>
      </c>
      <c r="J54" s="54">
        <v>-66.6086</v>
      </c>
      <c r="K54" s="54">
        <v>50.823</v>
      </c>
      <c r="L54" s="54">
        <v>25.6772</v>
      </c>
      <c r="M54" s="54">
        <v>25.1934</v>
      </c>
      <c r="N54" s="54">
        <v>19.98</v>
      </c>
      <c r="O54" s="54">
        <v>-32.76</v>
      </c>
      <c r="P54" s="54">
        <v>0</v>
      </c>
      <c r="Q54" s="54">
        <v>9.936</v>
      </c>
      <c r="R54" s="54">
        <v>-28.6</v>
      </c>
      <c r="S54" s="54">
        <v>10.6187</v>
      </c>
      <c r="T54" s="54">
        <v>134.8382</v>
      </c>
      <c r="U54" s="54">
        <v>11.7058</v>
      </c>
      <c r="V54" s="54">
        <v>11.9945</v>
      </c>
      <c r="W54" s="54">
        <v>19.7879</v>
      </c>
      <c r="X54" s="54">
        <v>5.179</v>
      </c>
      <c r="Y54" s="54">
        <v>5.5892</v>
      </c>
      <c r="Z54" s="54">
        <v>2.6786</v>
      </c>
      <c r="AA54" s="55"/>
      <c r="AB54" s="55"/>
      <c r="AC54" s="54">
        <v>-49</v>
      </c>
      <c r="AD54" s="54">
        <v>-48.67</v>
      </c>
      <c r="AE54" s="55"/>
      <c r="AF54" s="54">
        <v>-19.98</v>
      </c>
      <c r="AG54" s="54">
        <v>30.8</v>
      </c>
      <c r="AH54" s="54">
        <v>9.76</v>
      </c>
      <c r="AI54" s="54">
        <v>0.247</v>
      </c>
      <c r="AJ54" s="54">
        <v>-39.75</v>
      </c>
      <c r="AK54" s="54">
        <v>-39.88</v>
      </c>
      <c r="AL54" s="54">
        <v>-66.45</v>
      </c>
      <c r="AM54" s="54">
        <v>39.72</v>
      </c>
      <c r="AN54" s="54">
        <v>40.15</v>
      </c>
      <c r="AO54" s="54">
        <v>11.9678</v>
      </c>
      <c r="AP54" s="54">
        <v>8.799</v>
      </c>
      <c r="AQ54" s="54">
        <v>62.7125</v>
      </c>
      <c r="AR54" s="54">
        <v>64.951</v>
      </c>
      <c r="AS54" s="54">
        <v>37.2857</v>
      </c>
      <c r="AT54" s="54">
        <v>-46.2159</v>
      </c>
      <c r="AU54" s="54">
        <v>-45.6744</v>
      </c>
      <c r="AV54" s="54">
        <v>5.3601</v>
      </c>
      <c r="AW54" s="54">
        <v>4.9073</v>
      </c>
      <c r="AX54" s="54">
        <v>61.4873</v>
      </c>
      <c r="AY54" s="54">
        <v>63.7646</v>
      </c>
      <c r="AZ54" s="54">
        <v>-1.5704</v>
      </c>
      <c r="BA54" s="54">
        <v>-6.3467</v>
      </c>
      <c r="BB54" s="54">
        <v>-326.2042</v>
      </c>
      <c r="BC54" s="54">
        <v>-14.6257</v>
      </c>
      <c r="BD54" s="54">
        <v>-12.6</v>
      </c>
      <c r="BE54" s="54">
        <v>-13.4</v>
      </c>
      <c r="BF54" s="54">
        <v>51.1687</v>
      </c>
      <c r="BG54" s="54">
        <v>50.1914</v>
      </c>
      <c r="BH54" s="54">
        <v>-4.6473</v>
      </c>
      <c r="BI54" s="55"/>
      <c r="BJ54" s="54">
        <v>-53.036</v>
      </c>
      <c r="BK54" s="54">
        <v>5.0193</v>
      </c>
      <c r="BL54" s="54">
        <v>0</v>
      </c>
      <c r="BM54" s="54">
        <v>3.5434</v>
      </c>
      <c r="BN54" s="54">
        <v>372.875</v>
      </c>
      <c r="BO54" s="54">
        <v>97.0488</v>
      </c>
      <c r="BP54" s="54">
        <v>97.2014</v>
      </c>
      <c r="BQ54" s="54">
        <v>-339.2169</v>
      </c>
      <c r="BR54" s="54">
        <v>412.77</v>
      </c>
      <c r="BS54" s="55"/>
      <c r="BT54" s="54">
        <v>-87.4746</v>
      </c>
      <c r="BU54" s="54">
        <v>89.7573</v>
      </c>
      <c r="BV54" s="54">
        <v>86.0437</v>
      </c>
      <c r="BW54" s="54">
        <v>25.16</v>
      </c>
      <c r="BX54" s="54">
        <v>24.46</v>
      </c>
      <c r="BY54" s="54">
        <v>59.78</v>
      </c>
      <c r="BZ54" s="54">
        <v>73.17</v>
      </c>
      <c r="CA54" s="54">
        <v>-44.6035</v>
      </c>
      <c r="CB54" s="54">
        <v>-44.2017</v>
      </c>
      <c r="CC54" s="54">
        <v>115.1709</v>
      </c>
      <c r="CD54" s="54">
        <v>115.4426</v>
      </c>
      <c r="CE54" s="54">
        <v>27.7579</v>
      </c>
      <c r="CF54" s="54">
        <v>-71.8101</v>
      </c>
      <c r="CG54" s="54">
        <v>-71.5709</v>
      </c>
      <c r="CH54" s="54">
        <v>-2.5696</v>
      </c>
      <c r="CI54" s="54">
        <v>-66.7493</v>
      </c>
      <c r="CJ54" s="55"/>
      <c r="CK54" s="55"/>
      <c r="CL54" s="54">
        <v>39.9</v>
      </c>
      <c r="CM54" s="54">
        <v>133.9</v>
      </c>
      <c r="CN54" s="54">
        <v>-14.61</v>
      </c>
      <c r="CO54" s="54">
        <v>38.1514</v>
      </c>
      <c r="CP54" s="54">
        <v>37.5155</v>
      </c>
      <c r="CQ54" s="54">
        <v>37.7908</v>
      </c>
      <c r="CR54" s="54">
        <v>-15.5492</v>
      </c>
      <c r="CS54" s="54">
        <v>-14.8059</v>
      </c>
      <c r="CT54" s="54">
        <v>1</v>
      </c>
      <c r="CU54" s="54">
        <v>-29.5371</v>
      </c>
      <c r="CV54" s="54">
        <v>1.1738</v>
      </c>
      <c r="CW54" s="54">
        <v>16.3401</v>
      </c>
      <c r="CX54" s="54">
        <v>34.54</v>
      </c>
      <c r="CY54" s="54">
        <v>68.12</v>
      </c>
      <c r="CZ54" s="54">
        <v>43.8354</v>
      </c>
      <c r="DA54" s="54">
        <v>41.3132</v>
      </c>
      <c r="DB54" s="54">
        <v>-32.56</v>
      </c>
      <c r="DC54" s="55"/>
      <c r="DD54" s="54">
        <v>67.0855</v>
      </c>
      <c r="DE54" s="54">
        <v>66.8909</v>
      </c>
      <c r="DF54" s="54">
        <v>-125.5867</v>
      </c>
      <c r="DG54" s="54">
        <v>-0.0001</v>
      </c>
      <c r="DH54" s="54">
        <v>-19.8411</v>
      </c>
      <c r="DI54" s="54">
        <v>-96.2</v>
      </c>
      <c r="DJ54" s="54">
        <v>-95</v>
      </c>
      <c r="DK54" s="54">
        <v>29.1495</v>
      </c>
      <c r="DL54" s="54">
        <v>45.1263</v>
      </c>
      <c r="DM54" s="54">
        <v>58.2508</v>
      </c>
      <c r="DN54" s="54">
        <v>64.4714</v>
      </c>
      <c r="DO54" s="54">
        <v>44.75</v>
      </c>
      <c r="DP54" s="54">
        <v>-7.48</v>
      </c>
      <c r="DQ54" s="54">
        <v>59.427</v>
      </c>
      <c r="DR54" s="54">
        <v>123.257</v>
      </c>
      <c r="DS54" s="54">
        <v>-27.28</v>
      </c>
      <c r="DT54" s="54">
        <v>-27.53</v>
      </c>
      <c r="DU54" s="54">
        <v>112.99</v>
      </c>
      <c r="DV54" s="54">
        <v>65.27</v>
      </c>
      <c r="DW54" s="54">
        <v>124.9636</v>
      </c>
      <c r="DX54" s="54">
        <v>121.9091</v>
      </c>
      <c r="DY54" s="54">
        <v>-23.2461</v>
      </c>
      <c r="DZ54" s="54">
        <v>-24.6909</v>
      </c>
      <c r="EA54" s="54">
        <v>209.4801</v>
      </c>
      <c r="EB54" s="54">
        <v>167.6979</v>
      </c>
      <c r="EC54" s="54">
        <v>160.9147</v>
      </c>
      <c r="ED54" s="54">
        <v>163.1964</v>
      </c>
      <c r="EE54" s="54">
        <v>61.8769</v>
      </c>
      <c r="EF54" s="54">
        <v>45.6931</v>
      </c>
      <c r="EG54" s="54">
        <v>-27.954</v>
      </c>
      <c r="EH54" s="54">
        <v>354.6341</v>
      </c>
      <c r="EI54" s="54">
        <v>135.8758</v>
      </c>
      <c r="EJ54" s="55"/>
      <c r="EK54" s="54">
        <v>-24.6701</v>
      </c>
      <c r="EL54" s="54">
        <v>-22.8606</v>
      </c>
      <c r="EM54" s="54">
        <v>16.9783</v>
      </c>
      <c r="EN54" s="54">
        <v>-58.7462</v>
      </c>
      <c r="EO54" s="54">
        <v>-55.2734</v>
      </c>
      <c r="EP54" s="54">
        <v>181.308</v>
      </c>
      <c r="EQ54" s="54">
        <v>-45.1367</v>
      </c>
      <c r="ER54" s="54">
        <v>-46.872</v>
      </c>
      <c r="ES54" s="54">
        <v>-10.7007</v>
      </c>
      <c r="ET54" s="54">
        <v>16.67</v>
      </c>
      <c r="EU54" s="54">
        <v>-19.28</v>
      </c>
      <c r="EV54" s="54">
        <v>115.1</v>
      </c>
      <c r="EW54" s="54">
        <v>7.3569</v>
      </c>
      <c r="EX54" s="54">
        <v>-145.6009</v>
      </c>
      <c r="EY54" s="54">
        <v>-12.8059</v>
      </c>
      <c r="EZ54" s="54">
        <v>-12.3137</v>
      </c>
      <c r="FA54" s="54">
        <v>3.6698</v>
      </c>
      <c r="FB54" s="54">
        <v>-43.1457</v>
      </c>
      <c r="FC54" s="54">
        <v>4.623</v>
      </c>
      <c r="FD54" s="55"/>
      <c r="FE54" s="55"/>
      <c r="FF54" s="54">
        <v>2.674</v>
      </c>
      <c r="FG54" s="54">
        <v>39.3239</v>
      </c>
      <c r="FH54" s="54">
        <v>39.8205</v>
      </c>
      <c r="FI54" s="54">
        <v>37.3458</v>
      </c>
      <c r="FJ54" s="54">
        <v>44.5434</v>
      </c>
      <c r="FK54" s="54">
        <v>43.8736</v>
      </c>
      <c r="FL54" s="54">
        <v>-47.0552</v>
      </c>
      <c r="FM54" s="54">
        <v>24.9127</v>
      </c>
      <c r="FN54" s="54">
        <v>24.9338</v>
      </c>
      <c r="FO54" s="54">
        <v>-34.7782</v>
      </c>
      <c r="FP54" s="54">
        <v>-17.0754</v>
      </c>
      <c r="FQ54" s="54">
        <v>-27.4351</v>
      </c>
      <c r="FR54" s="54">
        <v>-23.05</v>
      </c>
      <c r="FS54" s="54">
        <v>19.0756</v>
      </c>
      <c r="FT54" s="54">
        <v>1.1624</v>
      </c>
      <c r="FU54" s="54">
        <v>-12.39</v>
      </c>
      <c r="FV54" s="54">
        <v>18.54</v>
      </c>
      <c r="FW54" s="54">
        <v>-26.7614</v>
      </c>
      <c r="FX54" s="54">
        <v>8.5245</v>
      </c>
      <c r="FY54" s="54">
        <v>-8.402</v>
      </c>
      <c r="FZ54" s="54">
        <v>0.718</v>
      </c>
      <c r="GA54" s="54">
        <v>4.0798</v>
      </c>
      <c r="GB54" s="54">
        <v>25.83</v>
      </c>
      <c r="GC54" s="54">
        <v>18.1152</v>
      </c>
      <c r="GD54" s="54">
        <v>32.5363</v>
      </c>
      <c r="GE54" s="54">
        <v>16.27</v>
      </c>
      <c r="GF54" s="54">
        <v>72.7486</v>
      </c>
      <c r="GG54" s="54">
        <v>23</v>
      </c>
      <c r="GH54" s="54">
        <v>-17.2954</v>
      </c>
      <c r="GI54" s="55"/>
      <c r="GJ54" s="54">
        <v>-5.3541</v>
      </c>
      <c r="GK54" s="54">
        <v>2.0458</v>
      </c>
      <c r="GL54" s="55"/>
      <c r="GM54" s="55"/>
      <c r="GN54" s="54">
        <v>-14.8419</v>
      </c>
      <c r="GO54" s="54">
        <v>-29.8588</v>
      </c>
      <c r="GP54" s="54">
        <v>17.2721</v>
      </c>
      <c r="GQ54" s="54">
        <v>46.7218</v>
      </c>
      <c r="GR54" s="54">
        <v>61.5013</v>
      </c>
      <c r="GS54" s="54">
        <v>64.5817</v>
      </c>
      <c r="GT54" s="54">
        <v>-125.853</v>
      </c>
      <c r="GU54" s="54">
        <v>-16.6778</v>
      </c>
      <c r="GV54" s="54">
        <v>28.3099</v>
      </c>
      <c r="GW54" s="54">
        <v>-42.6592</v>
      </c>
      <c r="GX54" s="54">
        <v>11.5393</v>
      </c>
      <c r="GY54" s="54">
        <v>6.3295</v>
      </c>
      <c r="GZ54" s="54">
        <v>6.0027</v>
      </c>
      <c r="HA54" s="54">
        <v>13.382</v>
      </c>
      <c r="HB54" s="54">
        <v>217.5526</v>
      </c>
      <c r="HC54" s="54">
        <v>216.3249</v>
      </c>
      <c r="HD54" s="54">
        <v>222.1</v>
      </c>
      <c r="HE54" s="54">
        <v>-222.3575</v>
      </c>
      <c r="HF54" s="54">
        <v>-406.0146</v>
      </c>
      <c r="HG54" s="54">
        <v>404.7739</v>
      </c>
      <c r="HH54" s="54">
        <v>403.8114</v>
      </c>
      <c r="HI54" s="54">
        <v>-204.9667</v>
      </c>
      <c r="HJ54" s="54">
        <v>-205.9772</v>
      </c>
      <c r="HK54" s="54">
        <v>-47.4743</v>
      </c>
      <c r="HL54" s="54">
        <v>-36.3627</v>
      </c>
      <c r="HM54" s="54">
        <v>78.2331</v>
      </c>
      <c r="HN54" s="54">
        <v>77.0716</v>
      </c>
      <c r="HO54" s="55"/>
      <c r="HP54" s="55"/>
      <c r="HQ54" s="54">
        <v>62.472</v>
      </c>
      <c r="HR54" s="54">
        <v>61.7139</v>
      </c>
      <c r="HS54" s="54">
        <v>-73.568</v>
      </c>
      <c r="HT54" s="54">
        <v>-73.4352</v>
      </c>
      <c r="HU54" s="54">
        <v>72.31</v>
      </c>
      <c r="HV54" s="54">
        <v>71.61</v>
      </c>
      <c r="HW54" s="54">
        <v>69.2</v>
      </c>
      <c r="HX54" s="54">
        <v>68.4</v>
      </c>
      <c r="HY54" s="54">
        <v>23.0129</v>
      </c>
      <c r="HZ54" s="54">
        <v>30.48</v>
      </c>
      <c r="IA54" s="54">
        <v>-356.6179</v>
      </c>
      <c r="IB54" s="55"/>
      <c r="IC54" s="55"/>
      <c r="ID54" s="54">
        <v>13.3</v>
      </c>
      <c r="IE54" s="54">
        <v>25.7</v>
      </c>
      <c r="IF54" s="54">
        <v>-59.9</v>
      </c>
      <c r="IG54" s="54">
        <v>-63.9</v>
      </c>
      <c r="IH54" s="55"/>
      <c r="II54" s="55"/>
      <c r="IJ54" s="54">
        <v>-398.6025</v>
      </c>
      <c r="IK54" s="54">
        <v>-100.925</v>
      </c>
      <c r="IL54" s="54">
        <v>480.6194</v>
      </c>
      <c r="IM54" s="54">
        <v>390.144</v>
      </c>
      <c r="IN54" s="54">
        <v>-64.2001</v>
      </c>
      <c r="IO54" s="54">
        <v>-380.8636</v>
      </c>
      <c r="IP54" s="54">
        <v>380.6925</v>
      </c>
      <c r="IQ54" s="54">
        <v>-169.4472</v>
      </c>
      <c r="IR54" s="54">
        <v>-220.2554</v>
      </c>
      <c r="IS54" s="54">
        <v>-376.0377</v>
      </c>
      <c r="IT54" s="54">
        <v>97.7461</v>
      </c>
      <c r="IU54" s="54">
        <v>99.2098</v>
      </c>
      <c r="IV54" s="54">
        <v>169.8949</v>
      </c>
      <c r="IW54" s="54">
        <v>-473.1373</v>
      </c>
      <c r="IX54" s="54">
        <v>221.8195</v>
      </c>
      <c r="IY54" s="54">
        <v>-250.8418</v>
      </c>
      <c r="IZ54" s="54">
        <v>253.6978</v>
      </c>
      <c r="JA54" s="54">
        <v>-9.7546</v>
      </c>
      <c r="JB54" s="55"/>
      <c r="JC54" s="54">
        <v>24.24</v>
      </c>
      <c r="JD54" s="54">
        <v>5.193</v>
      </c>
      <c r="JE54" s="54">
        <v>5.172</v>
      </c>
      <c r="JF54" s="54">
        <v>-23.6</v>
      </c>
      <c r="JG54" s="54">
        <v>4.16</v>
      </c>
      <c r="JH54" s="55"/>
      <c r="JI54" s="54">
        <v>-5.1255</v>
      </c>
      <c r="JJ54" s="54">
        <v>-44.1215</v>
      </c>
      <c r="JK54" s="54">
        <v>-12.8618</v>
      </c>
      <c r="JL54" s="54">
        <v>30.2</v>
      </c>
      <c r="JM54" s="54">
        <v>54.56</v>
      </c>
      <c r="JN54" s="54">
        <v>55.304</v>
      </c>
      <c r="JO54" s="55"/>
      <c r="JP54" s="54">
        <v>13.4101</v>
      </c>
      <c r="JQ54" s="54">
        <v>50.6167</v>
      </c>
      <c r="JR54" s="54">
        <v>50.9868</v>
      </c>
      <c r="JS54" s="54">
        <v>49.5305</v>
      </c>
      <c r="JT54" s="55"/>
      <c r="JU54" s="54">
        <v>-23.9</v>
      </c>
      <c r="JV54" s="54">
        <v>35.675</v>
      </c>
      <c r="JW54" s="54">
        <v>7.29</v>
      </c>
      <c r="JX54" s="55"/>
      <c r="JY54" s="54">
        <v>-35.1858</v>
      </c>
      <c r="JZ54" s="54">
        <v>73.1479</v>
      </c>
      <c r="KA54" s="54">
        <v>48.2581</v>
      </c>
      <c r="KB54" s="54">
        <v>-34.6585</v>
      </c>
      <c r="KC54" s="54">
        <v>-71.6366</v>
      </c>
      <c r="KD54" s="54">
        <v>35.4123</v>
      </c>
      <c r="KE54" s="54">
        <v>35.6623</v>
      </c>
      <c r="KF54" s="54">
        <v>16.7</v>
      </c>
      <c r="KG54" s="54">
        <v>-15.6</v>
      </c>
      <c r="KH54" s="55"/>
      <c r="KI54" s="54">
        <v>154.7287</v>
      </c>
    </row>
    <row r="55" customFormat="1" ht="18" customHeight="1" spans="1:295">
      <c r="A55" s="51" t="s">
        <v>73</v>
      </c>
      <c r="B55" s="51" t="s">
        <v>865</v>
      </c>
      <c r="C55" s="62">
        <v>0</v>
      </c>
      <c r="D55" s="54">
        <v>17.1663</v>
      </c>
      <c r="E55" s="54">
        <v>-34.3288</v>
      </c>
      <c r="F55" s="54">
        <v>-36.1801</v>
      </c>
      <c r="G55" s="54">
        <v>22.987</v>
      </c>
      <c r="H55" s="55"/>
      <c r="I55" s="54">
        <v>45.7047</v>
      </c>
      <c r="J55" s="54">
        <v>-57.4165</v>
      </c>
      <c r="K55" s="54">
        <v>47.3462</v>
      </c>
      <c r="L55" s="54">
        <v>24.1693</v>
      </c>
      <c r="M55" s="54">
        <v>23.6774</v>
      </c>
      <c r="N55" s="54">
        <v>22.2</v>
      </c>
      <c r="O55" s="54">
        <v>-30.452</v>
      </c>
      <c r="P55" s="54">
        <v>0</v>
      </c>
      <c r="Q55" s="54">
        <v>9.936</v>
      </c>
      <c r="R55" s="54">
        <v>-26.4</v>
      </c>
      <c r="S55" s="54">
        <v>10.6315</v>
      </c>
      <c r="T55" s="54">
        <v>116.2444</v>
      </c>
      <c r="U55" s="54">
        <v>10.1203</v>
      </c>
      <c r="V55" s="54">
        <v>10.0871</v>
      </c>
      <c r="W55" s="54">
        <v>17.013</v>
      </c>
      <c r="X55" s="54">
        <v>5.3523</v>
      </c>
      <c r="Y55" s="54">
        <v>1.5246</v>
      </c>
      <c r="Z55" s="54">
        <v>2.648</v>
      </c>
      <c r="AA55" s="55"/>
      <c r="AB55" s="55"/>
      <c r="AC55" s="54">
        <v>-45.77</v>
      </c>
      <c r="AD55" s="54">
        <v>-45.58</v>
      </c>
      <c r="AE55" s="55"/>
      <c r="AF55" s="54">
        <v>-22.2</v>
      </c>
      <c r="AG55" s="54">
        <v>28.6</v>
      </c>
      <c r="AH55" s="54">
        <v>8.024</v>
      </c>
      <c r="AI55" s="54">
        <v>0.237</v>
      </c>
      <c r="AJ55" s="54">
        <v>-35.12</v>
      </c>
      <c r="AK55" s="54">
        <v>-35.47</v>
      </c>
      <c r="AL55" s="54">
        <v>-69.04</v>
      </c>
      <c r="AM55" s="54">
        <v>35.22</v>
      </c>
      <c r="AN55" s="54">
        <v>35.62</v>
      </c>
      <c r="AO55" s="54">
        <v>10.8707</v>
      </c>
      <c r="AP55" s="54">
        <v>9.4211</v>
      </c>
      <c r="AQ55" s="54">
        <v>59.9545</v>
      </c>
      <c r="AR55" s="54">
        <v>62.0122</v>
      </c>
      <c r="AS55" s="54">
        <v>31.5449</v>
      </c>
      <c r="AT55" s="54">
        <v>-39.9198</v>
      </c>
      <c r="AU55" s="54">
        <v>-39.0033</v>
      </c>
      <c r="AV55" s="54">
        <v>6.3949</v>
      </c>
      <c r="AW55" s="54">
        <v>6.2491</v>
      </c>
      <c r="AX55" s="54">
        <v>57.3345</v>
      </c>
      <c r="AY55" s="54">
        <v>58.5402</v>
      </c>
      <c r="AZ55" s="54">
        <v>-2.0938</v>
      </c>
      <c r="BA55" s="54">
        <v>-12.7346</v>
      </c>
      <c r="BB55" s="54">
        <v>-297.412</v>
      </c>
      <c r="BC55" s="54">
        <v>-17.491</v>
      </c>
      <c r="BD55" s="54">
        <v>-11.8</v>
      </c>
      <c r="BE55" s="54">
        <v>-12.5</v>
      </c>
      <c r="BF55" s="54">
        <v>44.7222</v>
      </c>
      <c r="BG55" s="54">
        <v>44.1865</v>
      </c>
      <c r="BH55" s="54">
        <v>-4.3582</v>
      </c>
      <c r="BI55" s="55"/>
      <c r="BJ55" s="54">
        <v>-40.2219</v>
      </c>
      <c r="BK55" s="54">
        <v>3.5566</v>
      </c>
      <c r="BL55" s="55"/>
      <c r="BM55" s="54">
        <v>2.8265</v>
      </c>
      <c r="BN55" s="54">
        <v>342.4176</v>
      </c>
      <c r="BO55" s="54">
        <v>97.9034</v>
      </c>
      <c r="BP55" s="54">
        <v>98.0254</v>
      </c>
      <c r="BQ55" s="54">
        <v>-332.6402</v>
      </c>
      <c r="BR55" s="54">
        <v>384.8437</v>
      </c>
      <c r="BS55" s="55"/>
      <c r="BT55" s="54">
        <v>-52.07</v>
      </c>
      <c r="BU55" s="54">
        <v>53.7803</v>
      </c>
      <c r="BV55" s="54">
        <v>83.0199</v>
      </c>
      <c r="BW55" s="54">
        <v>24.1</v>
      </c>
      <c r="BX55" s="54">
        <v>22.4</v>
      </c>
      <c r="BY55" s="54">
        <v>56.69</v>
      </c>
      <c r="BZ55" s="54">
        <v>70.62</v>
      </c>
      <c r="CA55" s="54">
        <v>-45.2733</v>
      </c>
      <c r="CB55" s="54">
        <v>-44.6035</v>
      </c>
      <c r="CC55" s="54">
        <v>120.6446</v>
      </c>
      <c r="CD55" s="54">
        <v>120.6492</v>
      </c>
      <c r="CE55" s="54">
        <v>31.2391</v>
      </c>
      <c r="CF55" s="54">
        <v>-60.535</v>
      </c>
      <c r="CG55" s="54">
        <v>-59.1736</v>
      </c>
      <c r="CH55" s="54">
        <v>-5.591</v>
      </c>
      <c r="CI55" s="54">
        <v>-64.1808</v>
      </c>
      <c r="CJ55" s="55"/>
      <c r="CK55" s="55"/>
      <c r="CL55" s="54">
        <v>36.9</v>
      </c>
      <c r="CM55" s="54">
        <v>130.1</v>
      </c>
      <c r="CN55" s="54">
        <v>-14.47</v>
      </c>
      <c r="CO55" s="54">
        <v>39.752</v>
      </c>
      <c r="CP55" s="54">
        <v>40.5901</v>
      </c>
      <c r="CQ55" s="54">
        <v>40.5525</v>
      </c>
      <c r="CR55" s="54">
        <v>-12.8324</v>
      </c>
      <c r="CS55" s="54">
        <v>-12.1036</v>
      </c>
      <c r="CT55" s="54">
        <v>1</v>
      </c>
      <c r="CU55" s="54">
        <v>-34.878</v>
      </c>
      <c r="CV55" s="54">
        <v>5.5018</v>
      </c>
      <c r="CW55" s="54">
        <v>15.2552</v>
      </c>
      <c r="CX55" s="54">
        <v>30.13</v>
      </c>
      <c r="CY55" s="54">
        <v>63.76</v>
      </c>
      <c r="CZ55" s="54">
        <v>41.4917</v>
      </c>
      <c r="DA55" s="54">
        <v>39.1159</v>
      </c>
      <c r="DB55" s="54">
        <v>-30.74</v>
      </c>
      <c r="DC55" s="55"/>
      <c r="DD55" s="54">
        <v>64.4572</v>
      </c>
      <c r="DE55" s="54">
        <v>63.8342</v>
      </c>
      <c r="DF55" s="54">
        <v>-129.4931</v>
      </c>
      <c r="DG55" s="54">
        <v>-0.0002</v>
      </c>
      <c r="DH55" s="54">
        <v>-18.6876</v>
      </c>
      <c r="DI55" s="54">
        <v>-88.9</v>
      </c>
      <c r="DJ55" s="54">
        <v>-90.3</v>
      </c>
      <c r="DK55" s="54">
        <v>29.155</v>
      </c>
      <c r="DL55" s="54">
        <v>41.0248</v>
      </c>
      <c r="DM55" s="54">
        <v>53.0847</v>
      </c>
      <c r="DN55" s="54">
        <v>58.6121</v>
      </c>
      <c r="DO55" s="54">
        <v>40.74</v>
      </c>
      <c r="DP55" s="54">
        <v>-6.66</v>
      </c>
      <c r="DQ55" s="54">
        <v>58.239</v>
      </c>
      <c r="DR55" s="54">
        <v>129.4849</v>
      </c>
      <c r="DS55" s="54">
        <v>-28.02</v>
      </c>
      <c r="DT55" s="54">
        <v>-28.03</v>
      </c>
      <c r="DU55" s="54">
        <v>109.31</v>
      </c>
      <c r="DV55" s="54">
        <v>62.69</v>
      </c>
      <c r="DW55" s="54">
        <v>126.1273</v>
      </c>
      <c r="DX55" s="54">
        <v>123.5091</v>
      </c>
      <c r="DY55" s="54">
        <v>-23.6973</v>
      </c>
      <c r="DZ55" s="54">
        <v>-23.1182</v>
      </c>
      <c r="EA55" s="54">
        <v>203.0608</v>
      </c>
      <c r="EB55" s="54">
        <v>161.7523</v>
      </c>
      <c r="EC55" s="54">
        <v>155.9261</v>
      </c>
      <c r="ED55" s="54">
        <v>157.7959</v>
      </c>
      <c r="EE55" s="54">
        <v>50.8308</v>
      </c>
      <c r="EF55" s="54">
        <v>31.5975</v>
      </c>
      <c r="EG55" s="54">
        <v>-27.189</v>
      </c>
      <c r="EH55" s="54">
        <v>344.631</v>
      </c>
      <c r="EI55" s="54">
        <v>137.6863</v>
      </c>
      <c r="EJ55" s="55"/>
      <c r="EK55" s="54">
        <v>-27.6203</v>
      </c>
      <c r="EL55" s="54">
        <v>-24.4413</v>
      </c>
      <c r="EM55" s="54">
        <v>25.9785</v>
      </c>
      <c r="EN55" s="54">
        <v>-56.1051</v>
      </c>
      <c r="EO55" s="54">
        <v>-53.2072</v>
      </c>
      <c r="EP55" s="54">
        <v>138.3</v>
      </c>
      <c r="EQ55" s="54">
        <v>-41.6483</v>
      </c>
      <c r="ER55" s="54">
        <v>-42.1434</v>
      </c>
      <c r="ES55" s="54">
        <v>-3.8246</v>
      </c>
      <c r="ET55" s="54">
        <v>0</v>
      </c>
      <c r="EU55" s="54">
        <v>-21.61</v>
      </c>
      <c r="EV55" s="54">
        <v>97.7</v>
      </c>
      <c r="EW55" s="54">
        <v>7.6511</v>
      </c>
      <c r="EX55" s="54">
        <v>-141.8632</v>
      </c>
      <c r="EY55" s="54">
        <v>-12.7985</v>
      </c>
      <c r="EZ55" s="54">
        <v>-12.2628</v>
      </c>
      <c r="FA55" s="54">
        <v>3.8048</v>
      </c>
      <c r="FB55" s="54">
        <v>-36.7674</v>
      </c>
      <c r="FC55" s="54">
        <v>4.3137</v>
      </c>
      <c r="FD55" s="55"/>
      <c r="FE55" s="55"/>
      <c r="FF55" s="54">
        <v>2.4315</v>
      </c>
      <c r="FG55" s="54">
        <v>39.0763</v>
      </c>
      <c r="FH55" s="54">
        <v>39.0563</v>
      </c>
      <c r="FI55" s="54">
        <v>37.8863</v>
      </c>
      <c r="FJ55" s="54">
        <v>44.8783</v>
      </c>
      <c r="FK55" s="54">
        <v>44.8783</v>
      </c>
      <c r="FL55" s="54">
        <v>-54.7582</v>
      </c>
      <c r="FM55" s="54">
        <v>25.8145</v>
      </c>
      <c r="FN55" s="54">
        <v>26.1997</v>
      </c>
      <c r="FO55" s="54">
        <v>-44.2838</v>
      </c>
      <c r="FP55" s="54">
        <v>-28.8193</v>
      </c>
      <c r="FQ55" s="54">
        <v>-22.9087</v>
      </c>
      <c r="FR55" s="54">
        <v>-28.58</v>
      </c>
      <c r="FS55" s="54">
        <v>16.1825</v>
      </c>
      <c r="FT55" s="54">
        <v>1.0916</v>
      </c>
      <c r="FU55" s="54">
        <v>-10.29</v>
      </c>
      <c r="FV55" s="54">
        <v>18.92</v>
      </c>
      <c r="FW55" s="54">
        <v>-24.3594</v>
      </c>
      <c r="FX55" s="54">
        <v>8.055</v>
      </c>
      <c r="FY55" s="54">
        <v>-9.234</v>
      </c>
      <c r="FZ55" s="54">
        <v>0.804</v>
      </c>
      <c r="GA55" s="54">
        <v>4.0072</v>
      </c>
      <c r="GB55" s="54">
        <v>24.47</v>
      </c>
      <c r="GC55" s="54">
        <v>29.8991</v>
      </c>
      <c r="GD55" s="54">
        <v>42.2007</v>
      </c>
      <c r="GE55" s="54">
        <v>15.42</v>
      </c>
      <c r="GF55" s="54">
        <v>69.0699</v>
      </c>
      <c r="GG55" s="54">
        <v>22.2</v>
      </c>
      <c r="GH55" s="54">
        <v>-16.9606</v>
      </c>
      <c r="GI55" s="55"/>
      <c r="GJ55" s="54">
        <v>-4.4176</v>
      </c>
      <c r="GK55" s="54">
        <v>1.8552</v>
      </c>
      <c r="GL55" s="55"/>
      <c r="GM55" s="55"/>
      <c r="GN55" s="54">
        <v>-14.1699</v>
      </c>
      <c r="GO55" s="54">
        <v>-28.1455</v>
      </c>
      <c r="GP55" s="54">
        <v>15.2854</v>
      </c>
      <c r="GQ55" s="54">
        <v>43.5286</v>
      </c>
      <c r="GR55" s="54">
        <v>60.8762</v>
      </c>
      <c r="GS55" s="54">
        <v>63.3382</v>
      </c>
      <c r="GT55" s="54">
        <v>-123.0996</v>
      </c>
      <c r="GU55" s="54">
        <v>-15.5021</v>
      </c>
      <c r="GV55" s="54">
        <v>27.2281</v>
      </c>
      <c r="GW55" s="54">
        <v>-38.7106</v>
      </c>
      <c r="GX55" s="55"/>
      <c r="GY55" s="54">
        <v>3.2813</v>
      </c>
      <c r="GZ55" s="54">
        <v>2.9427</v>
      </c>
      <c r="HA55" s="54">
        <v>13</v>
      </c>
      <c r="HB55" s="54">
        <v>209.7775</v>
      </c>
      <c r="HC55" s="54">
        <v>209.0612</v>
      </c>
      <c r="HD55" s="54">
        <v>163</v>
      </c>
      <c r="HE55" s="54">
        <v>-171.5749</v>
      </c>
      <c r="HF55" s="54">
        <v>-362.4455</v>
      </c>
      <c r="HG55" s="54">
        <v>361.7596</v>
      </c>
      <c r="HH55" s="54">
        <v>358.7181</v>
      </c>
      <c r="HI55" s="54">
        <v>-197.3039</v>
      </c>
      <c r="HJ55" s="54">
        <v>-195.6149</v>
      </c>
      <c r="HK55" s="54">
        <v>-54.3893</v>
      </c>
      <c r="HL55" s="54">
        <v>-45.1612</v>
      </c>
      <c r="HM55" s="54">
        <v>78.431</v>
      </c>
      <c r="HN55" s="54">
        <v>80.4957</v>
      </c>
      <c r="HO55" s="54">
        <v>-147.1965</v>
      </c>
      <c r="HP55" s="54">
        <v>-145.4594</v>
      </c>
      <c r="HQ55" s="54">
        <v>62.5159</v>
      </c>
      <c r="HR55" s="54">
        <v>63.263</v>
      </c>
      <c r="HS55" s="54">
        <v>-66.4867</v>
      </c>
      <c r="HT55" s="54">
        <v>-66.5531</v>
      </c>
      <c r="HU55" s="54">
        <v>72.95</v>
      </c>
      <c r="HV55" s="54">
        <v>72.91</v>
      </c>
      <c r="HW55" s="54">
        <v>64.7</v>
      </c>
      <c r="HX55" s="54">
        <v>65.7</v>
      </c>
      <c r="HY55" s="54">
        <v>22.9915</v>
      </c>
      <c r="HZ55" s="54">
        <v>29.44</v>
      </c>
      <c r="IA55" s="54">
        <v>-352.7207</v>
      </c>
      <c r="IB55" s="55"/>
      <c r="IC55" s="55"/>
      <c r="ID55" s="54">
        <v>13.3</v>
      </c>
      <c r="IE55" s="54">
        <v>21.6</v>
      </c>
      <c r="IF55" s="54">
        <v>-61.6</v>
      </c>
      <c r="IG55" s="54">
        <v>-65.9</v>
      </c>
      <c r="IH55" s="55"/>
      <c r="II55" s="55"/>
      <c r="IJ55" s="54">
        <v>-353.7224</v>
      </c>
      <c r="IK55" s="54">
        <v>-103.8942</v>
      </c>
      <c r="IL55" s="54">
        <v>465.5836</v>
      </c>
      <c r="IM55" s="54">
        <v>373.7852</v>
      </c>
      <c r="IN55" s="54">
        <v>-65.045</v>
      </c>
      <c r="IO55" s="54">
        <v>-365.2294</v>
      </c>
      <c r="IP55" s="54">
        <v>365.9942</v>
      </c>
      <c r="IQ55" s="54">
        <v>-165.8667</v>
      </c>
      <c r="IR55" s="54">
        <v>-217.0762</v>
      </c>
      <c r="IS55" s="54">
        <v>-358.0793</v>
      </c>
      <c r="IT55" s="54">
        <v>93.5636</v>
      </c>
      <c r="IU55" s="54">
        <v>92.8825</v>
      </c>
      <c r="IV55" s="54">
        <v>165.7726</v>
      </c>
      <c r="IW55" s="54">
        <v>-453.1815</v>
      </c>
      <c r="IX55" s="54">
        <v>216.444</v>
      </c>
      <c r="IY55" s="54">
        <v>-237.6253</v>
      </c>
      <c r="IZ55" s="54">
        <v>238.2823</v>
      </c>
      <c r="JA55" s="54">
        <v>-10.8093</v>
      </c>
      <c r="JB55" s="55"/>
      <c r="JC55" s="54">
        <v>24.32</v>
      </c>
      <c r="JD55" s="54">
        <v>5.03</v>
      </c>
      <c r="JE55" s="54">
        <v>5.022</v>
      </c>
      <c r="JF55" s="54">
        <v>-23.68</v>
      </c>
      <c r="JG55" s="54">
        <v>3.76</v>
      </c>
      <c r="JH55" s="55"/>
      <c r="JI55" s="54">
        <v>-4.3931</v>
      </c>
      <c r="JJ55" s="54">
        <v>-46.1448</v>
      </c>
      <c r="JK55" s="54">
        <v>-12.6848</v>
      </c>
      <c r="JL55" s="54">
        <v>32.6</v>
      </c>
      <c r="JM55" s="54">
        <v>54.85</v>
      </c>
      <c r="JN55" s="54">
        <v>51.983</v>
      </c>
      <c r="JO55" s="54">
        <v>11.2095</v>
      </c>
      <c r="JP55" s="55"/>
      <c r="JQ55" s="54">
        <v>52.0898</v>
      </c>
      <c r="JR55" s="54">
        <v>51.3958</v>
      </c>
      <c r="JS55" s="54">
        <v>51.4912</v>
      </c>
      <c r="JT55" s="55"/>
      <c r="JU55" s="54">
        <v>-21</v>
      </c>
      <c r="JV55" s="54">
        <v>36.4167</v>
      </c>
      <c r="JW55" s="54">
        <v>6.67</v>
      </c>
      <c r="JX55" s="55"/>
      <c r="JY55" s="54">
        <v>-41.5575</v>
      </c>
      <c r="JZ55" s="54">
        <v>78.1323</v>
      </c>
      <c r="KA55" s="54">
        <v>56.4163</v>
      </c>
      <c r="KB55" s="54">
        <v>-42.4088</v>
      </c>
      <c r="KC55" s="54">
        <v>-76.9784</v>
      </c>
      <c r="KD55" s="54">
        <v>44.3058</v>
      </c>
      <c r="KE55" s="54">
        <v>31.9617</v>
      </c>
      <c r="KF55" s="54">
        <v>13.2</v>
      </c>
      <c r="KG55" s="54">
        <v>-12.7</v>
      </c>
      <c r="KH55" s="55"/>
      <c r="KI55" s="54">
        <v>151.1697</v>
      </c>
    </row>
    <row r="56" customFormat="1" ht="18" customHeight="1" spans="1:295">
      <c r="A56" s="51" t="s">
        <v>866</v>
      </c>
      <c r="B56" s="51" t="s">
        <v>74</v>
      </c>
      <c r="C56" s="63">
        <v>0</v>
      </c>
      <c r="D56" s="56">
        <v>16.2989</v>
      </c>
      <c r="E56" s="56">
        <v>-32.6476</v>
      </c>
      <c r="F56" s="56">
        <v>-36.9416</v>
      </c>
      <c r="G56" s="56">
        <v>22.0484</v>
      </c>
      <c r="H56" s="57"/>
      <c r="I56" s="56">
        <v>44.1477</v>
      </c>
      <c r="J56" s="56">
        <v>-56.0933</v>
      </c>
      <c r="K56" s="56">
        <v>45.0816</v>
      </c>
      <c r="L56" s="56">
        <v>22.7293</v>
      </c>
      <c r="M56" s="56">
        <v>22.1288</v>
      </c>
      <c r="N56" s="56">
        <v>22.2</v>
      </c>
      <c r="O56" s="56">
        <v>-28.806</v>
      </c>
      <c r="P56" s="56">
        <v>0</v>
      </c>
      <c r="Q56" s="56">
        <v>9.936</v>
      </c>
      <c r="R56" s="56">
        <v>-24.2</v>
      </c>
      <c r="S56" s="56">
        <v>10.8668</v>
      </c>
      <c r="T56" s="56">
        <v>112.523</v>
      </c>
      <c r="U56" s="56">
        <v>10.3877</v>
      </c>
      <c r="V56" s="56">
        <v>10.4612</v>
      </c>
      <c r="W56" s="56">
        <v>17.6691</v>
      </c>
      <c r="X56" s="56">
        <v>5.2915</v>
      </c>
      <c r="Y56" s="56">
        <v>5.5909</v>
      </c>
      <c r="Z56" s="56">
        <v>2.6745</v>
      </c>
      <c r="AA56" s="57"/>
      <c r="AB56" s="57"/>
      <c r="AC56" s="56">
        <v>0</v>
      </c>
      <c r="AD56" s="56">
        <v>-77.46</v>
      </c>
      <c r="AE56" s="57"/>
      <c r="AF56" s="56">
        <v>-22.2</v>
      </c>
      <c r="AG56" s="56">
        <v>26.4</v>
      </c>
      <c r="AH56" s="56">
        <v>7.087</v>
      </c>
      <c r="AI56" s="56">
        <v>0.232</v>
      </c>
      <c r="AJ56" s="56">
        <v>-30.69</v>
      </c>
      <c r="AK56" s="56">
        <v>-30.84</v>
      </c>
      <c r="AL56" s="56">
        <v>-63.4</v>
      </c>
      <c r="AM56" s="56">
        <v>30.98</v>
      </c>
      <c r="AN56" s="56">
        <v>31.07</v>
      </c>
      <c r="AO56" s="56">
        <v>10.2936</v>
      </c>
      <c r="AP56" s="56">
        <v>9.416</v>
      </c>
      <c r="AQ56" s="56">
        <v>57.4165</v>
      </c>
      <c r="AR56" s="56">
        <v>59.4467</v>
      </c>
      <c r="AS56" s="56">
        <v>50.675</v>
      </c>
      <c r="AT56" s="56">
        <v>-40.4557</v>
      </c>
      <c r="AU56" s="56">
        <v>-39.1699</v>
      </c>
      <c r="AV56" s="56">
        <v>4.1023</v>
      </c>
      <c r="AW56" s="56">
        <v>3.9856</v>
      </c>
      <c r="AX56" s="56">
        <v>56.7987</v>
      </c>
      <c r="AY56" s="56">
        <v>57.8704</v>
      </c>
      <c r="AZ56" s="56">
        <v>-2.6173</v>
      </c>
      <c r="BA56" s="56">
        <v>-13.4482</v>
      </c>
      <c r="BB56" s="56">
        <v>-290.3259</v>
      </c>
      <c r="BC56" s="56">
        <v>-13.0386</v>
      </c>
      <c r="BD56" s="56">
        <v>-12.8</v>
      </c>
      <c r="BE56" s="56">
        <v>-13.5</v>
      </c>
      <c r="BF56" s="56">
        <v>44.803</v>
      </c>
      <c r="BG56" s="56">
        <v>44.795</v>
      </c>
      <c r="BH56" s="56">
        <v>-3.9733</v>
      </c>
      <c r="BI56" s="57"/>
      <c r="BJ56" s="56">
        <v>-42.0446</v>
      </c>
      <c r="BK56" s="56">
        <v>2.7594</v>
      </c>
      <c r="BL56" s="57"/>
      <c r="BM56" s="56">
        <v>2.6327</v>
      </c>
      <c r="BN56" s="56">
        <v>338.3586</v>
      </c>
      <c r="BO56" s="56">
        <v>61.3727</v>
      </c>
      <c r="BP56" s="56">
        <v>60.9149</v>
      </c>
      <c r="BQ56" s="56">
        <v>-261.2621</v>
      </c>
      <c r="BR56" s="56">
        <v>353.6221</v>
      </c>
      <c r="BS56" s="57"/>
      <c r="BT56" s="56">
        <v>-37.8854</v>
      </c>
      <c r="BU56" s="56">
        <v>39.5458</v>
      </c>
      <c r="BV56" s="56">
        <v>75.7248</v>
      </c>
      <c r="BW56" s="56">
        <v>24.28</v>
      </c>
      <c r="BX56" s="56">
        <v>21.55</v>
      </c>
      <c r="BY56" s="56">
        <v>54.3</v>
      </c>
      <c r="BZ56" s="56">
        <v>70.04</v>
      </c>
      <c r="CA56" s="56">
        <v>-35.3605</v>
      </c>
      <c r="CB56" s="56">
        <v>-35.7624</v>
      </c>
      <c r="CC56" s="56">
        <v>107.4125</v>
      </c>
      <c r="CD56" s="56">
        <v>108.1698</v>
      </c>
      <c r="CE56" s="56">
        <v>30.8393</v>
      </c>
      <c r="CF56" s="56">
        <v>-39.9436</v>
      </c>
      <c r="CG56" s="56">
        <v>-40.432</v>
      </c>
      <c r="CH56" s="56">
        <v>-5.8889</v>
      </c>
      <c r="CI56" s="56">
        <v>-64.1881</v>
      </c>
      <c r="CJ56" s="57"/>
      <c r="CK56" s="57"/>
      <c r="CL56" s="56">
        <v>31.2</v>
      </c>
      <c r="CM56" s="56">
        <v>129.1</v>
      </c>
      <c r="CN56" s="56">
        <v>-13.86</v>
      </c>
      <c r="CO56" s="56">
        <v>46.2406</v>
      </c>
      <c r="CP56" s="56">
        <v>46.3386</v>
      </c>
      <c r="CQ56" s="56">
        <v>46.0613</v>
      </c>
      <c r="CR56" s="56">
        <v>-46.0489</v>
      </c>
      <c r="CS56" s="56">
        <v>-45.7051</v>
      </c>
      <c r="CT56" s="56">
        <v>11.691</v>
      </c>
      <c r="CU56" s="56">
        <v>-3.6386</v>
      </c>
      <c r="CV56" s="56">
        <v>10.6301</v>
      </c>
      <c r="CW56" s="56">
        <v>14.003</v>
      </c>
      <c r="CX56" s="56">
        <v>33.2</v>
      </c>
      <c r="CY56" s="56">
        <v>63.13</v>
      </c>
      <c r="CZ56" s="56">
        <v>39.1479</v>
      </c>
      <c r="DA56" s="56">
        <v>36.9186</v>
      </c>
      <c r="DB56" s="56">
        <v>-29.36</v>
      </c>
      <c r="DC56" s="57"/>
      <c r="DD56" s="56">
        <v>64.5521</v>
      </c>
      <c r="DE56" s="56">
        <v>63.4596</v>
      </c>
      <c r="DF56" s="56">
        <v>-156.7133</v>
      </c>
      <c r="DG56" s="56">
        <v>-0.0001</v>
      </c>
      <c r="DH56" s="56">
        <v>-17.9463</v>
      </c>
      <c r="DI56" s="56">
        <v>-81.9</v>
      </c>
      <c r="DJ56" s="56">
        <v>-80.6</v>
      </c>
      <c r="DK56" s="56">
        <v>28.8144</v>
      </c>
      <c r="DL56" s="56">
        <v>38.681</v>
      </c>
      <c r="DM56" s="56">
        <v>52.615</v>
      </c>
      <c r="DN56" s="56">
        <v>54.5105</v>
      </c>
      <c r="DO56" s="56">
        <v>38.26</v>
      </c>
      <c r="DP56" s="56">
        <v>-7.71</v>
      </c>
      <c r="DQ56" s="56">
        <v>62.0595</v>
      </c>
      <c r="DR56" s="56">
        <v>155.3388</v>
      </c>
      <c r="DS56" s="56">
        <v>-21.81</v>
      </c>
      <c r="DT56" s="56">
        <v>-22.11</v>
      </c>
      <c r="DU56" s="56">
        <v>91.61</v>
      </c>
      <c r="DV56" s="56">
        <v>57.31</v>
      </c>
      <c r="DW56" s="56">
        <v>152.9091</v>
      </c>
      <c r="DX56" s="56">
        <v>149.9818</v>
      </c>
      <c r="DY56" s="56">
        <v>-3.2072</v>
      </c>
      <c r="DZ56" s="56">
        <v>-3.4545</v>
      </c>
      <c r="EA56" s="56">
        <v>219.5649</v>
      </c>
      <c r="EB56" s="56">
        <v>178.8971</v>
      </c>
      <c r="EC56" s="56">
        <v>170.8735</v>
      </c>
      <c r="ED56" s="56">
        <v>173.7438</v>
      </c>
      <c r="EE56" s="56">
        <v>66.1479</v>
      </c>
      <c r="EF56" s="56">
        <v>49.9692</v>
      </c>
      <c r="EG56" s="56">
        <v>-27.551</v>
      </c>
      <c r="EH56" s="56">
        <v>271.6239</v>
      </c>
      <c r="EI56" s="56">
        <v>186.6867</v>
      </c>
      <c r="EJ56" s="57"/>
      <c r="EK56" s="56">
        <v>-26.5931</v>
      </c>
      <c r="EL56" s="56">
        <v>-24.7853</v>
      </c>
      <c r="EM56" s="56">
        <v>11.2429</v>
      </c>
      <c r="EN56" s="56">
        <v>-46.494</v>
      </c>
      <c r="EO56" s="56">
        <v>-43.2236</v>
      </c>
      <c r="EP56" s="56">
        <v>132.156</v>
      </c>
      <c r="EQ56" s="56">
        <v>-26.3484</v>
      </c>
      <c r="ER56" s="56">
        <v>-27.3891</v>
      </c>
      <c r="ES56" s="56">
        <v>-16.8984</v>
      </c>
      <c r="ET56" s="56">
        <v>0</v>
      </c>
      <c r="EU56" s="56">
        <v>-26.14</v>
      </c>
      <c r="EV56" s="56">
        <v>63.7</v>
      </c>
      <c r="EW56" s="56">
        <v>6.9744</v>
      </c>
      <c r="EX56" s="56">
        <v>-120.1878</v>
      </c>
      <c r="EY56" s="56">
        <v>-12.3694</v>
      </c>
      <c r="EZ56" s="56">
        <v>-11.7451</v>
      </c>
      <c r="FA56" s="56">
        <v>3.6219</v>
      </c>
      <c r="FB56" s="56">
        <v>-47.8684</v>
      </c>
      <c r="FC56" s="56">
        <v>14.6244</v>
      </c>
      <c r="FD56" s="57"/>
      <c r="FE56" s="57"/>
      <c r="FF56" s="56">
        <v>2.2674</v>
      </c>
      <c r="FG56" s="56">
        <v>38.324</v>
      </c>
      <c r="FH56" s="56">
        <v>39.5163</v>
      </c>
      <c r="FI56" s="56">
        <v>37.1257</v>
      </c>
      <c r="FJ56" s="56">
        <v>34.6635</v>
      </c>
      <c r="FK56" s="56">
        <v>34.6635</v>
      </c>
      <c r="FL56" s="56">
        <v>-57.1026</v>
      </c>
      <c r="FM56" s="56">
        <v>5.1555</v>
      </c>
      <c r="FN56" s="56">
        <v>4.6076</v>
      </c>
      <c r="FO56" s="56">
        <v>-39.5114</v>
      </c>
      <c r="FP56" s="56">
        <v>-26.5814</v>
      </c>
      <c r="FQ56" s="56">
        <v>-20.6088</v>
      </c>
      <c r="FR56" s="56">
        <v>-29.3</v>
      </c>
      <c r="FS56" s="56">
        <v>15.0057</v>
      </c>
      <c r="FT56" s="56">
        <v>0.9976</v>
      </c>
      <c r="FU56" s="56">
        <v>-9.24</v>
      </c>
      <c r="FV56" s="56">
        <v>18.4</v>
      </c>
      <c r="FW56" s="56">
        <v>-21.8812</v>
      </c>
      <c r="FX56" s="56">
        <v>9.5477</v>
      </c>
      <c r="FY56" s="56">
        <v>-9.933</v>
      </c>
      <c r="FZ56" s="56">
        <v>0.83</v>
      </c>
      <c r="GA56" s="56">
        <v>4.2145</v>
      </c>
      <c r="GB56" s="56">
        <v>24.21</v>
      </c>
      <c r="GC56" s="56">
        <v>28.5135</v>
      </c>
      <c r="GD56" s="56">
        <v>42.6324</v>
      </c>
      <c r="GE56" s="56">
        <v>14.89</v>
      </c>
      <c r="GF56" s="56">
        <v>67.9417</v>
      </c>
      <c r="GG56" s="56">
        <v>21.6</v>
      </c>
      <c r="GH56" s="56">
        <v>-16.88</v>
      </c>
      <c r="GI56" s="57"/>
      <c r="GJ56" s="56">
        <v>-4.1483</v>
      </c>
      <c r="GK56" s="56">
        <v>1.6697</v>
      </c>
      <c r="GL56" s="57"/>
      <c r="GM56" s="57"/>
      <c r="GN56" s="57"/>
      <c r="GO56" s="56">
        <v>-26.6092</v>
      </c>
      <c r="GP56" s="56">
        <v>14.987</v>
      </c>
      <c r="GQ56" s="56">
        <v>40.7555</v>
      </c>
      <c r="GR56" s="56">
        <v>64.4638</v>
      </c>
      <c r="GS56" s="56">
        <v>65.648</v>
      </c>
      <c r="GT56" s="56">
        <v>-121.0223</v>
      </c>
      <c r="GU56" s="56">
        <v>-14.8698</v>
      </c>
      <c r="GV56" s="56">
        <v>27.7636</v>
      </c>
      <c r="GW56" s="56">
        <v>-37.101</v>
      </c>
      <c r="GX56" s="56">
        <v>11.3849</v>
      </c>
      <c r="GY56" s="56">
        <v>3.2813</v>
      </c>
      <c r="GZ56" s="56">
        <v>3.1009</v>
      </c>
      <c r="HA56" s="56">
        <v>12.6769</v>
      </c>
      <c r="HB56" s="56">
        <v>206.6247</v>
      </c>
      <c r="HC56" s="56">
        <v>208.8261</v>
      </c>
      <c r="HD56" s="56">
        <v>107.3</v>
      </c>
      <c r="HE56" s="56">
        <v>-107.1028</v>
      </c>
      <c r="HF56" s="56">
        <v>-309.3939</v>
      </c>
      <c r="HG56" s="56">
        <v>312.8625</v>
      </c>
      <c r="HH56" s="56">
        <v>312.6057</v>
      </c>
      <c r="HI56" s="56">
        <v>-197.8423</v>
      </c>
      <c r="HJ56" s="56">
        <v>-196.1897</v>
      </c>
      <c r="HK56" s="56">
        <v>-53.4498</v>
      </c>
      <c r="HL56" s="56">
        <v>-45.0611</v>
      </c>
      <c r="HM56" s="56">
        <v>77.4348</v>
      </c>
      <c r="HN56" s="56">
        <v>77.8086</v>
      </c>
      <c r="HO56" s="57"/>
      <c r="HP56" s="57"/>
      <c r="HQ56" s="56">
        <v>63.9661</v>
      </c>
      <c r="HR56" s="56">
        <v>63.2959</v>
      </c>
      <c r="HS56" s="56">
        <v>-63.3374</v>
      </c>
      <c r="HT56" s="56">
        <v>-63.8414</v>
      </c>
      <c r="HU56" s="56">
        <v>74</v>
      </c>
      <c r="HV56" s="56">
        <v>73.71</v>
      </c>
      <c r="HW56" s="56">
        <v>64.6</v>
      </c>
      <c r="HX56" s="56">
        <v>64.1</v>
      </c>
      <c r="HY56" s="56">
        <v>22.7459</v>
      </c>
      <c r="HZ56" s="56">
        <v>28.08</v>
      </c>
      <c r="IA56" s="56">
        <v>-351.7446</v>
      </c>
      <c r="IB56" s="57"/>
      <c r="IC56" s="57"/>
      <c r="ID56" s="56">
        <v>12.9</v>
      </c>
      <c r="IE56" s="56">
        <v>20.5</v>
      </c>
      <c r="IF56" s="56">
        <v>-61.7</v>
      </c>
      <c r="IG56" s="56">
        <v>-66.4</v>
      </c>
      <c r="IH56" s="57"/>
      <c r="II56" s="57"/>
      <c r="IJ56" s="56">
        <v>-308.3464</v>
      </c>
      <c r="IK56" s="56">
        <v>-152.8043</v>
      </c>
      <c r="IL56" s="56">
        <v>466.5709</v>
      </c>
      <c r="IM56" s="56">
        <v>375.8115</v>
      </c>
      <c r="IN56" s="56">
        <v>-64.6583</v>
      </c>
      <c r="IO56" s="56">
        <v>-364.4525</v>
      </c>
      <c r="IP56" s="56">
        <v>364.2929</v>
      </c>
      <c r="IQ56" s="56">
        <v>-164.7124</v>
      </c>
      <c r="IR56" s="56">
        <v>-218.3131</v>
      </c>
      <c r="IS56" s="56">
        <v>-359.7845</v>
      </c>
      <c r="IT56" s="56">
        <v>94.9445</v>
      </c>
      <c r="IU56" s="56">
        <v>94.1211</v>
      </c>
      <c r="IV56" s="56">
        <v>168.376</v>
      </c>
      <c r="IW56" s="56">
        <v>-455.8417</v>
      </c>
      <c r="IX56" s="56">
        <v>218.975</v>
      </c>
      <c r="IY56" s="56">
        <v>-237.602</v>
      </c>
      <c r="IZ56" s="56">
        <v>236.7284</v>
      </c>
      <c r="JA56" s="56">
        <v>-9.5431</v>
      </c>
      <c r="JB56" s="57"/>
      <c r="JC56" s="56">
        <v>23.76</v>
      </c>
      <c r="JD56" s="56">
        <v>5.241</v>
      </c>
      <c r="JE56" s="56">
        <v>5.235</v>
      </c>
      <c r="JF56" s="56">
        <v>-24</v>
      </c>
      <c r="JG56" s="56">
        <v>4.08</v>
      </c>
      <c r="JH56" s="57"/>
      <c r="JI56" s="56">
        <v>-4.921</v>
      </c>
      <c r="JJ56" s="56">
        <v>-45.6748</v>
      </c>
      <c r="JK56" s="56">
        <v>-13.0663</v>
      </c>
      <c r="JL56" s="56">
        <v>32.5</v>
      </c>
      <c r="JM56" s="56">
        <v>56.072</v>
      </c>
      <c r="JN56" s="56">
        <v>52.69</v>
      </c>
      <c r="JO56" s="57"/>
      <c r="JP56" s="57"/>
      <c r="JQ56" s="56">
        <v>52.1596</v>
      </c>
      <c r="JR56" s="56">
        <v>53.3083</v>
      </c>
      <c r="JS56" s="56">
        <v>51.5934</v>
      </c>
      <c r="JT56" s="57"/>
      <c r="JU56" s="56">
        <v>-20.4</v>
      </c>
      <c r="JV56" s="56">
        <v>36.9505</v>
      </c>
      <c r="JW56" s="56">
        <v>6.24</v>
      </c>
      <c r="JX56" s="57"/>
      <c r="JY56" s="56">
        <v>-40.2188</v>
      </c>
      <c r="JZ56" s="56">
        <v>75.7566</v>
      </c>
      <c r="KA56" s="56">
        <v>55.3736</v>
      </c>
      <c r="KB56" s="56">
        <v>-39.981</v>
      </c>
      <c r="KC56" s="56">
        <v>-75.2834</v>
      </c>
      <c r="KD56" s="56">
        <v>43.3693</v>
      </c>
      <c r="KE56" s="56">
        <v>29.9571</v>
      </c>
      <c r="KF56" s="56">
        <v>10.1</v>
      </c>
      <c r="KG56" s="56">
        <v>-11</v>
      </c>
      <c r="KH56" s="57"/>
      <c r="KI56" s="56">
        <v>146.3266</v>
      </c>
    </row>
    <row r="57" spans="1:295">
      <c r="A57" s="49" t="s">
        <v>878</v>
      </c>
      <c r="B57" s="49"/>
      <c r="C57" s="58">
        <v>0</v>
      </c>
      <c r="D57" s="58">
        <v>23.551</v>
      </c>
      <c r="E57" s="58">
        <v>-29.959</v>
      </c>
      <c r="F57" s="58">
        <v>11.1025</v>
      </c>
      <c r="G57" s="58">
        <v>32.8132</v>
      </c>
      <c r="H57" s="58">
        <v>0</v>
      </c>
      <c r="I57" s="58">
        <v>65.6532</v>
      </c>
      <c r="J57" s="58">
        <v>-56.0933</v>
      </c>
      <c r="K57" s="58">
        <v>66.554</v>
      </c>
      <c r="L57" s="58">
        <v>33.545</v>
      </c>
      <c r="M57" s="58">
        <v>32.6598</v>
      </c>
      <c r="N57" s="58">
        <v>26.64</v>
      </c>
      <c r="O57" s="58">
        <v>-25.764</v>
      </c>
      <c r="P57" s="58">
        <v>50.6</v>
      </c>
      <c r="Q57" s="58">
        <v>19.044</v>
      </c>
      <c r="R57" s="58">
        <v>-22</v>
      </c>
      <c r="S57" s="58">
        <v>11.3056</v>
      </c>
      <c r="T57" s="58">
        <v>208.948</v>
      </c>
      <c r="U57" s="58">
        <v>14.6583</v>
      </c>
      <c r="V57" s="58">
        <v>14.824</v>
      </c>
      <c r="W57" s="58">
        <v>24.7541</v>
      </c>
      <c r="X57" s="58">
        <v>7.9061</v>
      </c>
      <c r="Y57" s="58">
        <v>6.4373</v>
      </c>
      <c r="Z57" s="58">
        <v>8.7886</v>
      </c>
      <c r="AA57" s="58">
        <v>0</v>
      </c>
      <c r="AB57" s="58">
        <v>0</v>
      </c>
      <c r="AC57" s="58">
        <v>0.01</v>
      </c>
      <c r="AD57" s="58">
        <v>-45.58</v>
      </c>
      <c r="AE57" s="58">
        <v>0</v>
      </c>
      <c r="AF57" s="58">
        <v>4.44</v>
      </c>
      <c r="AG57" s="58">
        <v>59.4</v>
      </c>
      <c r="AH57" s="58">
        <v>13.75</v>
      </c>
      <c r="AI57" s="58">
        <v>0.276</v>
      </c>
      <c r="AJ57" s="58">
        <v>-24.83</v>
      </c>
      <c r="AK57" s="58">
        <v>-25.1</v>
      </c>
      <c r="AL57" s="58">
        <v>-57.82</v>
      </c>
      <c r="AM57" s="58">
        <v>56.38</v>
      </c>
      <c r="AN57" s="58">
        <v>56.36</v>
      </c>
      <c r="AO57" s="58">
        <v>17.8455</v>
      </c>
      <c r="AP57" s="58">
        <v>10.8263</v>
      </c>
      <c r="AQ57" s="58">
        <v>78.0615</v>
      </c>
      <c r="AR57" s="58">
        <v>80.7332</v>
      </c>
      <c r="AS57" s="58">
        <v>66.211</v>
      </c>
      <c r="AT57" s="58">
        <v>-34.0256</v>
      </c>
      <c r="AU57" s="58">
        <v>-34.1959</v>
      </c>
      <c r="AV57" s="58">
        <v>7.1156</v>
      </c>
      <c r="AW57" s="58">
        <v>6.7113</v>
      </c>
      <c r="AX57" s="58">
        <v>75.0172</v>
      </c>
      <c r="AY57" s="58">
        <v>77.2945</v>
      </c>
      <c r="AZ57" s="58">
        <v>1.0633</v>
      </c>
      <c r="BA57" s="58">
        <v>6.4073</v>
      </c>
      <c r="BB57" s="58">
        <v>-282.7609</v>
      </c>
      <c r="BC57" s="58">
        <v>-13.0386</v>
      </c>
      <c r="BD57" s="58">
        <v>-4.5</v>
      </c>
      <c r="BE57" s="58">
        <v>-4.6</v>
      </c>
      <c r="BF57" s="58">
        <v>64.3483</v>
      </c>
      <c r="BG57" s="58">
        <v>63.2163</v>
      </c>
      <c r="BH57" s="58">
        <v>-2.9625</v>
      </c>
      <c r="BI57" s="58">
        <v>0</v>
      </c>
      <c r="BJ57" s="58">
        <v>-29.0008</v>
      </c>
      <c r="BK57" s="58">
        <v>7.2635</v>
      </c>
      <c r="BL57" s="58">
        <v>8.2225</v>
      </c>
      <c r="BM57" s="58">
        <v>5.548</v>
      </c>
      <c r="BN57" s="58">
        <v>498.8554</v>
      </c>
      <c r="BO57" s="58">
        <v>142.2162</v>
      </c>
      <c r="BP57" s="58">
        <v>142.735</v>
      </c>
      <c r="BQ57" s="58">
        <v>-241.7026</v>
      </c>
      <c r="BR57" s="58">
        <v>508.114</v>
      </c>
      <c r="BS57" s="58">
        <v>0</v>
      </c>
      <c r="BT57" s="58">
        <v>-8.5984</v>
      </c>
      <c r="BU57" s="58">
        <v>131.207</v>
      </c>
      <c r="BV57" s="58">
        <v>99.5261</v>
      </c>
      <c r="BW57" s="58">
        <v>31.18</v>
      </c>
      <c r="BX57" s="58">
        <v>35.47</v>
      </c>
      <c r="BY57" s="58">
        <v>73.87</v>
      </c>
      <c r="BZ57" s="58">
        <v>85.07</v>
      </c>
      <c r="CA57" s="58">
        <v>-31.6097</v>
      </c>
      <c r="CB57" s="58">
        <v>-31.4757</v>
      </c>
      <c r="CC57" s="58">
        <v>142.0495</v>
      </c>
      <c r="CD57" s="58">
        <v>142.7128</v>
      </c>
      <c r="CE57" s="58">
        <v>35.4254</v>
      </c>
      <c r="CF57" s="58">
        <v>-28.5739</v>
      </c>
      <c r="CG57" s="58">
        <v>-28.1839</v>
      </c>
      <c r="CH57" s="58">
        <v>6.8528</v>
      </c>
      <c r="CI57" s="58">
        <v>-49.7877</v>
      </c>
      <c r="CJ57" s="58">
        <v>19.5709</v>
      </c>
      <c r="CK57" s="58">
        <v>25.985</v>
      </c>
      <c r="CL57" s="58">
        <v>93.5</v>
      </c>
      <c r="CM57" s="58">
        <v>176.6</v>
      </c>
      <c r="CN57" s="58">
        <v>-11.63</v>
      </c>
      <c r="CO57" s="58">
        <v>57.6482</v>
      </c>
      <c r="CP57" s="58">
        <v>56.7558</v>
      </c>
      <c r="CQ57" s="58">
        <v>56.225</v>
      </c>
      <c r="CR57" s="58">
        <v>-9.4733</v>
      </c>
      <c r="CS57" s="58">
        <v>-9.2743</v>
      </c>
      <c r="CT57" s="58">
        <v>49.2184</v>
      </c>
      <c r="CU57" s="58">
        <v>3.7097</v>
      </c>
      <c r="CV57" s="58">
        <v>56.2016</v>
      </c>
      <c r="CW57" s="58">
        <v>19.7185</v>
      </c>
      <c r="CX57" s="58">
        <v>65.3</v>
      </c>
      <c r="CY57" s="58">
        <v>91.92</v>
      </c>
      <c r="CZ57" s="58">
        <v>58.1323</v>
      </c>
      <c r="DA57" s="58">
        <v>54.7897</v>
      </c>
      <c r="DB57" s="58">
        <v>-26.58</v>
      </c>
      <c r="DC57" s="58">
        <v>-3.2655</v>
      </c>
      <c r="DD57" s="58">
        <v>88.3652</v>
      </c>
      <c r="DE57" s="58">
        <v>86.8193</v>
      </c>
      <c r="DF57" s="58">
        <v>-108.3598</v>
      </c>
      <c r="DG57" s="58">
        <v>0.0001</v>
      </c>
      <c r="DH57" s="58">
        <v>-16.1182</v>
      </c>
      <c r="DI57" s="58">
        <v>-63.8</v>
      </c>
      <c r="DJ57" s="58">
        <v>-65.6</v>
      </c>
      <c r="DK57" s="58">
        <v>32.5717</v>
      </c>
      <c r="DL57" s="58">
        <v>66.806</v>
      </c>
      <c r="DM57" s="58">
        <v>83.6117</v>
      </c>
      <c r="DN57" s="58">
        <v>93.7683</v>
      </c>
      <c r="DO57" s="58">
        <v>65.82</v>
      </c>
      <c r="DP57" s="58">
        <v>-4.09</v>
      </c>
      <c r="DQ57" s="58">
        <v>68.4315</v>
      </c>
      <c r="DR57" s="58">
        <v>194.9711</v>
      </c>
      <c r="DS57" s="58">
        <v>-1.64</v>
      </c>
      <c r="DT57" s="58">
        <v>0</v>
      </c>
      <c r="DU57" s="58">
        <v>115.86</v>
      </c>
      <c r="DV57" s="58">
        <v>75.33</v>
      </c>
      <c r="DW57" s="58">
        <v>196.1455</v>
      </c>
      <c r="DX57" s="58">
        <v>193.2364</v>
      </c>
      <c r="DY57" s="58">
        <v>-3.0896</v>
      </c>
      <c r="DZ57" s="58">
        <v>-3.4545</v>
      </c>
      <c r="EA57" s="58">
        <v>275.2612</v>
      </c>
      <c r="EB57" s="58">
        <v>226.9362</v>
      </c>
      <c r="EC57" s="58">
        <v>219.9116</v>
      </c>
      <c r="ED57" s="58">
        <v>223.4162</v>
      </c>
      <c r="EE57" s="58">
        <v>66.1479</v>
      </c>
      <c r="EF57" s="58">
        <v>54.0922</v>
      </c>
      <c r="EG57" s="58">
        <v>-24.145</v>
      </c>
      <c r="EH57" s="58">
        <v>539.9547</v>
      </c>
      <c r="EI57" s="58">
        <v>220.1271</v>
      </c>
      <c r="EJ57" s="58">
        <v>0</v>
      </c>
      <c r="EK57" s="58">
        <v>-7.1475</v>
      </c>
      <c r="EL57" s="58">
        <v>-4.5683</v>
      </c>
      <c r="EM57" s="58">
        <v>64.3027</v>
      </c>
      <c r="EN57" s="58">
        <v>-12.4793</v>
      </c>
      <c r="EO57" s="58">
        <v>-11.7864</v>
      </c>
      <c r="EP57" s="58">
        <v>193.596</v>
      </c>
      <c r="EQ57" s="58">
        <v>-20.3153</v>
      </c>
      <c r="ER57" s="58">
        <v>-21.0851</v>
      </c>
      <c r="ES57" s="58">
        <v>33.3136</v>
      </c>
      <c r="ET57" s="58">
        <v>18.26</v>
      </c>
      <c r="EU57" s="58">
        <v>-7.73</v>
      </c>
      <c r="EV57" s="58">
        <v>123.3</v>
      </c>
      <c r="EW57" s="58">
        <v>12.8044</v>
      </c>
      <c r="EX57" s="58">
        <v>-67.9183</v>
      </c>
      <c r="EY57" s="58">
        <v>-10.5566</v>
      </c>
      <c r="EZ57" s="58">
        <v>-10.0696</v>
      </c>
      <c r="FA57" s="58">
        <v>8.0584</v>
      </c>
      <c r="FB57" s="58">
        <v>-1.5677</v>
      </c>
      <c r="FC57" s="58">
        <v>14.6244</v>
      </c>
      <c r="FD57" s="58">
        <v>0</v>
      </c>
      <c r="FE57" s="58">
        <v>0</v>
      </c>
      <c r="FF57" s="58">
        <v>5.8839</v>
      </c>
      <c r="FG57" s="58">
        <v>40.6937</v>
      </c>
      <c r="FH57" s="58">
        <v>40.958</v>
      </c>
      <c r="FI57" s="58">
        <v>39.8721</v>
      </c>
      <c r="FJ57" s="58">
        <v>77.1974</v>
      </c>
      <c r="FK57" s="58">
        <v>76.0252</v>
      </c>
      <c r="FL57" s="58">
        <v>10.8847</v>
      </c>
      <c r="FM57" s="58">
        <v>49.6346</v>
      </c>
      <c r="FN57" s="58">
        <v>49.4587</v>
      </c>
      <c r="FO57" s="58">
        <v>7.1212</v>
      </c>
      <c r="FP57" s="58">
        <v>13.8998</v>
      </c>
      <c r="FQ57" s="58">
        <v>1.2689</v>
      </c>
      <c r="FR57" s="58">
        <v>-10.96</v>
      </c>
      <c r="FS57" s="58">
        <v>19.288</v>
      </c>
      <c r="FT57" s="58">
        <v>1.7264</v>
      </c>
      <c r="FU57" s="58">
        <v>-6.77</v>
      </c>
      <c r="FV57" s="58">
        <v>19.95</v>
      </c>
      <c r="FW57" s="58">
        <v>0</v>
      </c>
      <c r="FX57" s="58">
        <v>10.3606</v>
      </c>
      <c r="FY57" s="58">
        <v>-4.999</v>
      </c>
      <c r="FZ57" s="58">
        <v>4.595</v>
      </c>
      <c r="GA57" s="58">
        <v>4.4479</v>
      </c>
      <c r="GB57" s="58">
        <v>38.98</v>
      </c>
      <c r="GC57" s="58">
        <v>33.8713</v>
      </c>
      <c r="GD57" s="58">
        <v>44.4997</v>
      </c>
      <c r="GE57" s="58">
        <v>17.89</v>
      </c>
      <c r="GF57" s="58">
        <v>83.7226</v>
      </c>
      <c r="GG57" s="58">
        <v>23.1</v>
      </c>
      <c r="GH57" s="58">
        <v>-16.88</v>
      </c>
      <c r="GI57" s="58">
        <v>0</v>
      </c>
      <c r="GJ57" s="58">
        <v>-2.8183</v>
      </c>
      <c r="GK57" s="58">
        <v>3.0105</v>
      </c>
      <c r="GL57" s="58">
        <v>0</v>
      </c>
      <c r="GM57" s="58">
        <v>0</v>
      </c>
      <c r="GN57" s="58">
        <v>-12.507</v>
      </c>
      <c r="GO57" s="58">
        <v>-23.9059</v>
      </c>
      <c r="GP57" s="58">
        <v>18.8981</v>
      </c>
      <c r="GQ57" s="58">
        <v>76.6372</v>
      </c>
      <c r="GR57" s="58">
        <v>64.4638</v>
      </c>
      <c r="GS57" s="58">
        <v>128.5402</v>
      </c>
      <c r="GT57" s="58">
        <v>-113.2603</v>
      </c>
      <c r="GU57" s="58">
        <v>-14.8698</v>
      </c>
      <c r="GV57" s="58">
        <v>40.0811</v>
      </c>
      <c r="GW57" s="58">
        <v>-37.101</v>
      </c>
      <c r="GX57" s="58">
        <v>13.0934</v>
      </c>
      <c r="GY57" s="58">
        <v>23.072</v>
      </c>
      <c r="GZ57" s="58">
        <v>22.5763</v>
      </c>
      <c r="HA57" s="58">
        <v>16</v>
      </c>
      <c r="HB57" s="58">
        <v>244.2745</v>
      </c>
      <c r="HC57" s="58">
        <v>241.3385</v>
      </c>
      <c r="HD57" s="58">
        <v>285.4</v>
      </c>
      <c r="HE57" s="58">
        <v>-107.1028</v>
      </c>
      <c r="HF57" s="58">
        <v>-309.3939</v>
      </c>
      <c r="HG57" s="58">
        <v>498.4209</v>
      </c>
      <c r="HH57" s="58">
        <v>495.6563</v>
      </c>
      <c r="HI57" s="58">
        <v>-124.5631</v>
      </c>
      <c r="HJ57" s="58">
        <v>-123.9295</v>
      </c>
      <c r="HK57" s="58">
        <v>-38.7314</v>
      </c>
      <c r="HL57" s="58">
        <v>-25.4815</v>
      </c>
      <c r="HM57" s="58">
        <v>81.3483</v>
      </c>
      <c r="HN57" s="58">
        <v>80.4957</v>
      </c>
      <c r="HO57" s="58">
        <v>-81.6453</v>
      </c>
      <c r="HP57" s="58">
        <v>-82.0621</v>
      </c>
      <c r="HQ57" s="58">
        <v>67.0204</v>
      </c>
      <c r="HR57" s="58">
        <v>65.8888</v>
      </c>
      <c r="HS57" s="58">
        <v>-18.2434</v>
      </c>
      <c r="HT57" s="58">
        <v>-18.1366</v>
      </c>
      <c r="HU57" s="58">
        <v>119.87</v>
      </c>
      <c r="HV57" s="58">
        <v>119.8</v>
      </c>
      <c r="HW57" s="58">
        <v>76.3</v>
      </c>
      <c r="HX57" s="58">
        <v>75.8</v>
      </c>
      <c r="HY57" s="58">
        <v>23.0941</v>
      </c>
      <c r="HZ57" s="58">
        <v>39.52</v>
      </c>
      <c r="IA57" s="58">
        <v>-326.1714</v>
      </c>
      <c r="IB57" s="58">
        <v>111.5121</v>
      </c>
      <c r="IC57" s="58">
        <v>111.1089</v>
      </c>
      <c r="ID57" s="58">
        <v>19.6</v>
      </c>
      <c r="IE57" s="58">
        <v>53.8</v>
      </c>
      <c r="IF57" s="58">
        <v>-9.5</v>
      </c>
      <c r="IG57" s="58">
        <v>-10</v>
      </c>
      <c r="IH57" s="58">
        <v>1.6581</v>
      </c>
      <c r="II57" s="58">
        <v>1.3221</v>
      </c>
      <c r="IJ57" s="58">
        <v>-308.3464</v>
      </c>
      <c r="IK57" s="58">
        <v>295.1407</v>
      </c>
      <c r="IL57" s="58">
        <v>521.9154</v>
      </c>
      <c r="IM57" s="58">
        <v>400.3736</v>
      </c>
      <c r="IN57" s="58">
        <v>-24.9092</v>
      </c>
      <c r="IO57" s="58">
        <v>-146.6841</v>
      </c>
      <c r="IP57" s="58">
        <v>396.5647</v>
      </c>
      <c r="IQ57" s="58">
        <v>-101.9883</v>
      </c>
      <c r="IR57" s="58">
        <v>-44.5862</v>
      </c>
      <c r="IS57" s="58">
        <v>-140.6581</v>
      </c>
      <c r="IT57" s="58">
        <v>144.0821</v>
      </c>
      <c r="IU57" s="58">
        <v>144.351</v>
      </c>
      <c r="IV57" s="58">
        <v>242.8577</v>
      </c>
      <c r="IW57" s="58">
        <v>-189.4729</v>
      </c>
      <c r="IX57" s="58">
        <v>228.6575</v>
      </c>
      <c r="IY57" s="58">
        <v>-140.55</v>
      </c>
      <c r="IZ57" s="58">
        <v>295.5394</v>
      </c>
      <c r="JA57" s="58">
        <v>-6.9613</v>
      </c>
      <c r="JB57" s="58">
        <v>0</v>
      </c>
      <c r="JC57" s="58">
        <v>30.64</v>
      </c>
      <c r="JD57" s="58">
        <v>7.179</v>
      </c>
      <c r="JE57" s="58">
        <v>7.171</v>
      </c>
      <c r="JF57" s="58">
        <v>-19.44</v>
      </c>
      <c r="JG57" s="58">
        <v>10.72</v>
      </c>
      <c r="JH57" s="58">
        <v>0</v>
      </c>
      <c r="JI57" s="58">
        <v>-1.0544</v>
      </c>
      <c r="JJ57" s="58">
        <v>-32.549</v>
      </c>
      <c r="JK57" s="58">
        <v>-6.7948</v>
      </c>
      <c r="JL57" s="58">
        <v>36.9</v>
      </c>
      <c r="JM57" s="58">
        <v>56.072</v>
      </c>
      <c r="JN57" s="58">
        <v>55.304</v>
      </c>
      <c r="JO57" s="58">
        <v>11.2572</v>
      </c>
      <c r="JP57" s="58">
        <v>13.5211</v>
      </c>
      <c r="JQ57" s="58">
        <v>52.3224</v>
      </c>
      <c r="JR57" s="58">
        <v>53.3083</v>
      </c>
      <c r="JS57" s="58">
        <v>52.3581</v>
      </c>
      <c r="JT57" s="58">
        <v>0</v>
      </c>
      <c r="JU57" s="58">
        <v>-16.1</v>
      </c>
      <c r="JV57" s="58">
        <v>36.9505</v>
      </c>
      <c r="JW57" s="58">
        <v>10.61</v>
      </c>
      <c r="JX57" s="58">
        <v>0</v>
      </c>
      <c r="JY57" s="58">
        <v>-20.8415</v>
      </c>
      <c r="JZ57" s="58">
        <v>79.7605</v>
      </c>
      <c r="KA57" s="58">
        <v>58.6072</v>
      </c>
      <c r="KB57" s="58">
        <v>-21.5232</v>
      </c>
      <c r="KC57" s="58">
        <v>-67.1583</v>
      </c>
      <c r="KD57" s="58">
        <v>48.5157</v>
      </c>
      <c r="KE57" s="58">
        <v>44.5375</v>
      </c>
      <c r="KF57" s="58">
        <v>44.9</v>
      </c>
      <c r="KG57" s="58">
        <v>-8.3</v>
      </c>
      <c r="KH57" s="58">
        <v>0</v>
      </c>
      <c r="KI57" s="58">
        <v>163.5616</v>
      </c>
    </row>
    <row r="58" spans="1:295">
      <c r="A58" s="49" t="s">
        <v>879</v>
      </c>
      <c r="B58" s="49"/>
      <c r="C58" s="58">
        <v>0</v>
      </c>
      <c r="D58" s="58">
        <v>15.0179</v>
      </c>
      <c r="E58" s="58">
        <v>-47.1308</v>
      </c>
      <c r="F58" s="58">
        <v>-37.9651</v>
      </c>
      <c r="G58" s="58">
        <v>20.3754</v>
      </c>
      <c r="H58" s="58">
        <v>0</v>
      </c>
      <c r="I58" s="58">
        <v>40.5905</v>
      </c>
      <c r="J58" s="58">
        <v>-102.1311</v>
      </c>
      <c r="K58" s="58">
        <v>36.5069</v>
      </c>
      <c r="L58" s="58">
        <v>18.4914</v>
      </c>
      <c r="M58" s="58">
        <v>18.1695</v>
      </c>
      <c r="N58" s="58">
        <v>-4.44</v>
      </c>
      <c r="O58" s="58">
        <v>-60.541</v>
      </c>
      <c r="P58" s="58">
        <v>0</v>
      </c>
      <c r="Q58" s="58">
        <v>7.452</v>
      </c>
      <c r="R58" s="58">
        <v>-50.6</v>
      </c>
      <c r="S58" s="58">
        <v>4.1603</v>
      </c>
      <c r="T58" s="58">
        <v>112.523</v>
      </c>
      <c r="U58" s="58">
        <v>7.3767</v>
      </c>
      <c r="V58" s="58">
        <v>7.1983</v>
      </c>
      <c r="W58" s="58">
        <v>11.596</v>
      </c>
      <c r="X58" s="58">
        <v>5.179</v>
      </c>
      <c r="Y58" s="58">
        <v>0.2984</v>
      </c>
      <c r="Z58" s="58">
        <v>2.3873</v>
      </c>
      <c r="AA58" s="58">
        <v>0</v>
      </c>
      <c r="AB58" s="58">
        <v>0</v>
      </c>
      <c r="AC58" s="58">
        <v>-64.21</v>
      </c>
      <c r="AD58" s="58">
        <v>-93.75</v>
      </c>
      <c r="AE58" s="58">
        <v>0</v>
      </c>
      <c r="AF58" s="58">
        <v>-26.64</v>
      </c>
      <c r="AG58" s="58">
        <v>24.2</v>
      </c>
      <c r="AH58" s="58">
        <v>1.712</v>
      </c>
      <c r="AI58" s="58">
        <v>0.201</v>
      </c>
      <c r="AJ58" s="58">
        <v>-55.44</v>
      </c>
      <c r="AK58" s="58">
        <v>-55.65</v>
      </c>
      <c r="AL58" s="58">
        <v>-80.65</v>
      </c>
      <c r="AM58" s="58">
        <v>25.02</v>
      </c>
      <c r="AN58" s="58">
        <v>25.04</v>
      </c>
      <c r="AO58" s="58">
        <v>8.0804</v>
      </c>
      <c r="AP58" s="58">
        <v>4.7479</v>
      </c>
      <c r="AQ58" s="58">
        <v>51.1396</v>
      </c>
      <c r="AR58" s="58">
        <v>53.2184</v>
      </c>
      <c r="AS58" s="58">
        <v>23.2019</v>
      </c>
      <c r="AT58" s="58">
        <v>-58.942</v>
      </c>
      <c r="AU58" s="58">
        <v>-58.1913</v>
      </c>
      <c r="AV58" s="58">
        <v>2.3295</v>
      </c>
      <c r="AW58" s="58">
        <v>2.3003</v>
      </c>
      <c r="AX58" s="58">
        <v>54.3874</v>
      </c>
      <c r="AY58" s="58">
        <v>55.3252</v>
      </c>
      <c r="AZ58" s="58">
        <v>-4.1876</v>
      </c>
      <c r="BA58" s="58">
        <v>-21.9819</v>
      </c>
      <c r="BB58" s="58">
        <v>-450.9385</v>
      </c>
      <c r="BC58" s="58">
        <v>-31.6079</v>
      </c>
      <c r="BD58" s="58">
        <v>-13.3</v>
      </c>
      <c r="BE58" s="58">
        <v>-13.6</v>
      </c>
      <c r="BF58" s="58">
        <v>40.0632</v>
      </c>
      <c r="BG58" s="58">
        <v>39.4615</v>
      </c>
      <c r="BH58" s="58">
        <v>-5.4681</v>
      </c>
      <c r="BI58" s="58">
        <v>0</v>
      </c>
      <c r="BJ58" s="58">
        <v>-67.9845</v>
      </c>
      <c r="BK58" s="58">
        <v>-0.0741</v>
      </c>
      <c r="BL58" s="58">
        <v>0</v>
      </c>
      <c r="BM58" s="58">
        <v>0</v>
      </c>
      <c r="BN58" s="58">
        <v>338.3586</v>
      </c>
      <c r="BO58" s="58">
        <v>38.7585</v>
      </c>
      <c r="BP58" s="58">
        <v>38.728</v>
      </c>
      <c r="BQ58" s="58">
        <v>-528.9055</v>
      </c>
      <c r="BR58" s="58">
        <v>312.527</v>
      </c>
      <c r="BS58" s="58">
        <v>0</v>
      </c>
      <c r="BT58" s="58">
        <v>-128.7419</v>
      </c>
      <c r="BU58" s="58">
        <v>9.8792</v>
      </c>
      <c r="BV58" s="58">
        <v>64.8571</v>
      </c>
      <c r="BW58" s="58">
        <v>21.56</v>
      </c>
      <c r="BX58" s="58">
        <v>15.38</v>
      </c>
      <c r="BY58" s="58">
        <v>42.65</v>
      </c>
      <c r="BZ58" s="58">
        <v>62.66</v>
      </c>
      <c r="CA58" s="58">
        <v>-76.4853</v>
      </c>
      <c r="CB58" s="58">
        <v>-75.6816</v>
      </c>
      <c r="CC58" s="58">
        <v>105.405</v>
      </c>
      <c r="CD58" s="58">
        <v>105.4588</v>
      </c>
      <c r="CE58" s="58">
        <v>14.767</v>
      </c>
      <c r="CF58" s="58">
        <v>-104.8671</v>
      </c>
      <c r="CG58" s="58">
        <v>-104.9945</v>
      </c>
      <c r="CH58" s="58">
        <v>-11.4516</v>
      </c>
      <c r="CI58" s="58">
        <v>-88.1881</v>
      </c>
      <c r="CJ58" s="58">
        <v>19.5709</v>
      </c>
      <c r="CK58" s="58">
        <v>25.985</v>
      </c>
      <c r="CL58" s="58">
        <v>16.7</v>
      </c>
      <c r="CM58" s="58">
        <v>99.6</v>
      </c>
      <c r="CN58" s="58">
        <v>-17.14</v>
      </c>
      <c r="CO58" s="58">
        <v>34.2984</v>
      </c>
      <c r="CP58" s="58">
        <v>33.6318</v>
      </c>
      <c r="CQ58" s="58">
        <v>34.463</v>
      </c>
      <c r="CR58" s="58">
        <v>-67.9119</v>
      </c>
      <c r="CS58" s="58">
        <v>-68.1166</v>
      </c>
      <c r="CT58" s="58">
        <v>1</v>
      </c>
      <c r="CU58" s="58">
        <v>-79.9401</v>
      </c>
      <c r="CV58" s="58">
        <v>-8.233</v>
      </c>
      <c r="CW58" s="58">
        <v>11.7805</v>
      </c>
      <c r="CX58" s="58">
        <v>16.39</v>
      </c>
      <c r="CY58" s="58">
        <v>49.79</v>
      </c>
      <c r="CZ58" s="58">
        <v>33.2886</v>
      </c>
      <c r="DA58" s="58">
        <v>31.4987</v>
      </c>
      <c r="DB58" s="58">
        <v>-39.16</v>
      </c>
      <c r="DC58" s="58">
        <v>-3.5167</v>
      </c>
      <c r="DD58" s="58">
        <v>49.8999</v>
      </c>
      <c r="DE58" s="58">
        <v>49.647</v>
      </c>
      <c r="DF58" s="58">
        <v>-197.7815</v>
      </c>
      <c r="DG58" s="58">
        <v>-0.0002</v>
      </c>
      <c r="DH58" s="58">
        <v>-23.7229</v>
      </c>
      <c r="DI58" s="58">
        <v>-120.3</v>
      </c>
      <c r="DJ58" s="58">
        <v>-120.6</v>
      </c>
      <c r="DK58" s="58">
        <v>26.7325</v>
      </c>
      <c r="DL58" s="58">
        <v>29.892</v>
      </c>
      <c r="DM58" s="58">
        <v>34.2988</v>
      </c>
      <c r="DN58" s="58">
        <v>42.7917</v>
      </c>
      <c r="DO58" s="58">
        <v>29.52</v>
      </c>
      <c r="DP58" s="58">
        <v>-12.88</v>
      </c>
      <c r="DQ58" s="58">
        <v>53.082</v>
      </c>
      <c r="DR58" s="58">
        <v>107.8386</v>
      </c>
      <c r="DS58" s="58">
        <v>-53.07</v>
      </c>
      <c r="DT58" s="58">
        <v>-28.03</v>
      </c>
      <c r="DU58" s="58">
        <v>75.34</v>
      </c>
      <c r="DV58" s="58">
        <v>51.14</v>
      </c>
      <c r="DW58" s="58">
        <v>107.6182</v>
      </c>
      <c r="DX58" s="58">
        <v>107.8727</v>
      </c>
      <c r="DY58" s="58">
        <v>-48.4679</v>
      </c>
      <c r="DZ58" s="58">
        <v>-48.1545</v>
      </c>
      <c r="EA58" s="58">
        <v>171.5467</v>
      </c>
      <c r="EB58" s="58">
        <v>132.5065</v>
      </c>
      <c r="EC58" s="58">
        <v>126.1409</v>
      </c>
      <c r="ED58" s="58">
        <v>129.5556</v>
      </c>
      <c r="EE58" s="58">
        <v>21.6896</v>
      </c>
      <c r="EF58" s="58">
        <v>2.7797</v>
      </c>
      <c r="EG58" s="58">
        <v>-31.477</v>
      </c>
      <c r="EH58" s="58">
        <v>254.1891</v>
      </c>
      <c r="EI58" s="58">
        <v>-279.6487</v>
      </c>
      <c r="EJ58" s="58">
        <v>0</v>
      </c>
      <c r="EK58" s="58">
        <v>-33.9825</v>
      </c>
      <c r="EL58" s="58">
        <v>-31.844</v>
      </c>
      <c r="EM58" s="58">
        <v>11.2429</v>
      </c>
      <c r="EN58" s="58">
        <v>-65.9928</v>
      </c>
      <c r="EO58" s="58">
        <v>-62.705</v>
      </c>
      <c r="EP58" s="58">
        <v>24.624</v>
      </c>
      <c r="EQ58" s="58">
        <v>-79.5799</v>
      </c>
      <c r="ER58" s="58">
        <v>-80.6059</v>
      </c>
      <c r="ES58" s="58">
        <v>-16.8984</v>
      </c>
      <c r="ET58" s="58">
        <v>0</v>
      </c>
      <c r="EU58" s="58">
        <v>-27.19</v>
      </c>
      <c r="EV58" s="58">
        <v>0</v>
      </c>
      <c r="EW58" s="58">
        <v>6.3162</v>
      </c>
      <c r="EX58" s="58">
        <v>-181.0739</v>
      </c>
      <c r="EY58" s="58">
        <v>-13.9902</v>
      </c>
      <c r="EZ58" s="58">
        <v>-13.5517</v>
      </c>
      <c r="FA58" s="58">
        <v>2.1515</v>
      </c>
      <c r="FB58" s="58">
        <v>-49.7155</v>
      </c>
      <c r="FC58" s="58">
        <v>-34.6313</v>
      </c>
      <c r="FD58" s="58">
        <v>0</v>
      </c>
      <c r="FE58" s="58">
        <v>0</v>
      </c>
      <c r="FF58" s="58">
        <v>0.7267</v>
      </c>
      <c r="FG58" s="58">
        <v>37.4294</v>
      </c>
      <c r="FH58" s="58">
        <v>37.7681</v>
      </c>
      <c r="FI58" s="58">
        <v>36.4587</v>
      </c>
      <c r="FJ58" s="58">
        <v>31.8167</v>
      </c>
      <c r="FK58" s="58">
        <v>30.6445</v>
      </c>
      <c r="FL58" s="58">
        <v>-57.1026</v>
      </c>
      <c r="FM58" s="58">
        <v>5.1555</v>
      </c>
      <c r="FN58" s="58">
        <v>4.6076</v>
      </c>
      <c r="FO58" s="58">
        <v>-44.2838</v>
      </c>
      <c r="FP58" s="58">
        <v>-33.6803</v>
      </c>
      <c r="FQ58" s="58">
        <v>-30.0133</v>
      </c>
      <c r="FR58" s="58">
        <v>-29.3</v>
      </c>
      <c r="FS58" s="58">
        <v>11.0823</v>
      </c>
      <c r="FT58" s="58">
        <v>0.7987</v>
      </c>
      <c r="FU58" s="58">
        <v>-12.39</v>
      </c>
      <c r="FV58" s="58">
        <v>13.75</v>
      </c>
      <c r="FW58" s="58">
        <v>-30.6446</v>
      </c>
      <c r="FX58" s="58">
        <v>7.687</v>
      </c>
      <c r="FY58" s="58">
        <v>-9.933</v>
      </c>
      <c r="FZ58" s="58">
        <v>0.554</v>
      </c>
      <c r="GA58" s="58">
        <v>0</v>
      </c>
      <c r="GB58" s="58">
        <v>23.98</v>
      </c>
      <c r="GC58" s="58">
        <v>-14.7719</v>
      </c>
      <c r="GD58" s="58">
        <v>-4.9689</v>
      </c>
      <c r="GE58" s="58">
        <v>13.99</v>
      </c>
      <c r="GF58" s="58">
        <v>67.9417</v>
      </c>
      <c r="GG58" s="58">
        <v>16.7</v>
      </c>
      <c r="GH58" s="58">
        <v>-28.3261</v>
      </c>
      <c r="GI58" s="58">
        <v>0</v>
      </c>
      <c r="GJ58" s="58">
        <v>-12.825</v>
      </c>
      <c r="GK58" s="58">
        <v>1.2966</v>
      </c>
      <c r="GL58" s="58">
        <v>0</v>
      </c>
      <c r="GM58" s="58">
        <v>0</v>
      </c>
      <c r="GN58" s="58">
        <v>-16.2588</v>
      </c>
      <c r="GO58" s="58">
        <v>-48.9993</v>
      </c>
      <c r="GP58" s="58">
        <v>12.8775</v>
      </c>
      <c r="GQ58" s="58">
        <v>37.3102</v>
      </c>
      <c r="GR58" s="58">
        <v>0</v>
      </c>
      <c r="GS58" s="58">
        <v>54.3682</v>
      </c>
      <c r="GT58" s="58">
        <v>-151.3396</v>
      </c>
      <c r="GU58" s="58">
        <v>-28.8589</v>
      </c>
      <c r="GV58" s="58">
        <v>26.4473</v>
      </c>
      <c r="GW58" s="58">
        <v>-68.213</v>
      </c>
      <c r="GX58" s="58">
        <v>9.7265</v>
      </c>
      <c r="GY58" s="58">
        <v>3.2813</v>
      </c>
      <c r="GZ58" s="58">
        <v>2.9427</v>
      </c>
      <c r="HA58" s="58">
        <v>11.5611</v>
      </c>
      <c r="HB58" s="58">
        <v>129.4547</v>
      </c>
      <c r="HC58" s="58">
        <v>129.3148</v>
      </c>
      <c r="HD58" s="58">
        <v>107.3</v>
      </c>
      <c r="HE58" s="58">
        <v>-284.9602</v>
      </c>
      <c r="HF58" s="58">
        <v>-494.8763</v>
      </c>
      <c r="HG58" s="58">
        <v>312.8625</v>
      </c>
      <c r="HH58" s="58">
        <v>312.6057</v>
      </c>
      <c r="HI58" s="58">
        <v>-230.0674</v>
      </c>
      <c r="HJ58" s="58">
        <v>-228.366</v>
      </c>
      <c r="HK58" s="58">
        <v>-58.078</v>
      </c>
      <c r="HL58" s="58">
        <v>-49.8228</v>
      </c>
      <c r="HM58" s="58">
        <v>69.1965</v>
      </c>
      <c r="HN58" s="58">
        <v>69.502</v>
      </c>
      <c r="HO58" s="58">
        <v>-163.839</v>
      </c>
      <c r="HP58" s="58">
        <v>-163.4016</v>
      </c>
      <c r="HQ58" s="58">
        <v>9.1215</v>
      </c>
      <c r="HR58" s="58">
        <v>8.9238</v>
      </c>
      <c r="HS58" s="58">
        <v>-109.2511</v>
      </c>
      <c r="HT58" s="58">
        <v>-109.1419</v>
      </c>
      <c r="HU58" s="58">
        <v>41.09</v>
      </c>
      <c r="HV58" s="58">
        <v>40.11</v>
      </c>
      <c r="HW58" s="58">
        <v>58.7</v>
      </c>
      <c r="HX58" s="58">
        <v>57.4</v>
      </c>
      <c r="HY58" s="58">
        <v>9.9475</v>
      </c>
      <c r="HZ58" s="58">
        <v>-67.76</v>
      </c>
      <c r="IA58" s="58">
        <v>-380.4563</v>
      </c>
      <c r="IB58" s="58">
        <v>69.9714</v>
      </c>
      <c r="IC58" s="58">
        <v>69.5216</v>
      </c>
      <c r="ID58" s="58">
        <v>9.4</v>
      </c>
      <c r="IE58" s="58">
        <v>18.3</v>
      </c>
      <c r="IF58" s="58">
        <v>-64.9</v>
      </c>
      <c r="IG58" s="58">
        <v>-72</v>
      </c>
      <c r="IH58" s="58">
        <v>1.0573</v>
      </c>
      <c r="II58" s="58">
        <v>0.7446</v>
      </c>
      <c r="IJ58" s="58">
        <v>-483.0936</v>
      </c>
      <c r="IK58" s="58">
        <v>-188.1823</v>
      </c>
      <c r="IL58" s="58">
        <v>194.9812</v>
      </c>
      <c r="IM58" s="58">
        <v>151.7424</v>
      </c>
      <c r="IN58" s="58">
        <v>-66.0994</v>
      </c>
      <c r="IO58" s="58">
        <v>-396.4883</v>
      </c>
      <c r="IP58" s="58">
        <v>139.7618</v>
      </c>
      <c r="IQ58" s="58">
        <v>-238.7196</v>
      </c>
      <c r="IR58" s="58">
        <v>-229.4522</v>
      </c>
      <c r="IS58" s="58">
        <v>-388.7298</v>
      </c>
      <c r="IT58" s="58">
        <v>90.0292</v>
      </c>
      <c r="IU58" s="58">
        <v>89.631</v>
      </c>
      <c r="IV58" s="58">
        <v>101.6962</v>
      </c>
      <c r="IW58" s="58">
        <v>-500.6385</v>
      </c>
      <c r="IX58" s="58">
        <v>41.9732</v>
      </c>
      <c r="IY58" s="58">
        <v>-291.753</v>
      </c>
      <c r="IZ58" s="58">
        <v>141.2079</v>
      </c>
      <c r="JA58" s="58">
        <v>-10.8093</v>
      </c>
      <c r="JB58" s="58">
        <v>0</v>
      </c>
      <c r="JC58" s="58">
        <v>19.52</v>
      </c>
      <c r="JD58" s="58">
        <v>3.363</v>
      </c>
      <c r="JE58" s="58">
        <v>3.365</v>
      </c>
      <c r="JF58" s="58">
        <v>-29.84</v>
      </c>
      <c r="JG58" s="58">
        <v>1.2</v>
      </c>
      <c r="JH58" s="58">
        <v>0</v>
      </c>
      <c r="JI58" s="58">
        <v>-11.6899</v>
      </c>
      <c r="JJ58" s="58">
        <v>-49.395</v>
      </c>
      <c r="JK58" s="58">
        <v>-14.4427</v>
      </c>
      <c r="JL58" s="58">
        <v>21.5</v>
      </c>
      <c r="JM58" s="58">
        <v>47.049</v>
      </c>
      <c r="JN58" s="58">
        <v>47.64</v>
      </c>
      <c r="JO58" s="58">
        <v>0</v>
      </c>
      <c r="JP58" s="58">
        <v>0</v>
      </c>
      <c r="JQ58" s="58">
        <v>46.15</v>
      </c>
      <c r="JR58" s="58">
        <v>46.5164</v>
      </c>
      <c r="JS58" s="58">
        <v>45.6625</v>
      </c>
      <c r="JT58" s="58">
        <v>0</v>
      </c>
      <c r="JU58" s="58">
        <v>-53.4</v>
      </c>
      <c r="JV58" s="58">
        <v>17.5231</v>
      </c>
      <c r="JW58" s="58">
        <v>5.02</v>
      </c>
      <c r="JX58" s="58">
        <v>0</v>
      </c>
      <c r="JY58" s="58">
        <v>-45.5947</v>
      </c>
      <c r="JZ58" s="58">
        <v>67.3859</v>
      </c>
      <c r="KA58" s="58">
        <v>39.2964</v>
      </c>
      <c r="KB58" s="58">
        <v>-45.1811</v>
      </c>
      <c r="KC58" s="58">
        <v>-77.9419</v>
      </c>
      <c r="KD58" s="58">
        <v>23.4367</v>
      </c>
      <c r="KE58" s="58">
        <v>27.1285</v>
      </c>
      <c r="KF58" s="58">
        <v>8</v>
      </c>
      <c r="KG58" s="58">
        <v>-44.1</v>
      </c>
      <c r="KH58" s="58">
        <v>0</v>
      </c>
      <c r="KI58" s="58">
        <v>94.2022</v>
      </c>
    </row>
    <row r="59" spans="1:295">
      <c r="A59" s="49" t="s">
        <v>880</v>
      </c>
      <c r="B59" s="49"/>
      <c r="C59" s="58">
        <v>0</v>
      </c>
      <c r="D59" s="58">
        <v>19.0815340425532</v>
      </c>
      <c r="E59" s="58">
        <v>-38.3794139534884</v>
      </c>
      <c r="F59" s="58">
        <v>-19.9326829787234</v>
      </c>
      <c r="G59" s="58">
        <v>26.9080489361702</v>
      </c>
      <c r="H59" s="58">
        <v>0</v>
      </c>
      <c r="I59" s="58">
        <v>53.6943893617021</v>
      </c>
      <c r="J59" s="58">
        <v>-85.2648833333333</v>
      </c>
      <c r="K59" s="58">
        <v>54.4194604166667</v>
      </c>
      <c r="L59" s="58">
        <v>27.3998404255319</v>
      </c>
      <c r="M59" s="58">
        <v>26.9113229166667</v>
      </c>
      <c r="N59" s="58">
        <v>12.1175</v>
      </c>
      <c r="O59" s="58">
        <v>-42.3406666666667</v>
      </c>
      <c r="P59" s="58">
        <v>30.9073170731707</v>
      </c>
      <c r="Q59" s="58">
        <v>13.3515</v>
      </c>
      <c r="R59" s="58">
        <v>-36.9707317073171</v>
      </c>
      <c r="S59" s="58">
        <v>10.0703041666667</v>
      </c>
      <c r="T59" s="58">
        <v>172.839383333333</v>
      </c>
      <c r="U59" s="58">
        <v>11.4975958333333</v>
      </c>
      <c r="V59" s="58">
        <v>11.6246979166667</v>
      </c>
      <c r="W59" s="58">
        <v>19.2559416666667</v>
      </c>
      <c r="X59" s="58">
        <v>7.18700416666667</v>
      </c>
      <c r="Y59" s="58">
        <v>4.66993958333333</v>
      </c>
      <c r="Z59" s="58">
        <v>3.97071458333333</v>
      </c>
      <c r="AA59" s="58">
        <v>0</v>
      </c>
      <c r="AB59" s="58">
        <v>0</v>
      </c>
      <c r="AC59" s="58">
        <v>-54.2671428571429</v>
      </c>
      <c r="AD59" s="58">
        <v>-63.1502083333333</v>
      </c>
      <c r="AE59" s="58">
        <v>0</v>
      </c>
      <c r="AF59" s="58">
        <v>-12.025</v>
      </c>
      <c r="AG59" s="58">
        <v>41.0177777777778</v>
      </c>
      <c r="AH59" s="58">
        <v>7.92377083333333</v>
      </c>
      <c r="AI59" s="58">
        <v>0.235979166666667</v>
      </c>
      <c r="AJ59" s="58">
        <v>-40.7877083333333</v>
      </c>
      <c r="AK59" s="58">
        <v>-40.9114583333333</v>
      </c>
      <c r="AL59" s="58">
        <v>-68.306875</v>
      </c>
      <c r="AM59" s="58">
        <v>41.1495833333333</v>
      </c>
      <c r="AN59" s="58">
        <v>41.2654166666667</v>
      </c>
      <c r="AO59" s="58">
        <v>12.6334395833333</v>
      </c>
      <c r="AP59" s="58">
        <v>8.38345625</v>
      </c>
      <c r="AQ59" s="58">
        <v>65.9940958333333</v>
      </c>
      <c r="AR59" s="58">
        <v>68.4690916666667</v>
      </c>
      <c r="AS59" s="58">
        <v>43.3728583333333</v>
      </c>
      <c r="AT59" s="58">
        <v>-46.9694354166667</v>
      </c>
      <c r="AU59" s="58">
        <v>-46.4833</v>
      </c>
      <c r="AV59" s="58">
        <v>4.5392625</v>
      </c>
      <c r="AW59" s="58">
        <v>4.56219166666667</v>
      </c>
      <c r="AX59" s="58">
        <v>65.9021108695652</v>
      </c>
      <c r="AY59" s="58">
        <v>67.9870979166667</v>
      </c>
      <c r="AZ59" s="58">
        <v>-1.25036875</v>
      </c>
      <c r="BA59" s="58">
        <v>-6.53936041666667</v>
      </c>
      <c r="BB59" s="58">
        <v>-374.314772916667</v>
      </c>
      <c r="BC59" s="58">
        <v>-18.4453041666667</v>
      </c>
      <c r="BD59" s="58">
        <v>-11.0729166666667</v>
      </c>
      <c r="BE59" s="58">
        <v>-11.3083333333333</v>
      </c>
      <c r="BF59" s="58">
        <v>52.9503479166667</v>
      </c>
      <c r="BG59" s="58">
        <v>51.8814354166667</v>
      </c>
      <c r="BH59" s="58">
        <v>-4.1934875</v>
      </c>
      <c r="BI59" s="58">
        <v>0</v>
      </c>
      <c r="BJ59" s="58">
        <v>-49.8250479166667</v>
      </c>
      <c r="BK59" s="58">
        <v>4.44401875</v>
      </c>
      <c r="BL59" s="58">
        <v>6.312340625</v>
      </c>
      <c r="BM59" s="58">
        <v>3.75770625</v>
      </c>
      <c r="BN59" s="58">
        <v>425.068664583333</v>
      </c>
      <c r="BO59" s="58">
        <v>91.2064479166667</v>
      </c>
      <c r="BP59" s="58">
        <v>91.2471354166667</v>
      </c>
      <c r="BQ59" s="58">
        <v>-384.72210625</v>
      </c>
      <c r="BR59" s="58">
        <v>431.110541666667</v>
      </c>
      <c r="BS59" s="58">
        <v>0</v>
      </c>
      <c r="BT59" s="58">
        <v>-49.6077979166667</v>
      </c>
      <c r="BU59" s="58">
        <v>50.9620583333333</v>
      </c>
      <c r="BV59" s="58">
        <v>86.5435688888889</v>
      </c>
      <c r="BW59" s="58">
        <v>26.39125</v>
      </c>
      <c r="BX59" s="58">
        <v>24.623125</v>
      </c>
      <c r="BY59" s="58">
        <v>60.2002222222222</v>
      </c>
      <c r="BZ59" s="58">
        <v>75.3063043478261</v>
      </c>
      <c r="CA59" s="58">
        <v>-53.9330854166667</v>
      </c>
      <c r="CB59" s="58">
        <v>-53.64843125</v>
      </c>
      <c r="CC59" s="58">
        <v>122.58775625</v>
      </c>
      <c r="CD59" s="58">
        <v>123.252241666667</v>
      </c>
      <c r="CE59" s="58">
        <v>24.853425</v>
      </c>
      <c r="CF59" s="58">
        <v>-65.2019791666667</v>
      </c>
      <c r="CG59" s="58">
        <v>-65.1640625</v>
      </c>
      <c r="CH59" s="58">
        <v>-2.95456666666667</v>
      </c>
      <c r="CI59" s="58">
        <v>-68.4172375</v>
      </c>
      <c r="CJ59" s="58">
        <v>19.5709</v>
      </c>
      <c r="CK59" s="58">
        <v>25.985</v>
      </c>
      <c r="CL59" s="58">
        <v>44.4958333333333</v>
      </c>
      <c r="CM59" s="58">
        <v>137.320833333333</v>
      </c>
      <c r="CN59" s="58">
        <v>-15.011875</v>
      </c>
      <c r="CO59" s="58">
        <v>42.6716458333333</v>
      </c>
      <c r="CP59" s="58">
        <v>42.28183125</v>
      </c>
      <c r="CQ59" s="58">
        <v>42.5208541666667</v>
      </c>
      <c r="CR59" s="58">
        <v>-36.1443875</v>
      </c>
      <c r="CS59" s="58">
        <v>-35.93005625</v>
      </c>
      <c r="CT59" s="58">
        <v>21.2454956521739</v>
      </c>
      <c r="CU59" s="58">
        <v>-29.9056333333333</v>
      </c>
      <c r="CV59" s="58">
        <v>23.3789333333333</v>
      </c>
      <c r="CW59" s="58">
        <v>14.6012041666667</v>
      </c>
      <c r="CX59" s="58">
        <v>41.5016666666667</v>
      </c>
      <c r="CY59" s="58">
        <v>69.288125</v>
      </c>
      <c r="CZ59" s="58">
        <v>46.6988934782609</v>
      </c>
      <c r="DA59" s="58">
        <v>44.1314</v>
      </c>
      <c r="DB59" s="58">
        <v>-32.5675</v>
      </c>
      <c r="DC59" s="58">
        <v>-3.3911</v>
      </c>
      <c r="DD59" s="58">
        <v>69.0020916666667</v>
      </c>
      <c r="DE59" s="58">
        <v>67.98645625</v>
      </c>
      <c r="DF59" s="58">
        <v>-151.158697916667</v>
      </c>
      <c r="DG59" s="58">
        <v>-7.70833333333333e-5</v>
      </c>
      <c r="DH59" s="58">
        <v>-19.7694291666667</v>
      </c>
      <c r="DI59" s="58">
        <v>-98.1044444444444</v>
      </c>
      <c r="DJ59" s="58">
        <v>-98.7318181818182</v>
      </c>
      <c r="DK59" s="58">
        <v>30.3017326086957</v>
      </c>
      <c r="DL59" s="58">
        <v>52.8567204545455</v>
      </c>
      <c r="DM59" s="58">
        <v>62.3797625</v>
      </c>
      <c r="DN59" s="58">
        <v>72.9219555555556</v>
      </c>
      <c r="DO59" s="58">
        <v>51.8775</v>
      </c>
      <c r="DP59" s="58">
        <v>-8.98854166666667</v>
      </c>
      <c r="DQ59" s="58">
        <v>60.59390625</v>
      </c>
      <c r="DR59" s="58">
        <v>149.861225</v>
      </c>
      <c r="DS59" s="58">
        <v>-37.419375</v>
      </c>
      <c r="DT59" s="58">
        <v>-12.0388235294118</v>
      </c>
      <c r="DU59" s="58">
        <v>96.7910416666667</v>
      </c>
      <c r="DV59" s="58">
        <v>65.33375</v>
      </c>
      <c r="DW59" s="58">
        <v>150.6227375</v>
      </c>
      <c r="DX59" s="58">
        <v>148.157185416667</v>
      </c>
      <c r="DY59" s="58">
        <v>-26.0024708333333</v>
      </c>
      <c r="DZ59" s="58">
        <v>-25.88805625</v>
      </c>
      <c r="EA59" s="58">
        <v>227.131495833333</v>
      </c>
      <c r="EB59" s="58">
        <v>183.665214583333</v>
      </c>
      <c r="EC59" s="58">
        <v>177.060570833333</v>
      </c>
      <c r="ED59" s="58">
        <v>179.954352083333</v>
      </c>
      <c r="EE59" s="58">
        <v>45.7280270833333</v>
      </c>
      <c r="EF59" s="58">
        <v>29.6854395833333</v>
      </c>
      <c r="EG59" s="58">
        <v>-28.2619583333333</v>
      </c>
      <c r="EH59" s="58">
        <v>397.17791875</v>
      </c>
      <c r="EI59" s="58">
        <v>-2.32482291666667</v>
      </c>
      <c r="EJ59" s="58">
        <v>0</v>
      </c>
      <c r="EK59" s="58">
        <v>-26.9014229166667</v>
      </c>
      <c r="EL59" s="58">
        <v>-24.8239625</v>
      </c>
      <c r="EM59" s="58">
        <v>39.6745458333333</v>
      </c>
      <c r="EN59" s="58">
        <v>-47.746075</v>
      </c>
      <c r="EO59" s="58">
        <v>-44.4049979166667</v>
      </c>
      <c r="EP59" s="58">
        <v>102.1655</v>
      </c>
      <c r="EQ59" s="58">
        <v>-50.2704833333333</v>
      </c>
      <c r="ER59" s="58">
        <v>-51.0029833333333</v>
      </c>
      <c r="ES59" s="58">
        <v>7.10772291666667</v>
      </c>
      <c r="ET59" s="58">
        <v>3.22775</v>
      </c>
      <c r="EU59" s="58">
        <v>-18.7429166666667</v>
      </c>
      <c r="EV59" s="58">
        <v>60.6146341463415</v>
      </c>
      <c r="EW59" s="58">
        <v>10.3045208333333</v>
      </c>
      <c r="EX59" s="58">
        <v>-135.408639583333</v>
      </c>
      <c r="EY59" s="58">
        <v>-12.2385604166667</v>
      </c>
      <c r="EZ59" s="58">
        <v>-11.7462875</v>
      </c>
      <c r="FA59" s="58">
        <v>4.9623375</v>
      </c>
      <c r="FB59" s="58">
        <v>-27.5407229166667</v>
      </c>
      <c r="FC59" s="58">
        <v>-7.72906666666667</v>
      </c>
      <c r="FD59" s="58">
        <v>0</v>
      </c>
      <c r="FE59" s="58">
        <v>0</v>
      </c>
      <c r="FF59" s="58">
        <v>1.84603333333333</v>
      </c>
      <c r="FG59" s="58">
        <v>38.8784208333333</v>
      </c>
      <c r="FH59" s="58">
        <v>39.2609145833333</v>
      </c>
      <c r="FI59" s="58">
        <v>37.8129145833333</v>
      </c>
      <c r="FJ59" s="58">
        <v>53.659275</v>
      </c>
      <c r="FK59" s="58">
        <v>53.4325229166667</v>
      </c>
      <c r="FL59" s="58">
        <v>-21.0785604166667</v>
      </c>
      <c r="FM59" s="58">
        <v>27.93025625</v>
      </c>
      <c r="FN59" s="58">
        <v>27.877175</v>
      </c>
      <c r="FO59" s="58">
        <v>-18.2453375</v>
      </c>
      <c r="FP59" s="58">
        <v>-10.5562432432432</v>
      </c>
      <c r="FQ59" s="58">
        <v>-12.540325</v>
      </c>
      <c r="FR59" s="58">
        <v>-19.0616666666667</v>
      </c>
      <c r="FS59" s="58">
        <v>14.3822333333333</v>
      </c>
      <c r="FT59" s="58">
        <v>1.10429166666667</v>
      </c>
      <c r="FU59" s="58">
        <v>-9.0325</v>
      </c>
      <c r="FV59" s="58">
        <v>17.2302083333333</v>
      </c>
      <c r="FW59" s="58">
        <v>-12.0135755555556</v>
      </c>
      <c r="FX59" s="58">
        <v>9.34638125</v>
      </c>
      <c r="FY59" s="58">
        <v>-6.615875</v>
      </c>
      <c r="FZ59" s="58">
        <v>1.69075</v>
      </c>
      <c r="GA59" s="58">
        <v>4.01681842105263</v>
      </c>
      <c r="GB59" s="58">
        <v>30.83375</v>
      </c>
      <c r="GC59" s="58">
        <v>7.12352916666667</v>
      </c>
      <c r="GD59" s="58">
        <v>18.26958125</v>
      </c>
      <c r="GE59" s="58">
        <v>15.8802631578947</v>
      </c>
      <c r="GF59" s="58">
        <v>74.92018125</v>
      </c>
      <c r="GG59" s="58">
        <v>20.2791666666667</v>
      </c>
      <c r="GH59" s="58">
        <v>-22.9444145833333</v>
      </c>
      <c r="GI59" s="58">
        <v>0</v>
      </c>
      <c r="GJ59" s="58">
        <v>-6.80577916666667</v>
      </c>
      <c r="GK59" s="58">
        <v>1.98068125</v>
      </c>
      <c r="GL59" s="58">
        <v>0</v>
      </c>
      <c r="GM59" s="58">
        <v>0</v>
      </c>
      <c r="GN59" s="58">
        <v>-14.1663186046512</v>
      </c>
      <c r="GO59" s="58">
        <v>-36.6502645833333</v>
      </c>
      <c r="GP59" s="58">
        <v>15.2591354166667</v>
      </c>
      <c r="GQ59" s="58">
        <v>57.3343270833333</v>
      </c>
      <c r="GR59" s="58">
        <v>55.8578714285714</v>
      </c>
      <c r="GS59" s="58">
        <v>89.0153666666667</v>
      </c>
      <c r="GT59" s="58">
        <v>-134.702725</v>
      </c>
      <c r="GU59" s="58">
        <v>-21.68106875</v>
      </c>
      <c r="GV59" s="58">
        <v>33.0077708333333</v>
      </c>
      <c r="GW59" s="58">
        <v>-54.2283145833333</v>
      </c>
      <c r="GX59" s="58">
        <v>11.7309837837838</v>
      </c>
      <c r="GY59" s="58">
        <v>12.0717958333333</v>
      </c>
      <c r="GZ59" s="58">
        <v>11.7229333333333</v>
      </c>
      <c r="HA59" s="58">
        <v>13.3188594594595</v>
      </c>
      <c r="HB59" s="58">
        <v>193.831885416667</v>
      </c>
      <c r="HC59" s="58">
        <v>192.84528125</v>
      </c>
      <c r="HD59" s="58">
        <v>264.559459459459</v>
      </c>
      <c r="HE59" s="58">
        <v>-265.182806976744</v>
      </c>
      <c r="HF59" s="58">
        <v>-423.109720833333</v>
      </c>
      <c r="HG59" s="58">
        <v>425.324716666667</v>
      </c>
      <c r="HH59" s="58">
        <v>423.306810416667</v>
      </c>
      <c r="HI59" s="58">
        <v>-182.8277375</v>
      </c>
      <c r="HJ59" s="58">
        <v>-182.053704166667</v>
      </c>
      <c r="HK59" s="58">
        <v>-49.3845645833333</v>
      </c>
      <c r="HL59" s="58">
        <v>-38.9302041666667</v>
      </c>
      <c r="HM59" s="58">
        <v>76.8352375</v>
      </c>
      <c r="HN59" s="58">
        <v>76.45616875</v>
      </c>
      <c r="HO59" s="58">
        <v>-130.8080625</v>
      </c>
      <c r="HP59" s="58">
        <v>-130.213168421053</v>
      </c>
      <c r="HQ59" s="58">
        <v>44.6475145833333</v>
      </c>
      <c r="HR59" s="58">
        <v>44.3234229166667</v>
      </c>
      <c r="HS59" s="58">
        <v>-58.8641166666667</v>
      </c>
      <c r="HT59" s="58">
        <v>-58.6382395833333</v>
      </c>
      <c r="HU59" s="58">
        <v>73.6275</v>
      </c>
      <c r="HV59" s="58">
        <v>73.53875</v>
      </c>
      <c r="HW59" s="58">
        <v>66.4041666666667</v>
      </c>
      <c r="HX59" s="58">
        <v>66.4708333333333</v>
      </c>
      <c r="HY59" s="58">
        <v>21.55866</v>
      </c>
      <c r="HZ59" s="58">
        <v>-3.38</v>
      </c>
      <c r="IA59" s="58">
        <v>-354.814129166667</v>
      </c>
      <c r="IB59" s="58">
        <v>92.6964828571429</v>
      </c>
      <c r="IC59" s="58">
        <v>92.4443914285714</v>
      </c>
      <c r="ID59" s="58">
        <v>13.4977777777778</v>
      </c>
      <c r="IE59" s="58">
        <v>33.475</v>
      </c>
      <c r="IF59" s="58">
        <v>-43.1645833333333</v>
      </c>
      <c r="IG59" s="58">
        <v>-45.8645833333333</v>
      </c>
      <c r="IH59" s="58">
        <v>1.342644</v>
      </c>
      <c r="II59" s="58">
        <v>1.012584</v>
      </c>
      <c r="IJ59" s="58">
        <v>-415.945583333333</v>
      </c>
      <c r="IK59" s="58">
        <v>31.9818333333333</v>
      </c>
      <c r="IL59" s="58">
        <v>385.77171875</v>
      </c>
      <c r="IM59" s="58">
        <v>301.080291666667</v>
      </c>
      <c r="IN59" s="58">
        <v>-50.954725</v>
      </c>
      <c r="IO59" s="58">
        <v>-294.14829375</v>
      </c>
      <c r="IP59" s="58">
        <v>292.993989583333</v>
      </c>
      <c r="IQ59" s="58">
        <v>-154.031795833333</v>
      </c>
      <c r="IR59" s="58">
        <v>-153.48733125</v>
      </c>
      <c r="IS59" s="58">
        <v>-289.214922916667</v>
      </c>
      <c r="IT59" s="58">
        <v>114.1126125</v>
      </c>
      <c r="IU59" s="58">
        <v>114.0410125</v>
      </c>
      <c r="IV59" s="58">
        <v>156.0623125</v>
      </c>
      <c r="IW59" s="58">
        <v>-375.888829166667</v>
      </c>
      <c r="IX59" s="58">
        <v>152.65645</v>
      </c>
      <c r="IY59" s="58">
        <v>-222.437322916667</v>
      </c>
      <c r="IZ59" s="58">
        <v>223.25265625</v>
      </c>
      <c r="JA59" s="58">
        <v>-9.2514875</v>
      </c>
      <c r="JB59" s="58">
        <v>0</v>
      </c>
      <c r="JC59" s="58">
        <v>25.4833333333333</v>
      </c>
      <c r="JD59" s="58">
        <v>5.93755319148936</v>
      </c>
      <c r="JE59" s="58">
        <v>5.9580625</v>
      </c>
      <c r="JF59" s="58">
        <v>-25.0666666666667</v>
      </c>
      <c r="JG59" s="58">
        <v>5.985</v>
      </c>
      <c r="JH59" s="58">
        <v>0</v>
      </c>
      <c r="JI59" s="58">
        <v>-6.36574583333333</v>
      </c>
      <c r="JJ59" s="58">
        <v>-40.94485</v>
      </c>
      <c r="JK59" s="58">
        <v>-10.65956875</v>
      </c>
      <c r="JL59" s="58">
        <v>28.7270833333333</v>
      </c>
      <c r="JM59" s="58">
        <v>51.8333333333333</v>
      </c>
      <c r="JN59" s="58">
        <v>51.6948125</v>
      </c>
      <c r="JO59" s="58">
        <v>10.2582228571429</v>
      </c>
      <c r="JP59" s="58">
        <v>12.2835794117647</v>
      </c>
      <c r="JQ59" s="58">
        <v>49.8994041666667</v>
      </c>
      <c r="JR59" s="58">
        <v>49.77119375</v>
      </c>
      <c r="JS59" s="58">
        <v>49.9862541666667</v>
      </c>
      <c r="JT59" s="58">
        <v>0</v>
      </c>
      <c r="JU59" s="58">
        <v>-32.7875</v>
      </c>
      <c r="JV59" s="58">
        <v>29.5908395833333</v>
      </c>
      <c r="JW59" s="58">
        <v>7.45020833333333</v>
      </c>
      <c r="JX59" s="58">
        <v>0</v>
      </c>
      <c r="JY59" s="58">
        <v>-35.6963958333333</v>
      </c>
      <c r="JZ59" s="58">
        <v>74.40451875</v>
      </c>
      <c r="KA59" s="58">
        <v>50.5580645833333</v>
      </c>
      <c r="KB59" s="58">
        <v>-35.76814375</v>
      </c>
      <c r="KC59" s="58">
        <v>-73.3073416666667</v>
      </c>
      <c r="KD59" s="58">
        <v>37.85074375</v>
      </c>
      <c r="KE59" s="58">
        <v>34.5073875</v>
      </c>
      <c r="KF59" s="58">
        <v>24.1395833333333</v>
      </c>
      <c r="KG59" s="58">
        <v>-23.9979166666667</v>
      </c>
      <c r="KH59" s="58">
        <v>0</v>
      </c>
      <c r="KI59" s="58">
        <v>129.274435416667</v>
      </c>
    </row>
    <row r="60" spans="1:295">
      <c r="A60" s="49" t="s">
        <v>2380</v>
      </c>
      <c r="B60" s="49"/>
      <c r="C60" s="59" t="s">
        <v>185</v>
      </c>
      <c r="D60" s="59" t="s">
        <v>185</v>
      </c>
      <c r="E60" s="59" t="s">
        <v>185</v>
      </c>
      <c r="F60" s="59" t="s">
        <v>185</v>
      </c>
      <c r="G60" s="59" t="s">
        <v>185</v>
      </c>
      <c r="H60" s="59" t="s">
        <v>2381</v>
      </c>
      <c r="I60" s="59" t="s">
        <v>185</v>
      </c>
      <c r="J60" s="59" t="s">
        <v>185</v>
      </c>
      <c r="K60" s="59" t="s">
        <v>2381</v>
      </c>
      <c r="L60" s="59" t="s">
        <v>185</v>
      </c>
      <c r="M60" s="59" t="s">
        <v>185</v>
      </c>
      <c r="N60" s="59" t="s">
        <v>185</v>
      </c>
      <c r="O60" s="59" t="s">
        <v>185</v>
      </c>
      <c r="P60" s="59" t="s">
        <v>185</v>
      </c>
      <c r="Q60" s="59" t="s">
        <v>185</v>
      </c>
      <c r="R60" s="59" t="s">
        <v>185</v>
      </c>
      <c r="S60" s="59" t="s">
        <v>185</v>
      </c>
      <c r="T60" s="59" t="s">
        <v>185</v>
      </c>
      <c r="U60" s="59" t="s">
        <v>185</v>
      </c>
      <c r="V60" s="59" t="s">
        <v>185</v>
      </c>
      <c r="W60" s="59" t="s">
        <v>185</v>
      </c>
      <c r="X60" s="59" t="s">
        <v>2381</v>
      </c>
      <c r="Y60" s="59" t="s">
        <v>2381</v>
      </c>
      <c r="Z60" s="59" t="s">
        <v>2381</v>
      </c>
      <c r="AA60" s="59" t="s">
        <v>185</v>
      </c>
      <c r="AB60" s="59" t="s">
        <v>2381</v>
      </c>
      <c r="AC60" s="59" t="s">
        <v>185</v>
      </c>
      <c r="AD60" s="59" t="s">
        <v>185</v>
      </c>
      <c r="AE60" s="59" t="s">
        <v>2381</v>
      </c>
      <c r="AF60" s="59" t="s">
        <v>185</v>
      </c>
      <c r="AG60" s="59" t="s">
        <v>185</v>
      </c>
      <c r="AH60" s="59" t="s">
        <v>185</v>
      </c>
      <c r="AI60" s="59" t="s">
        <v>185</v>
      </c>
      <c r="AJ60" s="59" t="s">
        <v>185</v>
      </c>
      <c r="AK60" s="59" t="s">
        <v>185</v>
      </c>
      <c r="AL60" s="59" t="s">
        <v>2381</v>
      </c>
      <c r="AM60" s="59" t="s">
        <v>185</v>
      </c>
      <c r="AN60" s="59" t="s">
        <v>185</v>
      </c>
      <c r="AO60" s="59" t="s">
        <v>185</v>
      </c>
      <c r="AP60" s="59" t="s">
        <v>2381</v>
      </c>
      <c r="AQ60" s="59" t="s">
        <v>185</v>
      </c>
      <c r="AR60" s="59" t="s">
        <v>185</v>
      </c>
      <c r="AS60" s="59" t="s">
        <v>185</v>
      </c>
      <c r="AT60" s="59" t="s">
        <v>185</v>
      </c>
      <c r="AU60" s="59" t="s">
        <v>185</v>
      </c>
      <c r="AV60" s="59" t="s">
        <v>2381</v>
      </c>
      <c r="AW60" s="59" t="s">
        <v>2381</v>
      </c>
      <c r="AX60" s="59" t="s">
        <v>185</v>
      </c>
      <c r="AY60" s="59" t="s">
        <v>185</v>
      </c>
      <c r="AZ60" s="59" t="s">
        <v>185</v>
      </c>
      <c r="BA60" s="59" t="s">
        <v>185</v>
      </c>
      <c r="BB60" s="59" t="s">
        <v>185</v>
      </c>
      <c r="BC60" s="59" t="s">
        <v>2381</v>
      </c>
      <c r="BD60" s="59" t="s">
        <v>2381</v>
      </c>
      <c r="BE60" s="59" t="s">
        <v>2381</v>
      </c>
      <c r="BF60" s="59" t="s">
        <v>185</v>
      </c>
      <c r="BG60" s="59" t="s">
        <v>185</v>
      </c>
      <c r="BH60" s="59" t="s">
        <v>2381</v>
      </c>
      <c r="BI60" s="59" t="s">
        <v>2381</v>
      </c>
      <c r="BJ60" s="59" t="s">
        <v>2381</v>
      </c>
      <c r="BK60" s="59" t="s">
        <v>2381</v>
      </c>
      <c r="BL60" s="59" t="s">
        <v>2381</v>
      </c>
      <c r="BM60" s="59" t="s">
        <v>2381</v>
      </c>
      <c r="BN60" s="59" t="s">
        <v>185</v>
      </c>
      <c r="BO60" s="59" t="s">
        <v>185</v>
      </c>
      <c r="BP60" s="59" t="s">
        <v>185</v>
      </c>
      <c r="BQ60" s="59" t="s">
        <v>2381</v>
      </c>
      <c r="BR60" s="59" t="s">
        <v>2381</v>
      </c>
      <c r="BS60" s="59" t="s">
        <v>2381</v>
      </c>
      <c r="BT60" s="59" t="s">
        <v>2381</v>
      </c>
      <c r="BU60" s="59" t="s">
        <v>2381</v>
      </c>
      <c r="BV60" s="59" t="s">
        <v>2381</v>
      </c>
      <c r="BW60" s="59" t="s">
        <v>2381</v>
      </c>
      <c r="BX60" s="59" t="s">
        <v>2382</v>
      </c>
      <c r="BY60" s="59" t="s">
        <v>2381</v>
      </c>
      <c r="BZ60" s="59" t="s">
        <v>2381</v>
      </c>
      <c r="CA60" s="59" t="s">
        <v>2381</v>
      </c>
      <c r="CB60" s="59" t="s">
        <v>2381</v>
      </c>
      <c r="CC60" s="59" t="s">
        <v>2381</v>
      </c>
      <c r="CD60" s="59" t="s">
        <v>2381</v>
      </c>
      <c r="CE60" s="59" t="s">
        <v>2381</v>
      </c>
      <c r="CF60" s="59" t="s">
        <v>2381</v>
      </c>
      <c r="CG60" s="59" t="s">
        <v>2381</v>
      </c>
      <c r="CH60" s="59" t="s">
        <v>2381</v>
      </c>
      <c r="CI60" s="59" t="s">
        <v>2381</v>
      </c>
      <c r="CJ60" s="59" t="s">
        <v>2381</v>
      </c>
      <c r="CK60" s="59" t="s">
        <v>2381</v>
      </c>
      <c r="CL60" s="59" t="s">
        <v>2381</v>
      </c>
      <c r="CM60" s="59" t="s">
        <v>2381</v>
      </c>
      <c r="CN60" s="59" t="s">
        <v>2381</v>
      </c>
      <c r="CO60" s="59" t="s">
        <v>2381</v>
      </c>
      <c r="CP60" s="59" t="s">
        <v>2381</v>
      </c>
      <c r="CQ60" s="59" t="s">
        <v>2381</v>
      </c>
      <c r="CR60" s="59" t="s">
        <v>2381</v>
      </c>
      <c r="CS60" s="59" t="s">
        <v>2381</v>
      </c>
      <c r="CT60" s="59" t="s">
        <v>2381</v>
      </c>
      <c r="CU60" s="59" t="s">
        <v>2381</v>
      </c>
      <c r="CV60" s="59" t="s">
        <v>2381</v>
      </c>
      <c r="CW60" s="59" t="s">
        <v>2381</v>
      </c>
      <c r="CX60" s="59" t="s">
        <v>2381</v>
      </c>
      <c r="CY60" s="59" t="s">
        <v>2381</v>
      </c>
      <c r="CZ60" s="59" t="s">
        <v>2381</v>
      </c>
      <c r="DA60" s="59" t="s">
        <v>2381</v>
      </c>
      <c r="DB60" s="59" t="s">
        <v>2381</v>
      </c>
      <c r="DC60" s="59" t="s">
        <v>2381</v>
      </c>
      <c r="DD60" s="59" t="s">
        <v>2381</v>
      </c>
      <c r="DE60" s="59" t="s">
        <v>2381</v>
      </c>
      <c r="DF60" s="59" t="s">
        <v>2381</v>
      </c>
      <c r="DG60" s="59" t="s">
        <v>2381</v>
      </c>
      <c r="DH60" s="59" t="s">
        <v>2381</v>
      </c>
      <c r="DI60" s="59" t="s">
        <v>2381</v>
      </c>
      <c r="DJ60" s="59" t="s">
        <v>2381</v>
      </c>
      <c r="DK60" s="59" t="s">
        <v>2381</v>
      </c>
      <c r="DL60" s="59" t="s">
        <v>2381</v>
      </c>
      <c r="DM60" s="59" t="s">
        <v>2381</v>
      </c>
      <c r="DN60" s="59" t="s">
        <v>2381</v>
      </c>
      <c r="DO60" s="59" t="s">
        <v>2381</v>
      </c>
      <c r="DP60" s="59" t="s">
        <v>2381</v>
      </c>
      <c r="DQ60" s="59" t="s">
        <v>2381</v>
      </c>
      <c r="DR60" s="59" t="s">
        <v>2381</v>
      </c>
      <c r="DS60" s="59" t="s">
        <v>2381</v>
      </c>
      <c r="DT60" s="59" t="s">
        <v>2381</v>
      </c>
      <c r="DU60" s="59" t="s">
        <v>2381</v>
      </c>
      <c r="DV60" s="59" t="s">
        <v>2381</v>
      </c>
      <c r="DW60" s="59" t="s">
        <v>2381</v>
      </c>
      <c r="DX60" s="59" t="s">
        <v>2381</v>
      </c>
      <c r="DY60" s="59" t="s">
        <v>2381</v>
      </c>
      <c r="DZ60" s="59" t="s">
        <v>2381</v>
      </c>
      <c r="EA60" s="59" t="s">
        <v>2381</v>
      </c>
      <c r="EB60" s="59" t="s">
        <v>2381</v>
      </c>
      <c r="EC60" s="59" t="s">
        <v>2381</v>
      </c>
      <c r="ED60" s="59" t="s">
        <v>2381</v>
      </c>
      <c r="EE60" s="59" t="s">
        <v>2381</v>
      </c>
      <c r="EF60" s="59" t="s">
        <v>2381</v>
      </c>
      <c r="EG60" s="59" t="s">
        <v>2381</v>
      </c>
      <c r="EH60" s="59" t="s">
        <v>2381</v>
      </c>
      <c r="EI60" s="59" t="s">
        <v>2381</v>
      </c>
      <c r="EJ60" s="59" t="s">
        <v>2381</v>
      </c>
      <c r="EK60" s="59" t="s">
        <v>2381</v>
      </c>
      <c r="EL60" s="59" t="s">
        <v>2381</v>
      </c>
      <c r="EM60" s="59" t="s">
        <v>2381</v>
      </c>
      <c r="EN60" s="59" t="s">
        <v>2381</v>
      </c>
      <c r="EO60" s="59" t="s">
        <v>2381</v>
      </c>
      <c r="EP60" s="59" t="s">
        <v>2381</v>
      </c>
      <c r="EQ60" s="59" t="s">
        <v>2381</v>
      </c>
      <c r="ER60" s="59" t="s">
        <v>2381</v>
      </c>
      <c r="ES60" s="59" t="s">
        <v>2381</v>
      </c>
      <c r="ET60" s="59" t="s">
        <v>2381</v>
      </c>
      <c r="EU60" s="59" t="s">
        <v>2381</v>
      </c>
      <c r="EV60" s="59" t="s">
        <v>2381</v>
      </c>
      <c r="EW60" s="59" t="s">
        <v>2381</v>
      </c>
      <c r="EX60" s="59" t="s">
        <v>2381</v>
      </c>
      <c r="EY60" s="59" t="s">
        <v>2381</v>
      </c>
      <c r="EZ60" s="59" t="s">
        <v>2381</v>
      </c>
      <c r="FA60" s="59" t="s">
        <v>2381</v>
      </c>
      <c r="FB60" s="59" t="s">
        <v>2381</v>
      </c>
      <c r="FC60" s="59" t="s">
        <v>2381</v>
      </c>
      <c r="FD60" s="59" t="s">
        <v>2381</v>
      </c>
      <c r="FE60" s="59" t="s">
        <v>2381</v>
      </c>
      <c r="FF60" s="59" t="s">
        <v>2381</v>
      </c>
      <c r="FG60" s="59" t="s">
        <v>2381</v>
      </c>
      <c r="FH60" s="59" t="s">
        <v>2381</v>
      </c>
      <c r="FI60" s="59" t="s">
        <v>2381</v>
      </c>
      <c r="FJ60" s="59" t="s">
        <v>2381</v>
      </c>
      <c r="FK60" s="59" t="s">
        <v>2381</v>
      </c>
      <c r="FL60" s="59" t="s">
        <v>2381</v>
      </c>
      <c r="FM60" s="59" t="s">
        <v>2381</v>
      </c>
      <c r="FN60" s="59" t="s">
        <v>2381</v>
      </c>
      <c r="FO60" s="59" t="s">
        <v>2381</v>
      </c>
      <c r="FP60" s="59" t="s">
        <v>2381</v>
      </c>
      <c r="FQ60" s="59" t="s">
        <v>2381</v>
      </c>
      <c r="FR60" s="59" t="s">
        <v>2381</v>
      </c>
      <c r="FS60" s="59" t="s">
        <v>2381</v>
      </c>
      <c r="FT60" s="59" t="s">
        <v>2381</v>
      </c>
      <c r="FU60" s="59" t="s">
        <v>2381</v>
      </c>
      <c r="FV60" s="59" t="s">
        <v>2381</v>
      </c>
      <c r="FW60" s="59" t="s">
        <v>2381</v>
      </c>
      <c r="FX60" s="59" t="s">
        <v>2381</v>
      </c>
      <c r="FY60" s="59" t="s">
        <v>2381</v>
      </c>
      <c r="FZ60" s="59" t="s">
        <v>2381</v>
      </c>
      <c r="GA60" s="59" t="s">
        <v>2381</v>
      </c>
      <c r="GB60" s="59" t="s">
        <v>2381</v>
      </c>
      <c r="GC60" s="59" t="s">
        <v>2381</v>
      </c>
      <c r="GD60" s="59" t="s">
        <v>2381</v>
      </c>
      <c r="GE60" s="59" t="s">
        <v>2381</v>
      </c>
      <c r="GF60" s="59" t="s">
        <v>2381</v>
      </c>
      <c r="GG60" s="59" t="s">
        <v>2381</v>
      </c>
      <c r="GH60" s="59" t="s">
        <v>2381</v>
      </c>
      <c r="GI60" s="59" t="s">
        <v>2381</v>
      </c>
      <c r="GJ60" s="59" t="s">
        <v>2381</v>
      </c>
      <c r="GK60" s="59" t="s">
        <v>2381</v>
      </c>
      <c r="GL60" s="59" t="s">
        <v>2381</v>
      </c>
      <c r="GM60" s="59" t="s">
        <v>2381</v>
      </c>
      <c r="GN60" s="59" t="s">
        <v>2381</v>
      </c>
      <c r="GO60" s="59" t="s">
        <v>2381</v>
      </c>
      <c r="GP60" s="59" t="s">
        <v>2381</v>
      </c>
      <c r="GQ60" s="59" t="s">
        <v>2381</v>
      </c>
      <c r="GR60" s="59" t="s">
        <v>2381</v>
      </c>
      <c r="GS60" s="59" t="s">
        <v>2381</v>
      </c>
      <c r="GT60" s="59" t="s">
        <v>2381</v>
      </c>
      <c r="GU60" s="59" t="s">
        <v>2381</v>
      </c>
      <c r="GV60" s="59" t="s">
        <v>2381</v>
      </c>
      <c r="GW60" s="59" t="s">
        <v>2381</v>
      </c>
      <c r="GX60" s="59" t="s">
        <v>2381</v>
      </c>
      <c r="GY60" s="59" t="s">
        <v>2381</v>
      </c>
      <c r="GZ60" s="59" t="s">
        <v>2381</v>
      </c>
      <c r="HA60" s="59" t="s">
        <v>2381</v>
      </c>
      <c r="HB60" s="59" t="s">
        <v>2381</v>
      </c>
      <c r="HC60" s="59" t="s">
        <v>2381</v>
      </c>
      <c r="HD60" s="59" t="s">
        <v>2381</v>
      </c>
      <c r="HE60" s="59" t="s">
        <v>2382</v>
      </c>
      <c r="HF60" s="59" t="s">
        <v>2382</v>
      </c>
      <c r="HG60" s="59" t="s">
        <v>2382</v>
      </c>
      <c r="HH60" s="59" t="s">
        <v>2382</v>
      </c>
      <c r="HI60" s="59" t="s">
        <v>2382</v>
      </c>
      <c r="HJ60" s="59" t="s">
        <v>2382</v>
      </c>
      <c r="HK60" s="59" t="s">
        <v>2382</v>
      </c>
      <c r="HL60" s="59" t="s">
        <v>2382</v>
      </c>
      <c r="HM60" s="59" t="s">
        <v>2382</v>
      </c>
      <c r="HN60" s="59" t="s">
        <v>2382</v>
      </c>
      <c r="HO60" s="59" t="s">
        <v>2382</v>
      </c>
      <c r="HP60" s="59" t="s">
        <v>2382</v>
      </c>
      <c r="HQ60" s="59" t="s">
        <v>2382</v>
      </c>
      <c r="HR60" s="59" t="s">
        <v>2382</v>
      </c>
      <c r="HS60" s="59" t="s">
        <v>2382</v>
      </c>
      <c r="HT60" s="59" t="s">
        <v>2382</v>
      </c>
      <c r="HU60" s="59" t="s">
        <v>2382</v>
      </c>
      <c r="HV60" s="59" t="s">
        <v>2382</v>
      </c>
      <c r="HW60" s="59" t="s">
        <v>2382</v>
      </c>
      <c r="HX60" s="59" t="s">
        <v>2382</v>
      </c>
      <c r="HY60" s="59" t="s">
        <v>2382</v>
      </c>
      <c r="HZ60" s="59" t="s">
        <v>2382</v>
      </c>
      <c r="IA60" s="59" t="s">
        <v>2382</v>
      </c>
      <c r="IB60" s="59" t="s">
        <v>2382</v>
      </c>
      <c r="IC60" s="59" t="s">
        <v>2382</v>
      </c>
      <c r="ID60" s="59" t="s">
        <v>2382</v>
      </c>
      <c r="IE60" s="59" t="s">
        <v>2382</v>
      </c>
      <c r="IF60" s="59" t="s">
        <v>2382</v>
      </c>
      <c r="IG60" s="59" t="s">
        <v>2382</v>
      </c>
      <c r="IH60" s="59" t="s">
        <v>2382</v>
      </c>
      <c r="II60" s="59" t="s">
        <v>2382</v>
      </c>
      <c r="IJ60" s="59" t="s">
        <v>2382</v>
      </c>
      <c r="IK60" s="59" t="s">
        <v>2382</v>
      </c>
      <c r="IL60" s="59" t="s">
        <v>2382</v>
      </c>
      <c r="IM60" s="59" t="s">
        <v>2382</v>
      </c>
      <c r="IN60" s="59" t="s">
        <v>2382</v>
      </c>
      <c r="IO60" s="59" t="s">
        <v>2382</v>
      </c>
      <c r="IP60" s="59" t="s">
        <v>2382</v>
      </c>
      <c r="IQ60" s="59" t="s">
        <v>2382</v>
      </c>
      <c r="IR60" s="59" t="s">
        <v>185</v>
      </c>
      <c r="IS60" s="59" t="s">
        <v>2381</v>
      </c>
      <c r="IT60" s="59" t="s">
        <v>2382</v>
      </c>
      <c r="IU60" s="59" t="s">
        <v>2382</v>
      </c>
      <c r="IV60" s="59" t="s">
        <v>2382</v>
      </c>
      <c r="IW60" s="59" t="s">
        <v>185</v>
      </c>
      <c r="IX60" s="59" t="s">
        <v>185</v>
      </c>
      <c r="IY60" s="59" t="s">
        <v>185</v>
      </c>
      <c r="IZ60" s="59" t="s">
        <v>185</v>
      </c>
      <c r="JA60" s="59" t="s">
        <v>2381</v>
      </c>
      <c r="JB60" s="59" t="s">
        <v>2382</v>
      </c>
      <c r="JC60" s="59" t="s">
        <v>2381</v>
      </c>
      <c r="JD60" s="59" t="s">
        <v>2382</v>
      </c>
      <c r="JE60" s="59" t="s">
        <v>2382</v>
      </c>
      <c r="JF60" s="59" t="s">
        <v>2382</v>
      </c>
      <c r="JG60" s="59" t="s">
        <v>2382</v>
      </c>
      <c r="JH60" s="59" t="s">
        <v>2381</v>
      </c>
      <c r="JI60" s="59" t="s">
        <v>2381</v>
      </c>
      <c r="JJ60" s="59" t="s">
        <v>2381</v>
      </c>
      <c r="JK60" s="59" t="s">
        <v>2381</v>
      </c>
      <c r="JL60" s="59" t="s">
        <v>2382</v>
      </c>
      <c r="JM60" s="59" t="s">
        <v>2381</v>
      </c>
      <c r="JN60" s="59" t="s">
        <v>2381</v>
      </c>
      <c r="JO60" s="59" t="s">
        <v>2382</v>
      </c>
      <c r="JP60" s="59" t="s">
        <v>2382</v>
      </c>
      <c r="JQ60" s="59" t="s">
        <v>2382</v>
      </c>
      <c r="JR60" s="59" t="s">
        <v>2382</v>
      </c>
      <c r="JS60" s="59" t="s">
        <v>2381</v>
      </c>
      <c r="JT60" s="59" t="s">
        <v>2381</v>
      </c>
      <c r="JU60" s="59" t="s">
        <v>2382</v>
      </c>
      <c r="JV60" s="59" t="s">
        <v>2382</v>
      </c>
      <c r="JW60" s="59" t="s">
        <v>2382</v>
      </c>
      <c r="JX60" s="59" t="s">
        <v>2382</v>
      </c>
      <c r="JY60" s="59" t="s">
        <v>2382</v>
      </c>
      <c r="JZ60" s="59" t="s">
        <v>2382</v>
      </c>
      <c r="KA60" s="59" t="s">
        <v>2382</v>
      </c>
      <c r="KB60" s="59" t="s">
        <v>2382</v>
      </c>
      <c r="KC60" s="59" t="s">
        <v>2382</v>
      </c>
      <c r="KD60" s="59" t="s">
        <v>2382</v>
      </c>
      <c r="KE60" s="59" t="s">
        <v>2382</v>
      </c>
      <c r="KF60" s="59" t="s">
        <v>2382</v>
      </c>
      <c r="KG60" s="59" t="s">
        <v>2382</v>
      </c>
      <c r="KH60" s="59" t="s">
        <v>2381</v>
      </c>
      <c r="KI60" s="59" t="s">
        <v>2381</v>
      </c>
    </row>
    <row r="61" customFormat="1" ht="27" customHeight="1" spans="1:295">
      <c r="A61" s="49" t="s">
        <v>3</v>
      </c>
      <c r="B61" s="49"/>
      <c r="C61" s="59" t="s">
        <v>57</v>
      </c>
      <c r="D61" s="59"/>
      <c r="E61" s="59"/>
      <c r="F61" s="59"/>
      <c r="G61" s="59"/>
      <c r="H61" s="59"/>
      <c r="I61" s="59"/>
      <c r="J61" s="59"/>
      <c r="K61" s="59"/>
      <c r="L61" s="59"/>
      <c r="M61" s="59"/>
      <c r="N61" s="59" t="s">
        <v>2383</v>
      </c>
      <c r="O61" s="59"/>
      <c r="P61" s="59"/>
      <c r="Q61" s="59"/>
      <c r="R61" s="59"/>
      <c r="S61" s="59" t="s">
        <v>541</v>
      </c>
      <c r="T61" s="59" t="s">
        <v>57</v>
      </c>
      <c r="U61" s="59"/>
      <c r="V61" s="59"/>
      <c r="W61" s="59"/>
      <c r="X61" s="59" t="s">
        <v>891</v>
      </c>
      <c r="Y61" s="59"/>
      <c r="Z61" s="59"/>
      <c r="AA61" s="59" t="s">
        <v>31</v>
      </c>
      <c r="AB61" s="59" t="s">
        <v>57</v>
      </c>
      <c r="AC61" s="59" t="s">
        <v>240</v>
      </c>
      <c r="AD61" s="59"/>
      <c r="AE61" s="59" t="s">
        <v>57</v>
      </c>
      <c r="AF61" s="59" t="s">
        <v>2383</v>
      </c>
      <c r="AG61" s="59"/>
      <c r="AH61" s="59" t="s">
        <v>46</v>
      </c>
      <c r="AI61" s="59"/>
      <c r="AJ61" s="59" t="s">
        <v>240</v>
      </c>
      <c r="AK61" s="59"/>
      <c r="AL61" s="59"/>
      <c r="AM61" s="59"/>
      <c r="AN61" s="59"/>
      <c r="AO61" s="59" t="s">
        <v>2384</v>
      </c>
      <c r="AP61" s="59" t="s">
        <v>2385</v>
      </c>
      <c r="AQ61" s="59" t="s">
        <v>57</v>
      </c>
      <c r="AR61" s="59"/>
      <c r="AS61" s="59"/>
      <c r="AT61" s="59"/>
      <c r="AU61" s="59"/>
      <c r="AV61" s="59"/>
      <c r="AW61" s="59"/>
      <c r="AX61" s="59"/>
      <c r="AY61" s="59"/>
      <c r="AZ61" s="59"/>
      <c r="BA61" s="59" t="s">
        <v>364</v>
      </c>
      <c r="BB61" s="59" t="s">
        <v>541</v>
      </c>
      <c r="BC61" s="59" t="s">
        <v>932</v>
      </c>
      <c r="BD61" s="59" t="s">
        <v>151</v>
      </c>
      <c r="BE61" s="59"/>
      <c r="BF61" s="59" t="s">
        <v>57</v>
      </c>
      <c r="BG61" s="59"/>
      <c r="BH61" s="59"/>
      <c r="BI61" s="59"/>
      <c r="BJ61" s="59"/>
      <c r="BK61" s="59"/>
      <c r="BL61" s="59"/>
      <c r="BM61" s="59"/>
      <c r="BN61" s="59" t="s">
        <v>541</v>
      </c>
      <c r="BO61" s="59"/>
      <c r="BP61" s="59"/>
      <c r="BQ61" s="59"/>
      <c r="BR61" s="59"/>
      <c r="BS61" s="59"/>
      <c r="BT61" s="59" t="s">
        <v>31</v>
      </c>
      <c r="BU61" s="59"/>
      <c r="BV61" s="59" t="s">
        <v>541</v>
      </c>
      <c r="BW61" s="59" t="s">
        <v>2386</v>
      </c>
      <c r="BX61" s="59"/>
      <c r="BY61" s="59"/>
      <c r="BZ61" s="59"/>
      <c r="CA61" s="59" t="s">
        <v>57</v>
      </c>
      <c r="CB61" s="59"/>
      <c r="CC61" s="59" t="s">
        <v>2387</v>
      </c>
      <c r="CD61" s="59"/>
      <c r="CE61" s="59" t="s">
        <v>134</v>
      </c>
      <c r="CF61" s="59" t="s">
        <v>57</v>
      </c>
      <c r="CG61" s="59"/>
      <c r="CH61" s="59"/>
      <c r="CI61" s="59"/>
      <c r="CJ61" s="59" t="s">
        <v>932</v>
      </c>
      <c r="CK61" s="59"/>
      <c r="CL61" s="59" t="s">
        <v>2386</v>
      </c>
      <c r="CM61" s="59"/>
      <c r="CN61" s="59"/>
      <c r="CO61" s="59" t="s">
        <v>57</v>
      </c>
      <c r="CP61" s="59"/>
      <c r="CQ61" s="59"/>
      <c r="CR61" s="59"/>
      <c r="CS61" s="59"/>
      <c r="CT61" s="59"/>
      <c r="CU61" s="59"/>
      <c r="CV61" s="59"/>
      <c r="CW61" s="59" t="s">
        <v>2387</v>
      </c>
      <c r="CX61" s="59" t="s">
        <v>2386</v>
      </c>
      <c r="CY61" s="59"/>
      <c r="CZ61" s="59" t="s">
        <v>382</v>
      </c>
      <c r="DA61" s="59"/>
      <c r="DB61" s="59"/>
      <c r="DC61" s="59"/>
      <c r="DD61" s="59" t="s">
        <v>57</v>
      </c>
      <c r="DE61" s="59"/>
      <c r="DF61" s="59"/>
      <c r="DG61" s="59" t="s">
        <v>382</v>
      </c>
      <c r="DH61" s="59"/>
      <c r="DI61" s="59" t="s">
        <v>915</v>
      </c>
      <c r="DJ61" s="59"/>
      <c r="DK61" s="59" t="s">
        <v>614</v>
      </c>
      <c r="DL61" s="59" t="s">
        <v>382</v>
      </c>
      <c r="DM61" s="59"/>
      <c r="DN61" s="59"/>
      <c r="DO61" s="59"/>
      <c r="DP61" s="59" t="s">
        <v>614</v>
      </c>
      <c r="DQ61" s="59" t="s">
        <v>382</v>
      </c>
      <c r="DR61" s="59" t="s">
        <v>614</v>
      </c>
      <c r="DS61" s="59" t="s">
        <v>382</v>
      </c>
      <c r="DT61" s="59"/>
      <c r="DU61" s="59"/>
      <c r="DV61" s="59"/>
      <c r="DW61" s="59" t="s">
        <v>57</v>
      </c>
      <c r="DX61" s="59" t="s">
        <v>614</v>
      </c>
      <c r="DY61" s="59" t="s">
        <v>57</v>
      </c>
      <c r="DZ61" s="59"/>
      <c r="EA61" s="59"/>
      <c r="EB61" s="59"/>
      <c r="EC61" s="59"/>
      <c r="ED61" s="59"/>
      <c r="EE61" s="59" t="s">
        <v>541</v>
      </c>
      <c r="EF61" s="59"/>
      <c r="EG61" s="59" t="s">
        <v>382</v>
      </c>
      <c r="EH61" s="59" t="s">
        <v>541</v>
      </c>
      <c r="EI61" s="59" t="s">
        <v>2388</v>
      </c>
      <c r="EJ61" s="59" t="s">
        <v>614</v>
      </c>
      <c r="EK61" s="59" t="s">
        <v>57</v>
      </c>
      <c r="EL61" s="59"/>
      <c r="EM61" s="59"/>
      <c r="EN61" s="59"/>
      <c r="EO61" s="59"/>
      <c r="EP61" s="59"/>
      <c r="EQ61" s="59"/>
      <c r="ER61" s="59"/>
      <c r="ES61" s="59"/>
      <c r="ET61" s="59" t="s">
        <v>910</v>
      </c>
      <c r="EU61" s="59"/>
      <c r="EV61" s="59"/>
      <c r="EW61" s="59" t="s">
        <v>57</v>
      </c>
      <c r="EX61" s="59"/>
      <c r="EY61" s="59"/>
      <c r="EZ61" s="59"/>
      <c r="FA61" s="59"/>
      <c r="FB61" s="59"/>
      <c r="FC61" s="59"/>
      <c r="FD61" s="59"/>
      <c r="FE61" s="59"/>
      <c r="FF61" s="59"/>
      <c r="FG61" s="59" t="s">
        <v>922</v>
      </c>
      <c r="FH61" s="59"/>
      <c r="FI61" s="59"/>
      <c r="FJ61" s="59" t="s">
        <v>57</v>
      </c>
      <c r="FK61" s="59"/>
      <c r="FL61" s="59"/>
      <c r="FM61" s="59"/>
      <c r="FN61" s="59"/>
      <c r="FO61" s="59"/>
      <c r="FP61" s="59" t="s">
        <v>364</v>
      </c>
      <c r="FQ61" s="59" t="s">
        <v>151</v>
      </c>
      <c r="FR61" s="59"/>
      <c r="FS61" s="59"/>
      <c r="FT61" s="59"/>
      <c r="FU61" s="59"/>
      <c r="FV61" s="59"/>
      <c r="FW61" s="59" t="s">
        <v>2387</v>
      </c>
      <c r="FX61" s="59" t="s">
        <v>654</v>
      </c>
      <c r="FY61" s="59"/>
      <c r="FZ61" s="59"/>
      <c r="GA61" s="59" t="s">
        <v>614</v>
      </c>
      <c r="GB61" s="59" t="s">
        <v>240</v>
      </c>
      <c r="GC61" s="59" t="s">
        <v>364</v>
      </c>
      <c r="GD61" s="59" t="s">
        <v>57</v>
      </c>
      <c r="GE61" s="59" t="s">
        <v>151</v>
      </c>
      <c r="GF61" s="59" t="s">
        <v>364</v>
      </c>
      <c r="GG61" s="59" t="s">
        <v>240</v>
      </c>
      <c r="GH61" s="59" t="s">
        <v>57</v>
      </c>
      <c r="GI61" s="59" t="s">
        <v>364</v>
      </c>
      <c r="GJ61" s="59" t="s">
        <v>57</v>
      </c>
      <c r="GK61" s="59"/>
      <c r="GL61" s="59" t="s">
        <v>2389</v>
      </c>
      <c r="GM61" s="59" t="s">
        <v>57</v>
      </c>
      <c r="GN61" s="59" t="s">
        <v>151</v>
      </c>
      <c r="GO61" s="59" t="s">
        <v>57</v>
      </c>
      <c r="GP61" s="59"/>
      <c r="GQ61" s="59"/>
      <c r="GR61" s="59" t="s">
        <v>388</v>
      </c>
      <c r="GS61" s="59"/>
      <c r="GT61" s="59" t="s">
        <v>364</v>
      </c>
      <c r="GU61" s="59"/>
      <c r="GV61" s="59" t="s">
        <v>57</v>
      </c>
      <c r="GW61" s="59" t="s">
        <v>364</v>
      </c>
      <c r="GX61" s="59" t="s">
        <v>618</v>
      </c>
      <c r="GY61" s="59" t="s">
        <v>57</v>
      </c>
      <c r="GZ61" s="59"/>
      <c r="HA61" s="59" t="s">
        <v>618</v>
      </c>
      <c r="HB61" s="59" t="s">
        <v>541</v>
      </c>
      <c r="HC61" s="59"/>
      <c r="HD61" s="59"/>
      <c r="HE61" s="59"/>
      <c r="HF61" s="59"/>
      <c r="HG61" s="59"/>
      <c r="HH61" s="59"/>
      <c r="HI61" s="59"/>
      <c r="HJ61" s="59"/>
      <c r="HK61" s="59"/>
      <c r="HL61" s="59"/>
      <c r="HM61" s="59" t="s">
        <v>2390</v>
      </c>
      <c r="HN61" s="59"/>
      <c r="HO61" s="59" t="s">
        <v>541</v>
      </c>
      <c r="HP61" s="59"/>
      <c r="HQ61" s="59" t="s">
        <v>2391</v>
      </c>
      <c r="HR61" s="59"/>
      <c r="HS61" s="59" t="s">
        <v>541</v>
      </c>
      <c r="HT61" s="59"/>
      <c r="HU61" s="59" t="s">
        <v>401</v>
      </c>
      <c r="HV61" s="59"/>
      <c r="HW61" s="59" t="s">
        <v>2392</v>
      </c>
      <c r="HX61" s="59"/>
      <c r="HY61" s="59" t="s">
        <v>401</v>
      </c>
      <c r="HZ61" s="59" t="s">
        <v>57</v>
      </c>
      <c r="IA61" s="59" t="s">
        <v>62</v>
      </c>
      <c r="IB61" s="59" t="s">
        <v>96</v>
      </c>
      <c r="IC61" s="59"/>
      <c r="ID61" s="59" t="s">
        <v>2391</v>
      </c>
      <c r="IE61" s="59"/>
      <c r="IF61" s="59"/>
      <c r="IG61" s="59"/>
      <c r="IH61" s="59" t="s">
        <v>96</v>
      </c>
      <c r="II61" s="59"/>
      <c r="IJ61" s="59" t="s">
        <v>541</v>
      </c>
      <c r="IK61" s="59" t="s">
        <v>62</v>
      </c>
      <c r="IL61" s="59" t="s">
        <v>541</v>
      </c>
      <c r="IM61" s="59" t="s">
        <v>62</v>
      </c>
      <c r="IN61" s="59"/>
      <c r="IO61" s="59"/>
      <c r="IP61" s="59"/>
      <c r="IQ61" s="59"/>
      <c r="IR61" s="59" t="s">
        <v>541</v>
      </c>
      <c r="IS61" s="59" t="s">
        <v>2388</v>
      </c>
      <c r="IT61" s="59" t="s">
        <v>401</v>
      </c>
      <c r="IU61" s="59"/>
      <c r="IV61" s="59" t="s">
        <v>62</v>
      </c>
      <c r="IW61" s="59" t="s">
        <v>541</v>
      </c>
      <c r="IX61" s="59"/>
      <c r="IY61" s="59"/>
      <c r="IZ61" s="59"/>
      <c r="JA61" s="59" t="s">
        <v>57</v>
      </c>
      <c r="JB61" s="59" t="s">
        <v>953</v>
      </c>
      <c r="JC61" s="59" t="s">
        <v>57</v>
      </c>
      <c r="JD61" s="59" t="s">
        <v>81</v>
      </c>
      <c r="JE61" s="59"/>
      <c r="JF61" s="59" t="s">
        <v>57</v>
      </c>
      <c r="JG61" s="59"/>
      <c r="JH61" s="59"/>
      <c r="JI61" s="59"/>
      <c r="JJ61" s="59"/>
      <c r="JK61" s="59"/>
      <c r="JL61" s="59" t="s">
        <v>2392</v>
      </c>
      <c r="JM61" s="59" t="s">
        <v>151</v>
      </c>
      <c r="JN61" s="59"/>
      <c r="JO61" s="59" t="s">
        <v>948</v>
      </c>
      <c r="JP61" s="59"/>
      <c r="JQ61" s="59" t="s">
        <v>950</v>
      </c>
      <c r="JR61" s="59"/>
      <c r="JS61" s="59"/>
      <c r="JT61" s="59" t="s">
        <v>57</v>
      </c>
      <c r="JU61" s="59" t="s">
        <v>2391</v>
      </c>
      <c r="JV61" s="59" t="s">
        <v>609</v>
      </c>
      <c r="JW61" s="59" t="s">
        <v>2393</v>
      </c>
      <c r="JX61" s="59"/>
      <c r="JY61" s="59" t="s">
        <v>541</v>
      </c>
      <c r="JZ61" s="59"/>
      <c r="KA61" s="59"/>
      <c r="KB61" s="59"/>
      <c r="KC61" s="59"/>
      <c r="KD61" s="59"/>
      <c r="KE61" s="59"/>
      <c r="KF61" s="59" t="s">
        <v>2391</v>
      </c>
      <c r="KG61" s="59"/>
      <c r="KH61" s="59" t="s">
        <v>541</v>
      </c>
      <c r="KI61" s="59"/>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60" t="s">
        <v>2394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65"/>
      <c r="B64" s="1" t="s">
        <v>2395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66"/>
      <c r="B65" s="1" t="s">
        <v>2396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68"/>
      <c r="B66" s="1" t="s">
        <v>2397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145">
    <mergeCell ref="B3:G3"/>
    <mergeCell ref="A4:KI4"/>
    <mergeCell ref="A5:B5"/>
    <mergeCell ref="A6:B6"/>
    <mergeCell ref="A7:B7"/>
    <mergeCell ref="C7:E7"/>
    <mergeCell ref="G7:J7"/>
    <mergeCell ref="K7:M7"/>
    <mergeCell ref="O7:P7"/>
    <mergeCell ref="Q7:R7"/>
    <mergeCell ref="S7:T7"/>
    <mergeCell ref="U7:W7"/>
    <mergeCell ref="X7:Z7"/>
    <mergeCell ref="AA7:AI7"/>
    <mergeCell ref="AJ7:AL7"/>
    <mergeCell ref="AM7:AN7"/>
    <mergeCell ref="AO7:AP7"/>
    <mergeCell ref="AQ7:AS7"/>
    <mergeCell ref="AT7:AU7"/>
    <mergeCell ref="AV7:AW7"/>
    <mergeCell ref="AX7:AZ7"/>
    <mergeCell ref="BC7:BE7"/>
    <mergeCell ref="BF7:BJ7"/>
    <mergeCell ref="BL7:BM7"/>
    <mergeCell ref="BN7:BP7"/>
    <mergeCell ref="BQ7:BT7"/>
    <mergeCell ref="BW7:BZ7"/>
    <mergeCell ref="CA7:CE7"/>
    <mergeCell ref="CF7:CI7"/>
    <mergeCell ref="CJ7:CK7"/>
    <mergeCell ref="CL7:CM7"/>
    <mergeCell ref="CO7:CQ7"/>
    <mergeCell ref="CR7:CV7"/>
    <mergeCell ref="CX7:DC7"/>
    <mergeCell ref="DD7:DF7"/>
    <mergeCell ref="DG7:DH7"/>
    <mergeCell ref="DI7:DJ7"/>
    <mergeCell ref="DL7:DP7"/>
    <mergeCell ref="DS7:DZ7"/>
    <mergeCell ref="EB7:ED7"/>
    <mergeCell ref="EE7:EF7"/>
    <mergeCell ref="EH7:EI7"/>
    <mergeCell ref="EJ7:ES7"/>
    <mergeCell ref="EZ7:FA7"/>
    <mergeCell ref="FB7:FC7"/>
    <mergeCell ref="FD7:FF7"/>
    <mergeCell ref="FG7:FI7"/>
    <mergeCell ref="FJ7:FL7"/>
    <mergeCell ref="FM7:FO7"/>
    <mergeCell ref="FP7:FR7"/>
    <mergeCell ref="FT7:FW7"/>
    <mergeCell ref="GC7:GD7"/>
    <mergeCell ref="GI7:GJ7"/>
    <mergeCell ref="GL7:GM7"/>
    <mergeCell ref="GP7:GQ7"/>
    <mergeCell ref="GR7:GT7"/>
    <mergeCell ref="GV7:GW7"/>
    <mergeCell ref="GY7:GZ7"/>
    <mergeCell ref="HB7:HC7"/>
    <mergeCell ref="HI7:HN7"/>
    <mergeCell ref="HO7:HX7"/>
    <mergeCell ref="HY7:HZ7"/>
    <mergeCell ref="IA7:II7"/>
    <mergeCell ref="IJ7:IN7"/>
    <mergeCell ref="IO7:IP7"/>
    <mergeCell ref="IQ7:IR7"/>
    <mergeCell ref="IS7:IV7"/>
    <mergeCell ref="IW7:IX7"/>
    <mergeCell ref="JB7:JC7"/>
    <mergeCell ref="JD7:JE7"/>
    <mergeCell ref="JF7:JH7"/>
    <mergeCell ref="JI7:JN7"/>
    <mergeCell ref="JO7:JP7"/>
    <mergeCell ref="JQ7:JS7"/>
    <mergeCell ref="JZ7:KB7"/>
    <mergeCell ref="KC7:KE7"/>
    <mergeCell ref="KH7:KI7"/>
    <mergeCell ref="A57:B57"/>
    <mergeCell ref="A58:B58"/>
    <mergeCell ref="A59:B59"/>
    <mergeCell ref="A60:B60"/>
    <mergeCell ref="A61:B61"/>
    <mergeCell ref="C61:M61"/>
    <mergeCell ref="N61:R61"/>
    <mergeCell ref="T61:W61"/>
    <mergeCell ref="X61:Z61"/>
    <mergeCell ref="AC61:AD61"/>
    <mergeCell ref="AF61:AG61"/>
    <mergeCell ref="AH61:AI61"/>
    <mergeCell ref="AJ61:AN61"/>
    <mergeCell ref="AQ61:AZ61"/>
    <mergeCell ref="BD61:BE61"/>
    <mergeCell ref="BF61:BM61"/>
    <mergeCell ref="BN61:BS61"/>
    <mergeCell ref="BT61:BU61"/>
    <mergeCell ref="BW61:BZ61"/>
    <mergeCell ref="CA61:CB61"/>
    <mergeCell ref="CC61:CD61"/>
    <mergeCell ref="CF61:CI61"/>
    <mergeCell ref="CJ61:CK61"/>
    <mergeCell ref="CL61:CN61"/>
    <mergeCell ref="CO61:CV61"/>
    <mergeCell ref="CX61:CY61"/>
    <mergeCell ref="CZ61:DC61"/>
    <mergeCell ref="DD61:DF61"/>
    <mergeCell ref="DG61:DH61"/>
    <mergeCell ref="DI61:DJ61"/>
    <mergeCell ref="DL61:DO61"/>
    <mergeCell ref="DS61:DV61"/>
    <mergeCell ref="DY61:ED61"/>
    <mergeCell ref="EE61:EF61"/>
    <mergeCell ref="EK61:ES61"/>
    <mergeCell ref="ET61:EV61"/>
    <mergeCell ref="EW61:FF61"/>
    <mergeCell ref="FG61:FI61"/>
    <mergeCell ref="FJ61:FO61"/>
    <mergeCell ref="FQ61:FV61"/>
    <mergeCell ref="FX61:FZ61"/>
    <mergeCell ref="GJ61:GK61"/>
    <mergeCell ref="GO61:GQ61"/>
    <mergeCell ref="GR61:GS61"/>
    <mergeCell ref="GT61:GU61"/>
    <mergeCell ref="GY61:GZ61"/>
    <mergeCell ref="HB61:HL61"/>
    <mergeCell ref="HM61:HN61"/>
    <mergeCell ref="HO61:HP61"/>
    <mergeCell ref="HQ61:HR61"/>
    <mergeCell ref="HS61:HT61"/>
    <mergeCell ref="HU61:HV61"/>
    <mergeCell ref="HW61:HX61"/>
    <mergeCell ref="IB61:IC61"/>
    <mergeCell ref="ID61:IG61"/>
    <mergeCell ref="IH61:II61"/>
    <mergeCell ref="IM61:IQ61"/>
    <mergeCell ref="IT61:IU61"/>
    <mergeCell ref="IW61:IZ61"/>
    <mergeCell ref="JD61:JE61"/>
    <mergeCell ref="JF61:JK61"/>
    <mergeCell ref="JM61:JN61"/>
    <mergeCell ref="JO61:JP61"/>
    <mergeCell ref="JQ61:JS61"/>
    <mergeCell ref="JW61:JX61"/>
    <mergeCell ref="JY61:KE61"/>
    <mergeCell ref="KF61:KG61"/>
    <mergeCell ref="KH61:KI61"/>
  </mergeCells>
  <pageMargins left="0.75" right="0.75" top="1" bottom="1" header="0.5" footer="0.5"/>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I66"/>
  <sheetViews>
    <sheetView showGridLines="0" zoomScale="70" zoomScaleNormal="70" workbookViewId="0">
      <pane xSplit="2" ySplit="8" topLeftCell="C9" activePane="bottomRight" state="frozen"/>
      <selection/>
      <selection pane="topRight"/>
      <selection pane="bottomLeft"/>
      <selection pane="bottomRight" activeCell="A1" sqref="A1"/>
    </sheetView>
  </sheetViews>
  <sheetFormatPr defaultColWidth="9" defaultRowHeight="14.5"/>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customFormat="1" ht="69" customHeight="1" spans="1:295">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customFormat="1" ht="30" customHeight="1" spans="1:295">
      <c r="A4" s="47" t="s">
        <v>2398</v>
      </c>
      <c r="B4" s="48"/>
      <c r="C4" s="48"/>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c r="BA4" s="48"/>
      <c r="BB4" s="48"/>
      <c r="BC4" s="48"/>
      <c r="BD4" s="48"/>
      <c r="BE4" s="48"/>
      <c r="BF4" s="48"/>
      <c r="BG4" s="48"/>
      <c r="BH4" s="48"/>
      <c r="BI4" s="48"/>
      <c r="BJ4" s="48"/>
      <c r="BK4" s="48"/>
      <c r="BL4" s="48"/>
      <c r="BM4" s="48"/>
      <c r="BN4" s="48"/>
      <c r="BO4" s="48"/>
      <c r="BP4" s="48"/>
      <c r="BQ4" s="48"/>
      <c r="BR4" s="48"/>
      <c r="BS4" s="48"/>
      <c r="BT4" s="48"/>
      <c r="BU4" s="48"/>
      <c r="BV4" s="48"/>
      <c r="BW4" s="48"/>
      <c r="BX4" s="48"/>
      <c r="BY4" s="48"/>
      <c r="BZ4" s="48"/>
      <c r="CA4" s="48"/>
      <c r="CB4" s="48"/>
      <c r="CC4" s="48"/>
      <c r="CD4" s="48"/>
      <c r="CE4" s="48"/>
      <c r="CF4" s="48"/>
      <c r="CG4" s="48"/>
      <c r="CH4" s="48"/>
      <c r="CI4" s="48"/>
      <c r="CJ4" s="48"/>
      <c r="CK4" s="48"/>
      <c r="CL4" s="48"/>
      <c r="CM4" s="48"/>
      <c r="CN4" s="48"/>
      <c r="CO4" s="48"/>
      <c r="CP4" s="48"/>
      <c r="CQ4" s="48"/>
      <c r="CR4" s="48"/>
      <c r="CS4" s="48"/>
      <c r="CT4" s="48"/>
      <c r="CU4" s="48"/>
      <c r="CV4" s="48"/>
      <c r="CW4" s="48"/>
      <c r="CX4" s="48"/>
      <c r="CY4" s="48"/>
      <c r="CZ4" s="48"/>
      <c r="DA4" s="48"/>
      <c r="DB4" s="48"/>
      <c r="DC4" s="48"/>
      <c r="DD4" s="48"/>
      <c r="DE4" s="48"/>
      <c r="DF4" s="48"/>
      <c r="DG4" s="48"/>
      <c r="DH4" s="48"/>
      <c r="DI4" s="48"/>
      <c r="DJ4" s="48"/>
      <c r="DK4" s="48"/>
      <c r="DL4" s="48"/>
      <c r="DM4" s="48"/>
      <c r="DN4" s="48"/>
      <c r="DO4" s="48"/>
      <c r="DP4" s="48"/>
      <c r="DQ4" s="48"/>
      <c r="DR4" s="48"/>
      <c r="DS4" s="48"/>
      <c r="DT4" s="48"/>
      <c r="DU4" s="48"/>
      <c r="DV4" s="48"/>
      <c r="DW4" s="48"/>
      <c r="DX4" s="48"/>
      <c r="DY4" s="48"/>
      <c r="DZ4" s="48"/>
      <c r="EA4" s="48"/>
      <c r="EB4" s="48"/>
      <c r="EC4" s="48"/>
      <c r="ED4" s="48"/>
      <c r="EE4" s="48"/>
      <c r="EF4" s="48"/>
      <c r="EG4" s="48"/>
      <c r="EH4" s="48"/>
      <c r="EI4" s="48"/>
      <c r="EJ4" s="48"/>
      <c r="EK4" s="48"/>
      <c r="EL4" s="48"/>
      <c r="EM4" s="48"/>
      <c r="EN4" s="48"/>
      <c r="EO4" s="48"/>
      <c r="EP4" s="48"/>
      <c r="EQ4" s="48"/>
      <c r="ER4" s="48"/>
      <c r="ES4" s="48"/>
      <c r="ET4" s="48"/>
      <c r="EU4" s="48"/>
      <c r="EV4" s="48"/>
      <c r="EW4" s="48"/>
      <c r="EX4" s="48"/>
      <c r="EY4" s="48"/>
      <c r="EZ4" s="48"/>
      <c r="FA4" s="48"/>
      <c r="FB4" s="48"/>
      <c r="FC4" s="48"/>
      <c r="FD4" s="48"/>
      <c r="FE4" s="48"/>
      <c r="FF4" s="48"/>
      <c r="FG4" s="48"/>
      <c r="FH4" s="48"/>
      <c r="FI4" s="48"/>
      <c r="FJ4" s="48"/>
      <c r="FK4" s="48"/>
      <c r="FL4" s="48"/>
      <c r="FM4" s="48"/>
      <c r="FN4" s="48"/>
      <c r="FO4" s="48"/>
      <c r="FP4" s="48"/>
      <c r="FQ4" s="48"/>
      <c r="FR4" s="48"/>
      <c r="FS4" s="48"/>
      <c r="FT4" s="48"/>
      <c r="FU4" s="48"/>
      <c r="FV4" s="48"/>
      <c r="FW4" s="48"/>
      <c r="FX4" s="48"/>
      <c r="FY4" s="48"/>
      <c r="FZ4" s="48"/>
      <c r="GA4" s="48"/>
      <c r="GB4" s="48"/>
      <c r="GC4" s="48"/>
      <c r="GD4" s="48"/>
      <c r="GE4" s="48"/>
      <c r="GF4" s="48"/>
      <c r="GG4" s="48"/>
      <c r="GH4" s="48"/>
      <c r="GI4" s="48"/>
      <c r="GJ4" s="48"/>
      <c r="GK4" s="48"/>
      <c r="GL4" s="48"/>
      <c r="GM4" s="48"/>
      <c r="GN4" s="48"/>
      <c r="GO4" s="48"/>
      <c r="GP4" s="48"/>
      <c r="GQ4" s="48"/>
      <c r="GR4" s="48"/>
      <c r="GS4" s="48"/>
      <c r="GT4" s="48"/>
      <c r="GU4" s="48"/>
      <c r="GV4" s="48"/>
      <c r="GW4" s="48"/>
      <c r="GX4" s="48"/>
      <c r="GY4" s="48"/>
      <c r="GZ4" s="48"/>
      <c r="HA4" s="48"/>
      <c r="HB4" s="48"/>
      <c r="HC4" s="48"/>
      <c r="HD4" s="48"/>
      <c r="HE4" s="48"/>
      <c r="HF4" s="48"/>
      <c r="HG4" s="48"/>
      <c r="HH4" s="48"/>
      <c r="HI4" s="48"/>
      <c r="HJ4" s="48"/>
      <c r="HK4" s="48"/>
      <c r="HL4" s="48"/>
      <c r="HM4" s="48"/>
      <c r="HN4" s="48"/>
      <c r="HO4" s="48"/>
      <c r="HP4" s="48"/>
      <c r="HQ4" s="48"/>
      <c r="HR4" s="48"/>
      <c r="HS4" s="48"/>
      <c r="HT4" s="48"/>
      <c r="HU4" s="48"/>
      <c r="HV4" s="48"/>
      <c r="HW4" s="48"/>
      <c r="HX4" s="48"/>
      <c r="HY4" s="48"/>
      <c r="HZ4" s="48"/>
      <c r="IA4" s="48"/>
      <c r="IB4" s="48"/>
      <c r="IC4" s="48"/>
      <c r="ID4" s="48"/>
      <c r="IE4" s="48"/>
      <c r="IF4" s="48"/>
      <c r="IG4" s="48"/>
      <c r="IH4" s="48"/>
      <c r="II4" s="48"/>
      <c r="IJ4" s="48"/>
      <c r="IK4" s="48"/>
      <c r="IL4" s="48"/>
      <c r="IM4" s="48"/>
      <c r="IN4" s="48"/>
      <c r="IO4" s="48"/>
      <c r="IP4" s="48"/>
      <c r="IQ4" s="48"/>
      <c r="IR4" s="48"/>
      <c r="IS4" s="48"/>
      <c r="IT4" s="48"/>
      <c r="IU4" s="48"/>
      <c r="IV4" s="48"/>
      <c r="IW4" s="48"/>
      <c r="IX4" s="48"/>
      <c r="IY4" s="48"/>
      <c r="IZ4" s="48"/>
      <c r="JA4" s="48"/>
      <c r="JB4" s="48"/>
      <c r="JC4" s="48"/>
      <c r="JD4" s="48"/>
      <c r="JE4" s="48"/>
      <c r="JF4" s="48"/>
      <c r="JG4" s="48"/>
      <c r="JH4" s="48"/>
      <c r="JI4" s="48"/>
      <c r="JJ4" s="48"/>
      <c r="JK4" s="48"/>
      <c r="JL4" s="48"/>
      <c r="JM4" s="48"/>
      <c r="JN4" s="48"/>
      <c r="JO4" s="48"/>
      <c r="JP4" s="48"/>
      <c r="JQ4" s="48"/>
      <c r="JR4" s="48"/>
      <c r="JS4" s="48"/>
      <c r="JT4" s="48"/>
      <c r="JU4" s="48"/>
      <c r="JV4" s="48"/>
      <c r="JW4" s="48"/>
      <c r="JX4" s="48"/>
      <c r="JY4" s="48"/>
      <c r="JZ4" s="48"/>
      <c r="KA4" s="48"/>
      <c r="KB4" s="48"/>
      <c r="KC4" s="48"/>
      <c r="KD4" s="48"/>
      <c r="KE4" s="48"/>
      <c r="KF4" s="48"/>
      <c r="KG4" s="48"/>
      <c r="KH4" s="48"/>
      <c r="KI4" s="48"/>
    </row>
    <row r="5" customFormat="1" ht="20" hidden="1" customHeight="1" spans="1:295">
      <c r="A5" s="49" t="s">
        <v>1746</v>
      </c>
      <c r="B5" s="49"/>
      <c r="C5" s="59">
        <v>42725</v>
      </c>
      <c r="D5" s="59">
        <v>42726</v>
      </c>
      <c r="E5" s="59">
        <v>42727</v>
      </c>
      <c r="F5" s="59">
        <v>42728</v>
      </c>
      <c r="G5" s="59">
        <v>42729</v>
      </c>
      <c r="H5" s="59">
        <v>60100</v>
      </c>
      <c r="I5" s="59">
        <v>42730</v>
      </c>
      <c r="J5" s="59">
        <v>62254</v>
      </c>
      <c r="K5" s="59">
        <v>60101</v>
      </c>
      <c r="L5" s="59">
        <v>43921</v>
      </c>
      <c r="M5" s="59">
        <v>42732</v>
      </c>
      <c r="N5" s="59">
        <v>43773</v>
      </c>
      <c r="O5" s="59">
        <v>43769</v>
      </c>
      <c r="P5" s="59">
        <v>43770</v>
      </c>
      <c r="Q5" s="59">
        <v>43767</v>
      </c>
      <c r="R5" s="59">
        <v>43768</v>
      </c>
      <c r="S5" s="59">
        <v>43836</v>
      </c>
      <c r="T5" s="59">
        <v>62253</v>
      </c>
      <c r="U5" s="59">
        <v>42733</v>
      </c>
      <c r="V5" s="59">
        <v>42734</v>
      </c>
      <c r="W5" s="59">
        <v>42735</v>
      </c>
      <c r="X5" s="59">
        <v>60135</v>
      </c>
      <c r="Y5" s="59">
        <v>60103</v>
      </c>
      <c r="Z5" s="59">
        <v>60104</v>
      </c>
      <c r="AA5" s="59">
        <v>43778</v>
      </c>
      <c r="AB5" s="59">
        <v>60105</v>
      </c>
      <c r="AC5" s="59">
        <v>43760</v>
      </c>
      <c r="AD5" s="59">
        <v>43761</v>
      </c>
      <c r="AE5" s="59">
        <v>60106</v>
      </c>
      <c r="AF5" s="59">
        <v>43772</v>
      </c>
      <c r="AG5" s="59">
        <v>43771</v>
      </c>
      <c r="AH5" s="59">
        <v>43807</v>
      </c>
      <c r="AI5" s="59">
        <v>43808</v>
      </c>
      <c r="AJ5" s="59">
        <v>43763</v>
      </c>
      <c r="AK5" s="59">
        <v>43764</v>
      </c>
      <c r="AL5" s="59">
        <v>60136</v>
      </c>
      <c r="AM5" s="59">
        <v>43765</v>
      </c>
      <c r="AN5" s="59">
        <v>43766</v>
      </c>
      <c r="AO5" s="59">
        <v>43797</v>
      </c>
      <c r="AP5" s="59">
        <v>60141</v>
      </c>
      <c r="AQ5" s="59">
        <v>42737</v>
      </c>
      <c r="AR5" s="59">
        <v>42738</v>
      </c>
      <c r="AS5" s="59">
        <v>42739</v>
      </c>
      <c r="AT5" s="59">
        <v>42746</v>
      </c>
      <c r="AU5" s="59">
        <v>42741</v>
      </c>
      <c r="AV5" s="59">
        <v>60137</v>
      </c>
      <c r="AW5" s="59">
        <v>60138</v>
      </c>
      <c r="AX5" s="59">
        <v>42744</v>
      </c>
      <c r="AY5" s="59">
        <v>42745</v>
      </c>
      <c r="AZ5" s="59">
        <v>43931</v>
      </c>
      <c r="BA5" s="59">
        <v>43795</v>
      </c>
      <c r="BB5" s="59">
        <v>43825</v>
      </c>
      <c r="BC5" s="59">
        <v>60142</v>
      </c>
      <c r="BD5" s="59">
        <v>60143</v>
      </c>
      <c r="BE5" s="59">
        <v>60144</v>
      </c>
      <c r="BF5" s="59">
        <v>42740</v>
      </c>
      <c r="BG5" s="59">
        <v>42747</v>
      </c>
      <c r="BH5" s="59">
        <v>42748</v>
      </c>
      <c r="BI5" s="59">
        <v>60145</v>
      </c>
      <c r="BJ5" s="59">
        <v>60146</v>
      </c>
      <c r="BK5" s="59">
        <v>60147</v>
      </c>
      <c r="BL5" s="59">
        <v>42752</v>
      </c>
      <c r="BM5" s="59">
        <v>42753</v>
      </c>
      <c r="BN5" s="59">
        <v>43817</v>
      </c>
      <c r="BO5" s="59">
        <v>43814</v>
      </c>
      <c r="BP5" s="59">
        <v>43815</v>
      </c>
      <c r="BQ5" s="59">
        <v>60148</v>
      </c>
      <c r="BR5" s="59">
        <v>60149</v>
      </c>
      <c r="BS5" s="59">
        <v>63040</v>
      </c>
      <c r="BT5" s="59">
        <v>62468</v>
      </c>
      <c r="BU5" s="59">
        <v>62469</v>
      </c>
      <c r="BV5" s="59">
        <v>60150</v>
      </c>
      <c r="BW5" s="59">
        <v>43785</v>
      </c>
      <c r="BX5" s="59">
        <v>43784</v>
      </c>
      <c r="BY5" s="59">
        <v>43786</v>
      </c>
      <c r="BZ5" s="59">
        <v>43787</v>
      </c>
      <c r="CA5" s="59">
        <v>60151</v>
      </c>
      <c r="CB5" s="59">
        <v>60152</v>
      </c>
      <c r="CC5" s="59">
        <v>60153</v>
      </c>
      <c r="CD5" s="59">
        <v>60154</v>
      </c>
      <c r="CE5" s="59">
        <v>43800</v>
      </c>
      <c r="CF5" s="59">
        <v>60155</v>
      </c>
      <c r="CG5" s="59">
        <v>60156</v>
      </c>
      <c r="CH5" s="59">
        <v>60157</v>
      </c>
      <c r="CI5" s="59">
        <v>60158</v>
      </c>
      <c r="CJ5" s="59">
        <v>60159</v>
      </c>
      <c r="CK5" s="59">
        <v>43886</v>
      </c>
      <c r="CL5" s="59">
        <v>43780</v>
      </c>
      <c r="CM5" s="59">
        <v>43779</v>
      </c>
      <c r="CN5" s="59">
        <v>43788</v>
      </c>
      <c r="CO5" s="59">
        <v>42758</v>
      </c>
      <c r="CP5" s="59">
        <v>42759</v>
      </c>
      <c r="CQ5" s="59">
        <v>42760</v>
      </c>
      <c r="CR5" s="59">
        <v>42761</v>
      </c>
      <c r="CS5" s="59">
        <v>42762</v>
      </c>
      <c r="CT5" s="59">
        <v>42763</v>
      </c>
      <c r="CU5" s="59">
        <v>60162</v>
      </c>
      <c r="CV5" s="59">
        <v>42765</v>
      </c>
      <c r="CW5" s="59">
        <v>60163</v>
      </c>
      <c r="CX5" s="59">
        <v>43789</v>
      </c>
      <c r="CY5" s="59">
        <v>43790</v>
      </c>
      <c r="CZ5" s="59">
        <v>43871</v>
      </c>
      <c r="DA5" s="59">
        <v>43872</v>
      </c>
      <c r="DB5" s="59">
        <v>43870</v>
      </c>
      <c r="DC5" s="59">
        <v>43869</v>
      </c>
      <c r="DD5" s="59">
        <v>60164</v>
      </c>
      <c r="DE5" s="59">
        <v>60165</v>
      </c>
      <c r="DF5" s="59">
        <v>60166</v>
      </c>
      <c r="DG5" s="59">
        <v>43867</v>
      </c>
      <c r="DH5" s="59">
        <v>43868</v>
      </c>
      <c r="DI5" s="59">
        <v>60170</v>
      </c>
      <c r="DJ5" s="59">
        <v>60171</v>
      </c>
      <c r="DK5" s="59">
        <v>60173</v>
      </c>
      <c r="DL5" s="59">
        <v>43855</v>
      </c>
      <c r="DM5" s="59">
        <v>43856</v>
      </c>
      <c r="DN5" s="59">
        <v>43857</v>
      </c>
      <c r="DO5" s="59">
        <v>43858</v>
      </c>
      <c r="DP5" s="59">
        <v>60177</v>
      </c>
      <c r="DQ5" s="59">
        <v>43859</v>
      </c>
      <c r="DR5" s="59">
        <v>60178</v>
      </c>
      <c r="DS5" s="59">
        <v>43863</v>
      </c>
      <c r="DT5" s="59">
        <v>43864</v>
      </c>
      <c r="DU5" s="59">
        <v>43865</v>
      </c>
      <c r="DV5" s="59">
        <v>43866</v>
      </c>
      <c r="DW5" s="59">
        <v>60179</v>
      </c>
      <c r="DX5" s="59">
        <v>60180</v>
      </c>
      <c r="DY5" s="59">
        <v>42794</v>
      </c>
      <c r="DZ5" s="59">
        <v>42795</v>
      </c>
      <c r="EA5" s="59">
        <v>60181</v>
      </c>
      <c r="EB5" s="59">
        <v>42769</v>
      </c>
      <c r="EC5" s="59">
        <v>42770</v>
      </c>
      <c r="ED5" s="59">
        <v>42771</v>
      </c>
      <c r="EE5" s="59">
        <v>60182</v>
      </c>
      <c r="EF5" s="59">
        <v>60183</v>
      </c>
      <c r="EG5" s="59">
        <v>43853</v>
      </c>
      <c r="EH5" s="59">
        <v>43824</v>
      </c>
      <c r="EI5" s="59">
        <v>60184</v>
      </c>
      <c r="EJ5" s="59">
        <v>60185</v>
      </c>
      <c r="EK5" s="59">
        <v>42772</v>
      </c>
      <c r="EL5" s="59">
        <v>42773</v>
      </c>
      <c r="EM5" s="59">
        <v>43946</v>
      </c>
      <c r="EN5" s="59">
        <v>42775</v>
      </c>
      <c r="EO5" s="59">
        <v>43944</v>
      </c>
      <c r="EP5" s="59">
        <v>60186</v>
      </c>
      <c r="EQ5" s="59">
        <v>60187</v>
      </c>
      <c r="ER5" s="59">
        <v>42779</v>
      </c>
      <c r="ES5" s="59">
        <v>42780</v>
      </c>
      <c r="ET5" s="59">
        <v>43756</v>
      </c>
      <c r="EU5" s="59">
        <v>43757</v>
      </c>
      <c r="EV5" s="59">
        <v>43758</v>
      </c>
      <c r="EW5" s="59">
        <v>43941</v>
      </c>
      <c r="EX5" s="59">
        <v>60201</v>
      </c>
      <c r="EY5" s="59">
        <v>43952</v>
      </c>
      <c r="EZ5" s="59">
        <v>42784</v>
      </c>
      <c r="FA5" s="59">
        <v>42785</v>
      </c>
      <c r="FB5" s="59">
        <v>42786</v>
      </c>
      <c r="FC5" s="59">
        <v>42774</v>
      </c>
      <c r="FD5" s="59">
        <v>42788</v>
      </c>
      <c r="FE5" s="59">
        <v>42789</v>
      </c>
      <c r="FF5" s="59">
        <v>42790</v>
      </c>
      <c r="FG5" s="59">
        <v>43774</v>
      </c>
      <c r="FH5" s="59">
        <v>43775</v>
      </c>
      <c r="FI5" s="59">
        <v>43776</v>
      </c>
      <c r="FJ5" s="59">
        <v>60198</v>
      </c>
      <c r="FK5" s="59">
        <v>60199</v>
      </c>
      <c r="FL5" s="59">
        <v>60200</v>
      </c>
      <c r="FM5" s="59">
        <v>60188</v>
      </c>
      <c r="FN5" s="59">
        <v>60189</v>
      </c>
      <c r="FO5" s="59">
        <v>60190</v>
      </c>
      <c r="FP5" s="59">
        <v>60191</v>
      </c>
      <c r="FQ5" s="59">
        <v>43901</v>
      </c>
      <c r="FR5" s="59">
        <v>60192</v>
      </c>
      <c r="FS5" s="59">
        <v>60194</v>
      </c>
      <c r="FT5" s="59">
        <v>43902</v>
      </c>
      <c r="FU5" s="59">
        <v>43904</v>
      </c>
      <c r="FV5" s="59">
        <v>43903</v>
      </c>
      <c r="FW5" s="59">
        <v>60193</v>
      </c>
      <c r="FX5" s="59">
        <v>43910</v>
      </c>
      <c r="FY5" s="59">
        <v>43911</v>
      </c>
      <c r="FZ5" s="59">
        <v>43912</v>
      </c>
      <c r="GA5" s="59">
        <v>60195</v>
      </c>
      <c r="GB5" s="59">
        <v>43762</v>
      </c>
      <c r="GC5" s="59">
        <v>60196</v>
      </c>
      <c r="GD5" s="59">
        <v>60197</v>
      </c>
      <c r="GE5" s="59">
        <v>60202</v>
      </c>
      <c r="GF5" s="59">
        <v>43809</v>
      </c>
      <c r="GG5" s="59">
        <v>60203</v>
      </c>
      <c r="GH5" s="59">
        <v>42796</v>
      </c>
      <c r="GI5" s="59">
        <v>43806</v>
      </c>
      <c r="GJ5" s="59">
        <v>60204</v>
      </c>
      <c r="GK5" s="59">
        <v>42797</v>
      </c>
      <c r="GL5" s="59">
        <v>60206</v>
      </c>
      <c r="GM5" s="59">
        <v>61715</v>
      </c>
      <c r="GN5" s="59">
        <v>43906</v>
      </c>
      <c r="GO5" s="59">
        <v>60207</v>
      </c>
      <c r="GP5" s="59">
        <v>60208</v>
      </c>
      <c r="GQ5" s="59">
        <v>60209</v>
      </c>
      <c r="GR5" s="59">
        <v>43873</v>
      </c>
      <c r="GS5" s="59">
        <v>43874</v>
      </c>
      <c r="GT5" s="59">
        <v>43811</v>
      </c>
      <c r="GU5" s="59">
        <v>43810</v>
      </c>
      <c r="GV5" s="59">
        <v>60210</v>
      </c>
      <c r="GW5" s="59">
        <v>43805</v>
      </c>
      <c r="GX5" s="59">
        <v>43900</v>
      </c>
      <c r="GY5" s="59">
        <v>42802</v>
      </c>
      <c r="GZ5" s="59">
        <v>42803</v>
      </c>
      <c r="HA5" s="59">
        <v>43899</v>
      </c>
      <c r="HB5" s="59">
        <v>43822</v>
      </c>
      <c r="HC5" s="59">
        <v>43823</v>
      </c>
      <c r="HD5" s="59">
        <v>43812</v>
      </c>
      <c r="HE5" s="59">
        <v>43826</v>
      </c>
      <c r="HF5" s="59">
        <v>43829</v>
      </c>
      <c r="HG5" s="59">
        <v>43830</v>
      </c>
      <c r="HH5" s="59">
        <v>43828</v>
      </c>
      <c r="HI5" s="59">
        <v>43833</v>
      </c>
      <c r="HJ5" s="59">
        <v>43832</v>
      </c>
      <c r="HK5" s="59">
        <v>43835</v>
      </c>
      <c r="HL5" s="59">
        <v>43834</v>
      </c>
      <c r="HM5" s="59">
        <v>43851</v>
      </c>
      <c r="HN5" s="59">
        <v>43852</v>
      </c>
      <c r="HO5" s="59">
        <v>43842</v>
      </c>
      <c r="HP5" s="59">
        <v>43843</v>
      </c>
      <c r="HQ5" s="59">
        <v>43896</v>
      </c>
      <c r="HR5" s="59">
        <v>43892</v>
      </c>
      <c r="HS5" s="59">
        <v>43840</v>
      </c>
      <c r="HT5" s="59">
        <v>43841</v>
      </c>
      <c r="HU5" s="59">
        <v>43881</v>
      </c>
      <c r="HV5" s="59">
        <v>43882</v>
      </c>
      <c r="HW5" s="59">
        <v>43908</v>
      </c>
      <c r="HX5" s="59">
        <v>43907</v>
      </c>
      <c r="HY5" s="59">
        <v>43877</v>
      </c>
      <c r="HZ5" s="59">
        <v>43919</v>
      </c>
      <c r="IA5" s="59">
        <v>43747</v>
      </c>
      <c r="IB5" s="59">
        <v>43803</v>
      </c>
      <c r="IC5" s="59">
        <v>43804</v>
      </c>
      <c r="ID5" s="59">
        <v>43893</v>
      </c>
      <c r="IE5" s="59">
        <v>62973</v>
      </c>
      <c r="IF5" s="59">
        <v>43891</v>
      </c>
      <c r="IG5" s="59">
        <v>60211</v>
      </c>
      <c r="IH5" s="59">
        <v>43801</v>
      </c>
      <c r="II5" s="59">
        <v>43802</v>
      </c>
      <c r="IJ5" s="59">
        <v>43838</v>
      </c>
      <c r="IK5" s="59">
        <v>43753</v>
      </c>
      <c r="IL5" s="59">
        <v>43839</v>
      </c>
      <c r="IM5" s="59">
        <v>43749</v>
      </c>
      <c r="IN5" s="59">
        <v>43750</v>
      </c>
      <c r="IO5" s="59">
        <v>43752</v>
      </c>
      <c r="IP5" s="59">
        <v>43748</v>
      </c>
      <c r="IQ5" s="59">
        <v>43746</v>
      </c>
      <c r="IR5" s="59">
        <v>43837</v>
      </c>
      <c r="IS5" s="59">
        <v>60212</v>
      </c>
      <c r="IT5" s="59">
        <v>43878</v>
      </c>
      <c r="IU5" s="59">
        <v>43879</v>
      </c>
      <c r="IV5" s="59">
        <v>43754</v>
      </c>
      <c r="IW5" s="59">
        <v>43847</v>
      </c>
      <c r="IX5" s="59">
        <v>43848</v>
      </c>
      <c r="IY5" s="59">
        <v>43849</v>
      </c>
      <c r="IZ5" s="59">
        <v>43850</v>
      </c>
      <c r="JA5" s="59">
        <v>60213</v>
      </c>
      <c r="JB5" s="59">
        <v>43914</v>
      </c>
      <c r="JC5" s="59">
        <v>60214</v>
      </c>
      <c r="JD5" s="59">
        <v>43791</v>
      </c>
      <c r="JE5" s="59">
        <v>43792</v>
      </c>
      <c r="JF5" s="59">
        <v>43918</v>
      </c>
      <c r="JG5" s="59">
        <v>43917</v>
      </c>
      <c r="JH5" s="59">
        <v>60215</v>
      </c>
      <c r="JI5" s="59">
        <v>60216</v>
      </c>
      <c r="JJ5" s="59">
        <v>60217</v>
      </c>
      <c r="JK5" s="59">
        <v>60218</v>
      </c>
      <c r="JL5" s="59">
        <v>43909</v>
      </c>
      <c r="JM5" s="59">
        <v>60219</v>
      </c>
      <c r="JN5" s="59">
        <v>60220</v>
      </c>
      <c r="JO5" s="59">
        <v>43793</v>
      </c>
      <c r="JP5" s="59">
        <v>43794</v>
      </c>
      <c r="JQ5" s="59">
        <v>43883</v>
      </c>
      <c r="JR5" s="59">
        <v>43884</v>
      </c>
      <c r="JS5" s="59">
        <v>60222</v>
      </c>
      <c r="JT5" s="59">
        <v>60221</v>
      </c>
      <c r="JU5" s="59">
        <v>62974</v>
      </c>
      <c r="JV5" s="59">
        <v>43898</v>
      </c>
      <c r="JW5" s="59">
        <v>43799</v>
      </c>
      <c r="JX5" s="59">
        <v>43798</v>
      </c>
      <c r="JY5" s="59">
        <v>43818</v>
      </c>
      <c r="JZ5" s="59">
        <v>43845</v>
      </c>
      <c r="KA5" s="59">
        <v>43846</v>
      </c>
      <c r="KB5" s="59">
        <v>43844</v>
      </c>
      <c r="KC5" s="59">
        <v>43819</v>
      </c>
      <c r="KD5" s="59">
        <v>43820</v>
      </c>
      <c r="KE5" s="59">
        <v>43821</v>
      </c>
      <c r="KF5" s="59">
        <v>63016</v>
      </c>
      <c r="KG5" s="59">
        <v>63017</v>
      </c>
      <c r="KH5" s="59">
        <v>63039</v>
      </c>
      <c r="KI5" s="59">
        <v>63041</v>
      </c>
    </row>
    <row r="6" customFormat="1" ht="15" hidden="1" customHeight="1" spans="1:295">
      <c r="A6" s="49" t="s">
        <v>1747</v>
      </c>
      <c r="B6" s="49"/>
      <c r="C6" s="59" t="s">
        <v>2399</v>
      </c>
      <c r="D6" s="59" t="s">
        <v>2400</v>
      </c>
      <c r="E6" s="59" t="s">
        <v>2401</v>
      </c>
      <c r="F6" s="59" t="s">
        <v>2402</v>
      </c>
      <c r="G6" s="59" t="s">
        <v>2403</v>
      </c>
      <c r="H6" s="59" t="s">
        <v>2404</v>
      </c>
      <c r="I6" s="59" t="s">
        <v>2405</v>
      </c>
      <c r="J6" s="59"/>
      <c r="K6" s="59" t="s">
        <v>2406</v>
      </c>
      <c r="L6" s="59" t="s">
        <v>2407</v>
      </c>
      <c r="M6" s="59" t="s">
        <v>2408</v>
      </c>
      <c r="N6" s="59" t="s">
        <v>2409</v>
      </c>
      <c r="O6" s="59" t="s">
        <v>2410</v>
      </c>
      <c r="P6" s="59" t="s">
        <v>2411</v>
      </c>
      <c r="Q6" s="59" t="s">
        <v>2412</v>
      </c>
      <c r="R6" s="59" t="s">
        <v>2413</v>
      </c>
      <c r="S6" s="59" t="s">
        <v>2414</v>
      </c>
      <c r="T6" s="59" t="s">
        <v>2415</v>
      </c>
      <c r="U6" s="59" t="s">
        <v>2416</v>
      </c>
      <c r="V6" s="59" t="s">
        <v>2417</v>
      </c>
      <c r="W6" s="59" t="s">
        <v>2418</v>
      </c>
      <c r="X6" s="59" t="s">
        <v>2419</v>
      </c>
      <c r="Y6" s="59" t="s">
        <v>2420</v>
      </c>
      <c r="Z6" s="59" t="s">
        <v>2421</v>
      </c>
      <c r="AA6" s="59" t="s">
        <v>2422</v>
      </c>
      <c r="AB6" s="59" t="s">
        <v>2423</v>
      </c>
      <c r="AC6" s="59" t="s">
        <v>2424</v>
      </c>
      <c r="AD6" s="59" t="s">
        <v>2425</v>
      </c>
      <c r="AE6" s="59" t="s">
        <v>2426</v>
      </c>
      <c r="AF6" s="59" t="s">
        <v>2427</v>
      </c>
      <c r="AG6" s="59" t="s">
        <v>2428</v>
      </c>
      <c r="AH6" s="59" t="s">
        <v>2429</v>
      </c>
      <c r="AI6" s="59" t="s">
        <v>2430</v>
      </c>
      <c r="AJ6" s="59" t="s">
        <v>2431</v>
      </c>
      <c r="AK6" s="59" t="s">
        <v>2432</v>
      </c>
      <c r="AL6" s="59" t="s">
        <v>2433</v>
      </c>
      <c r="AM6" s="59" t="s">
        <v>2434</v>
      </c>
      <c r="AN6" s="59" t="s">
        <v>2435</v>
      </c>
      <c r="AO6" s="59" t="s">
        <v>2436</v>
      </c>
      <c r="AP6" s="59" t="s">
        <v>2437</v>
      </c>
      <c r="AQ6" s="59" t="s">
        <v>2438</v>
      </c>
      <c r="AR6" s="59" t="s">
        <v>2439</v>
      </c>
      <c r="AS6" s="59" t="s">
        <v>2440</v>
      </c>
      <c r="AT6" s="59" t="s">
        <v>2441</v>
      </c>
      <c r="AU6" s="59" t="s">
        <v>2442</v>
      </c>
      <c r="AV6" s="59" t="s">
        <v>2443</v>
      </c>
      <c r="AW6" s="59" t="s">
        <v>2444</v>
      </c>
      <c r="AX6" s="59" t="s">
        <v>2445</v>
      </c>
      <c r="AY6" s="59" t="s">
        <v>2446</v>
      </c>
      <c r="AZ6" s="59" t="s">
        <v>2447</v>
      </c>
      <c r="BA6" s="59" t="s">
        <v>2448</v>
      </c>
      <c r="BB6" s="59" t="s">
        <v>2449</v>
      </c>
      <c r="BC6" s="59" t="s">
        <v>2450</v>
      </c>
      <c r="BD6" s="59" t="s">
        <v>2451</v>
      </c>
      <c r="BE6" s="59" t="s">
        <v>2452</v>
      </c>
      <c r="BF6" s="59" t="s">
        <v>2453</v>
      </c>
      <c r="BG6" s="59" t="s">
        <v>2454</v>
      </c>
      <c r="BH6" s="59" t="s">
        <v>2455</v>
      </c>
      <c r="BI6" s="59" t="s">
        <v>2456</v>
      </c>
      <c r="BJ6" s="59" t="s">
        <v>2457</v>
      </c>
      <c r="BK6" s="59" t="s">
        <v>2458</v>
      </c>
      <c r="BL6" s="59" t="s">
        <v>2459</v>
      </c>
      <c r="BM6" s="59" t="s">
        <v>2460</v>
      </c>
      <c r="BN6" s="59" t="s">
        <v>2461</v>
      </c>
      <c r="BO6" s="59" t="s">
        <v>2462</v>
      </c>
      <c r="BP6" s="59" t="s">
        <v>2463</v>
      </c>
      <c r="BQ6" s="59" t="s">
        <v>2464</v>
      </c>
      <c r="BR6" s="59" t="s">
        <v>2465</v>
      </c>
      <c r="BS6" s="59" t="s">
        <v>2466</v>
      </c>
      <c r="BT6" s="59"/>
      <c r="BU6" s="59"/>
      <c r="BV6" s="59" t="s">
        <v>2467</v>
      </c>
      <c r="BW6" s="59" t="s">
        <v>2468</v>
      </c>
      <c r="BX6" s="59" t="s">
        <v>2469</v>
      </c>
      <c r="BY6" s="59" t="s">
        <v>2470</v>
      </c>
      <c r="BZ6" s="59" t="s">
        <v>2471</v>
      </c>
      <c r="CA6" s="59" t="s">
        <v>2472</v>
      </c>
      <c r="CB6" s="59" t="s">
        <v>2473</v>
      </c>
      <c r="CC6" s="59" t="s">
        <v>2474</v>
      </c>
      <c r="CD6" s="59" t="s">
        <v>2475</v>
      </c>
      <c r="CE6" s="59" t="s">
        <v>2476</v>
      </c>
      <c r="CF6" s="59" t="s">
        <v>2477</v>
      </c>
      <c r="CG6" s="59" t="s">
        <v>2478</v>
      </c>
      <c r="CH6" s="59" t="s">
        <v>1831</v>
      </c>
      <c r="CI6" s="59" t="s">
        <v>2479</v>
      </c>
      <c r="CJ6" s="59" t="s">
        <v>2480</v>
      </c>
      <c r="CK6" s="59" t="s">
        <v>2481</v>
      </c>
      <c r="CL6" s="59" t="s">
        <v>2482</v>
      </c>
      <c r="CM6" s="59" t="s">
        <v>2483</v>
      </c>
      <c r="CN6" s="59" t="s">
        <v>2484</v>
      </c>
      <c r="CO6" s="59" t="s">
        <v>2485</v>
      </c>
      <c r="CP6" s="59" t="s">
        <v>2486</v>
      </c>
      <c r="CQ6" s="59" t="s">
        <v>2487</v>
      </c>
      <c r="CR6" s="59" t="s">
        <v>2488</v>
      </c>
      <c r="CS6" s="59" t="s">
        <v>2489</v>
      </c>
      <c r="CT6" s="59" t="s">
        <v>2490</v>
      </c>
      <c r="CU6" s="59" t="s">
        <v>2491</v>
      </c>
      <c r="CV6" s="59" t="s">
        <v>2492</v>
      </c>
      <c r="CW6" s="59" t="s">
        <v>2493</v>
      </c>
      <c r="CX6" s="59" t="s">
        <v>2494</v>
      </c>
      <c r="CY6" s="59" t="s">
        <v>2495</v>
      </c>
      <c r="CZ6" s="59" t="s">
        <v>2496</v>
      </c>
      <c r="DA6" s="59" t="s">
        <v>2497</v>
      </c>
      <c r="DB6" s="59" t="s">
        <v>2498</v>
      </c>
      <c r="DC6" s="59" t="s">
        <v>2499</v>
      </c>
      <c r="DD6" s="59" t="s">
        <v>2500</v>
      </c>
      <c r="DE6" s="59" t="s">
        <v>2501</v>
      </c>
      <c r="DF6" s="59" t="s">
        <v>2502</v>
      </c>
      <c r="DG6" s="59" t="s">
        <v>2503</v>
      </c>
      <c r="DH6" s="59" t="s">
        <v>2504</v>
      </c>
      <c r="DI6" s="59" t="s">
        <v>2505</v>
      </c>
      <c r="DJ6" s="59" t="s">
        <v>2506</v>
      </c>
      <c r="DK6" s="59" t="s">
        <v>2507</v>
      </c>
      <c r="DL6" s="59" t="s">
        <v>2508</v>
      </c>
      <c r="DM6" s="59" t="s">
        <v>2509</v>
      </c>
      <c r="DN6" s="59" t="s">
        <v>2510</v>
      </c>
      <c r="DO6" s="59" t="s">
        <v>2511</v>
      </c>
      <c r="DP6" s="59" t="s">
        <v>2512</v>
      </c>
      <c r="DQ6" s="59" t="s">
        <v>2513</v>
      </c>
      <c r="DR6" s="59" t="s">
        <v>2514</v>
      </c>
      <c r="DS6" s="59" t="s">
        <v>2515</v>
      </c>
      <c r="DT6" s="59" t="s">
        <v>2516</v>
      </c>
      <c r="DU6" s="59" t="s">
        <v>2517</v>
      </c>
      <c r="DV6" s="59" t="s">
        <v>2518</v>
      </c>
      <c r="DW6" s="59" t="s">
        <v>2519</v>
      </c>
      <c r="DX6" s="59" t="s">
        <v>2520</v>
      </c>
      <c r="DY6" s="59" t="s">
        <v>2521</v>
      </c>
      <c r="DZ6" s="59" t="s">
        <v>2522</v>
      </c>
      <c r="EA6" s="59" t="s">
        <v>2523</v>
      </c>
      <c r="EB6" s="59" t="s">
        <v>2524</v>
      </c>
      <c r="EC6" s="59" t="s">
        <v>2525</v>
      </c>
      <c r="ED6" s="59" t="s">
        <v>2526</v>
      </c>
      <c r="EE6" s="59" t="s">
        <v>2527</v>
      </c>
      <c r="EF6" s="59" t="s">
        <v>2528</v>
      </c>
      <c r="EG6" s="59" t="s">
        <v>2529</v>
      </c>
      <c r="EH6" s="59" t="s">
        <v>2530</v>
      </c>
      <c r="EI6" s="59" t="s">
        <v>2531</v>
      </c>
      <c r="EJ6" s="59" t="s">
        <v>2532</v>
      </c>
      <c r="EK6" s="59" t="s">
        <v>2533</v>
      </c>
      <c r="EL6" s="59" t="s">
        <v>2534</v>
      </c>
      <c r="EM6" s="59" t="s">
        <v>2535</v>
      </c>
      <c r="EN6" s="59" t="s">
        <v>2536</v>
      </c>
      <c r="EO6" s="59" t="s">
        <v>2537</v>
      </c>
      <c r="EP6" s="59" t="s">
        <v>2538</v>
      </c>
      <c r="EQ6" s="59" t="s">
        <v>2539</v>
      </c>
      <c r="ER6" s="59" t="s">
        <v>2540</v>
      </c>
      <c r="ES6" s="59" t="s">
        <v>2541</v>
      </c>
      <c r="ET6" s="59" t="s">
        <v>2542</v>
      </c>
      <c r="EU6" s="59" t="s">
        <v>2543</v>
      </c>
      <c r="EV6" s="59" t="s">
        <v>2544</v>
      </c>
      <c r="EW6" s="59" t="s">
        <v>2545</v>
      </c>
      <c r="EX6" s="59" t="s">
        <v>2546</v>
      </c>
      <c r="EY6" s="59" t="s">
        <v>2547</v>
      </c>
      <c r="EZ6" s="59" t="s">
        <v>2548</v>
      </c>
      <c r="FA6" s="59" t="s">
        <v>2549</v>
      </c>
      <c r="FB6" s="59" t="s">
        <v>2550</v>
      </c>
      <c r="FC6" s="59" t="s">
        <v>2551</v>
      </c>
      <c r="FD6" s="59" t="s">
        <v>2552</v>
      </c>
      <c r="FE6" s="59" t="s">
        <v>2553</v>
      </c>
      <c r="FF6" s="59" t="s">
        <v>2554</v>
      </c>
      <c r="FG6" s="59" t="s">
        <v>2555</v>
      </c>
      <c r="FH6" s="59" t="s">
        <v>2556</v>
      </c>
      <c r="FI6" s="59" t="s">
        <v>2557</v>
      </c>
      <c r="FJ6" s="59" t="s">
        <v>2558</v>
      </c>
      <c r="FK6" s="59" t="s">
        <v>2559</v>
      </c>
      <c r="FL6" s="59" t="s">
        <v>2560</v>
      </c>
      <c r="FM6" s="59" t="s">
        <v>2561</v>
      </c>
      <c r="FN6" s="59" t="s">
        <v>2562</v>
      </c>
      <c r="FO6" s="59" t="s">
        <v>2563</v>
      </c>
      <c r="FP6" s="59" t="s">
        <v>2564</v>
      </c>
      <c r="FQ6" s="59" t="s">
        <v>2565</v>
      </c>
      <c r="FR6" s="59" t="s">
        <v>2566</v>
      </c>
      <c r="FS6" s="59" t="s">
        <v>2567</v>
      </c>
      <c r="FT6" s="59" t="s">
        <v>2568</v>
      </c>
      <c r="FU6" s="59" t="s">
        <v>2569</v>
      </c>
      <c r="FV6" s="59" t="s">
        <v>2570</v>
      </c>
      <c r="FW6" s="59" t="s">
        <v>2571</v>
      </c>
      <c r="FX6" s="59" t="s">
        <v>2572</v>
      </c>
      <c r="FY6" s="59" t="s">
        <v>2573</v>
      </c>
      <c r="FZ6" s="59" t="s">
        <v>2574</v>
      </c>
      <c r="GA6" s="59" t="s">
        <v>2575</v>
      </c>
      <c r="GB6" s="59" t="s">
        <v>2576</v>
      </c>
      <c r="GC6" s="59" t="s">
        <v>2577</v>
      </c>
      <c r="GD6" s="59" t="s">
        <v>2578</v>
      </c>
      <c r="GE6" s="59" t="s">
        <v>2579</v>
      </c>
      <c r="GF6" s="59" t="s">
        <v>2580</v>
      </c>
      <c r="GG6" s="59" t="s">
        <v>2581</v>
      </c>
      <c r="GH6" s="59" t="s">
        <v>2582</v>
      </c>
      <c r="GI6" s="59" t="s">
        <v>2583</v>
      </c>
      <c r="GJ6" s="59" t="s">
        <v>2584</v>
      </c>
      <c r="GK6" s="59" t="s">
        <v>2585</v>
      </c>
      <c r="GL6" s="59" t="s">
        <v>2586</v>
      </c>
      <c r="GM6" s="59"/>
      <c r="GN6" s="59" t="s">
        <v>2587</v>
      </c>
      <c r="GO6" s="59" t="s">
        <v>2588</v>
      </c>
      <c r="GP6" s="59" t="s">
        <v>2589</v>
      </c>
      <c r="GQ6" s="59" t="s">
        <v>2590</v>
      </c>
      <c r="GR6" s="59" t="s">
        <v>2591</v>
      </c>
      <c r="GS6" s="59" t="s">
        <v>2592</v>
      </c>
      <c r="GT6" s="59" t="s">
        <v>2593</v>
      </c>
      <c r="GU6" s="59" t="s">
        <v>2594</v>
      </c>
      <c r="GV6" s="59" t="s">
        <v>2595</v>
      </c>
      <c r="GW6" s="59" t="s">
        <v>2596</v>
      </c>
      <c r="GX6" s="59" t="s">
        <v>2597</v>
      </c>
      <c r="GY6" s="59" t="s">
        <v>2598</v>
      </c>
      <c r="GZ6" s="59" t="s">
        <v>2599</v>
      </c>
      <c r="HA6" s="59" t="s">
        <v>2600</v>
      </c>
      <c r="HB6" s="59" t="s">
        <v>2601</v>
      </c>
      <c r="HC6" s="59" t="s">
        <v>2602</v>
      </c>
      <c r="HD6" s="59" t="s">
        <v>2603</v>
      </c>
      <c r="HE6" s="59" t="s">
        <v>2604</v>
      </c>
      <c r="HF6" s="59" t="s">
        <v>2605</v>
      </c>
      <c r="HG6" s="59" t="s">
        <v>2606</v>
      </c>
      <c r="HH6" s="59" t="s">
        <v>2607</v>
      </c>
      <c r="HI6" s="59" t="s">
        <v>2608</v>
      </c>
      <c r="HJ6" s="59" t="s">
        <v>2609</v>
      </c>
      <c r="HK6" s="59" t="s">
        <v>2610</v>
      </c>
      <c r="HL6" s="59" t="s">
        <v>2611</v>
      </c>
      <c r="HM6" s="59" t="s">
        <v>2612</v>
      </c>
      <c r="HN6" s="59" t="s">
        <v>2613</v>
      </c>
      <c r="HO6" s="59" t="s">
        <v>2614</v>
      </c>
      <c r="HP6" s="59" t="s">
        <v>2615</v>
      </c>
      <c r="HQ6" s="59" t="s">
        <v>2616</v>
      </c>
      <c r="HR6" s="59" t="s">
        <v>2617</v>
      </c>
      <c r="HS6" s="59" t="s">
        <v>2618</v>
      </c>
      <c r="HT6" s="59" t="s">
        <v>2619</v>
      </c>
      <c r="HU6" s="59" t="s">
        <v>2620</v>
      </c>
      <c r="HV6" s="59" t="s">
        <v>2621</v>
      </c>
      <c r="HW6" s="59" t="s">
        <v>2622</v>
      </c>
      <c r="HX6" s="59" t="s">
        <v>2623</v>
      </c>
      <c r="HY6" s="59" t="s">
        <v>2624</v>
      </c>
      <c r="HZ6" s="59" t="s">
        <v>2625</v>
      </c>
      <c r="IA6" s="59" t="s">
        <v>2626</v>
      </c>
      <c r="IB6" s="59" t="s">
        <v>2627</v>
      </c>
      <c r="IC6" s="59" t="s">
        <v>2628</v>
      </c>
      <c r="ID6" s="59" t="s">
        <v>2629</v>
      </c>
      <c r="IE6" s="59" t="s">
        <v>2630</v>
      </c>
      <c r="IF6" s="59" t="s">
        <v>2631</v>
      </c>
      <c r="IG6" s="59" t="s">
        <v>2632</v>
      </c>
      <c r="IH6" s="59" t="s">
        <v>2633</v>
      </c>
      <c r="II6" s="59" t="s">
        <v>2634</v>
      </c>
      <c r="IJ6" s="59" t="s">
        <v>2635</v>
      </c>
      <c r="IK6" s="59" t="s">
        <v>2636</v>
      </c>
      <c r="IL6" s="59" t="s">
        <v>2637</v>
      </c>
      <c r="IM6" s="59" t="s">
        <v>2638</v>
      </c>
      <c r="IN6" s="59" t="s">
        <v>2639</v>
      </c>
      <c r="IO6" s="59" t="s">
        <v>2640</v>
      </c>
      <c r="IP6" s="59" t="s">
        <v>2641</v>
      </c>
      <c r="IQ6" s="59" t="s">
        <v>2642</v>
      </c>
      <c r="IR6" s="59" t="s">
        <v>2643</v>
      </c>
      <c r="IS6" s="59" t="s">
        <v>2644</v>
      </c>
      <c r="IT6" s="59" t="s">
        <v>2645</v>
      </c>
      <c r="IU6" s="59" t="s">
        <v>2646</v>
      </c>
      <c r="IV6" s="59" t="s">
        <v>2647</v>
      </c>
      <c r="IW6" s="59" t="s">
        <v>2648</v>
      </c>
      <c r="IX6" s="59" t="s">
        <v>2649</v>
      </c>
      <c r="IY6" s="59" t="s">
        <v>2650</v>
      </c>
      <c r="IZ6" s="59" t="s">
        <v>2651</v>
      </c>
      <c r="JA6" s="59" t="s">
        <v>2652</v>
      </c>
      <c r="JB6" s="59" t="s">
        <v>2653</v>
      </c>
      <c r="JC6" s="59" t="s">
        <v>2654</v>
      </c>
      <c r="JD6" s="59" t="s">
        <v>2655</v>
      </c>
      <c r="JE6" s="59" t="s">
        <v>2656</v>
      </c>
      <c r="JF6" s="59" t="s">
        <v>2657</v>
      </c>
      <c r="JG6" s="59" t="s">
        <v>2658</v>
      </c>
      <c r="JH6" s="59" t="s">
        <v>2659</v>
      </c>
      <c r="JI6" s="59" t="s">
        <v>2660</v>
      </c>
      <c r="JJ6" s="59" t="s">
        <v>2661</v>
      </c>
      <c r="JK6" s="59" t="s">
        <v>2662</v>
      </c>
      <c r="JL6" s="59" t="s">
        <v>2663</v>
      </c>
      <c r="JM6" s="59" t="s">
        <v>2664</v>
      </c>
      <c r="JN6" s="59" t="s">
        <v>2665</v>
      </c>
      <c r="JO6" s="59" t="s">
        <v>2666</v>
      </c>
      <c r="JP6" s="59" t="s">
        <v>2667</v>
      </c>
      <c r="JQ6" s="59" t="s">
        <v>2668</v>
      </c>
      <c r="JR6" s="59" t="s">
        <v>2669</v>
      </c>
      <c r="JS6" s="59" t="s">
        <v>2670</v>
      </c>
      <c r="JT6" s="59" t="s">
        <v>2671</v>
      </c>
      <c r="JU6" s="59" t="s">
        <v>2672</v>
      </c>
      <c r="JV6" s="59" t="s">
        <v>2673</v>
      </c>
      <c r="JW6" s="59" t="s">
        <v>2674</v>
      </c>
      <c r="JX6" s="59" t="s">
        <v>2675</v>
      </c>
      <c r="JY6" s="59" t="s">
        <v>2676</v>
      </c>
      <c r="JZ6" s="59" t="s">
        <v>2677</v>
      </c>
      <c r="KA6" s="59" t="s">
        <v>2678</v>
      </c>
      <c r="KB6" s="59" t="s">
        <v>2679</v>
      </c>
      <c r="KC6" s="59" t="s">
        <v>2680</v>
      </c>
      <c r="KD6" s="59" t="s">
        <v>2681</v>
      </c>
      <c r="KE6" s="59" t="s">
        <v>2682</v>
      </c>
      <c r="KF6" s="59" t="s">
        <v>2683</v>
      </c>
      <c r="KG6" s="59" t="s">
        <v>2684</v>
      </c>
      <c r="KH6" s="59" t="s">
        <v>2685</v>
      </c>
      <c r="KI6" s="59" t="s">
        <v>2686</v>
      </c>
    </row>
    <row r="7" customFormat="1" ht="27" customHeight="1" spans="1:295">
      <c r="A7" s="49" t="s">
        <v>34</v>
      </c>
      <c r="B7" s="49"/>
      <c r="C7" s="59" t="s">
        <v>2041</v>
      </c>
      <c r="D7" s="59"/>
      <c r="E7" s="59"/>
      <c r="F7" s="59" t="s">
        <v>2042</v>
      </c>
      <c r="G7" s="59" t="s">
        <v>2043</v>
      </c>
      <c r="H7" s="59"/>
      <c r="I7" s="59"/>
      <c r="J7" s="59"/>
      <c r="K7" s="59" t="s">
        <v>2044</v>
      </c>
      <c r="L7" s="59"/>
      <c r="M7" s="59"/>
      <c r="N7" s="59" t="s">
        <v>2045</v>
      </c>
      <c r="O7" s="59" t="s">
        <v>2046</v>
      </c>
      <c r="P7" s="59"/>
      <c r="Q7" s="59" t="s">
        <v>2047</v>
      </c>
      <c r="R7" s="59"/>
      <c r="S7" s="59" t="s">
        <v>2048</v>
      </c>
      <c r="T7" s="59"/>
      <c r="U7" s="59" t="s">
        <v>2049</v>
      </c>
      <c r="V7" s="59"/>
      <c r="W7" s="59"/>
      <c r="X7" s="59" t="s">
        <v>2050</v>
      </c>
      <c r="Y7" s="59"/>
      <c r="Z7" s="59"/>
      <c r="AA7" s="59" t="s">
        <v>2051</v>
      </c>
      <c r="AB7" s="59"/>
      <c r="AC7" s="59"/>
      <c r="AD7" s="59"/>
      <c r="AE7" s="59"/>
      <c r="AF7" s="59"/>
      <c r="AG7" s="59"/>
      <c r="AH7" s="59"/>
      <c r="AI7" s="59"/>
      <c r="AJ7" s="59" t="s">
        <v>2052</v>
      </c>
      <c r="AK7" s="59"/>
      <c r="AL7" s="59"/>
      <c r="AM7" s="59" t="s">
        <v>2053</v>
      </c>
      <c r="AN7" s="59"/>
      <c r="AO7" s="59" t="s">
        <v>2054</v>
      </c>
      <c r="AP7" s="59"/>
      <c r="AQ7" s="59" t="s">
        <v>2055</v>
      </c>
      <c r="AR7" s="59"/>
      <c r="AS7" s="59"/>
      <c r="AT7" s="59" t="s">
        <v>2056</v>
      </c>
      <c r="AU7" s="59"/>
      <c r="AV7" s="59" t="s">
        <v>2057</v>
      </c>
      <c r="AW7" s="59"/>
      <c r="AX7" s="59" t="s">
        <v>2056</v>
      </c>
      <c r="AY7" s="59"/>
      <c r="AZ7" s="59"/>
      <c r="BA7" s="59" t="s">
        <v>2058</v>
      </c>
      <c r="BB7" s="59" t="s">
        <v>2059</v>
      </c>
      <c r="BC7" s="59" t="s">
        <v>2060</v>
      </c>
      <c r="BD7" s="59"/>
      <c r="BE7" s="59"/>
      <c r="BF7" s="59" t="s">
        <v>2061</v>
      </c>
      <c r="BG7" s="59"/>
      <c r="BH7" s="59"/>
      <c r="BI7" s="59"/>
      <c r="BJ7" s="59"/>
      <c r="BK7" s="59" t="s">
        <v>2062</v>
      </c>
      <c r="BL7" s="59" t="s">
        <v>2063</v>
      </c>
      <c r="BM7" s="59"/>
      <c r="BN7" s="59" t="s">
        <v>2064</v>
      </c>
      <c r="BO7" s="59"/>
      <c r="BP7" s="59"/>
      <c r="BQ7" s="59" t="s">
        <v>2065</v>
      </c>
      <c r="BR7" s="59"/>
      <c r="BS7" s="59"/>
      <c r="BT7" s="59"/>
      <c r="BU7" s="59" t="s">
        <v>2066</v>
      </c>
      <c r="BV7" s="59" t="s">
        <v>2067</v>
      </c>
      <c r="BW7" s="59" t="s">
        <v>2068</v>
      </c>
      <c r="BX7" s="59"/>
      <c r="BY7" s="59"/>
      <c r="BZ7" s="59"/>
      <c r="CA7" s="59" t="s">
        <v>2069</v>
      </c>
      <c r="CB7" s="59"/>
      <c r="CC7" s="59"/>
      <c r="CD7" s="59"/>
      <c r="CE7" s="59"/>
      <c r="CF7" s="59" t="s">
        <v>2070</v>
      </c>
      <c r="CG7" s="59"/>
      <c r="CH7" s="59"/>
      <c r="CI7" s="59"/>
      <c r="CJ7" s="59" t="s">
        <v>2071</v>
      </c>
      <c r="CK7" s="59"/>
      <c r="CL7" s="59" t="s">
        <v>2072</v>
      </c>
      <c r="CM7" s="59"/>
      <c r="CN7" s="59" t="s">
        <v>2073</v>
      </c>
      <c r="CO7" s="59" t="s">
        <v>2074</v>
      </c>
      <c r="CP7" s="59"/>
      <c r="CQ7" s="59"/>
      <c r="CR7" s="59" t="s">
        <v>2075</v>
      </c>
      <c r="CS7" s="59"/>
      <c r="CT7" s="59"/>
      <c r="CU7" s="59"/>
      <c r="CV7" s="59"/>
      <c r="CW7" s="59" t="s">
        <v>2076</v>
      </c>
      <c r="CX7" s="59" t="s">
        <v>2077</v>
      </c>
      <c r="CY7" s="59"/>
      <c r="CZ7" s="59"/>
      <c r="DA7" s="59"/>
      <c r="DB7" s="59"/>
      <c r="DC7" s="59"/>
      <c r="DD7" s="59" t="s">
        <v>2078</v>
      </c>
      <c r="DE7" s="59"/>
      <c r="DF7" s="59"/>
      <c r="DG7" s="59" t="s">
        <v>2079</v>
      </c>
      <c r="DH7" s="59"/>
      <c r="DI7" s="59" t="s">
        <v>2080</v>
      </c>
      <c r="DJ7" s="59"/>
      <c r="DK7" s="59" t="s">
        <v>2081</v>
      </c>
      <c r="DL7" s="59" t="s">
        <v>2082</v>
      </c>
      <c r="DM7" s="59"/>
      <c r="DN7" s="59"/>
      <c r="DO7" s="59"/>
      <c r="DP7" s="59"/>
      <c r="DQ7" s="59" t="s">
        <v>2083</v>
      </c>
      <c r="DR7" s="59" t="s">
        <v>2084</v>
      </c>
      <c r="DS7" s="59" t="s">
        <v>2085</v>
      </c>
      <c r="DT7" s="59"/>
      <c r="DU7" s="59"/>
      <c r="DV7" s="59"/>
      <c r="DW7" s="59"/>
      <c r="DX7" s="59"/>
      <c r="DY7" s="59"/>
      <c r="DZ7" s="59"/>
      <c r="EA7" s="59" t="s">
        <v>2086</v>
      </c>
      <c r="EB7" s="59" t="s">
        <v>2087</v>
      </c>
      <c r="EC7" s="59"/>
      <c r="ED7" s="59"/>
      <c r="EE7" s="59" t="s">
        <v>2086</v>
      </c>
      <c r="EF7" s="59"/>
      <c r="EG7" s="59" t="s">
        <v>2088</v>
      </c>
      <c r="EH7" s="59" t="s">
        <v>2089</v>
      </c>
      <c r="EI7" s="59"/>
      <c r="EJ7" s="59" t="s">
        <v>2090</v>
      </c>
      <c r="EK7" s="59"/>
      <c r="EL7" s="59"/>
      <c r="EM7" s="59"/>
      <c r="EN7" s="59"/>
      <c r="EO7" s="59"/>
      <c r="EP7" s="59"/>
      <c r="EQ7" s="59"/>
      <c r="ER7" s="59"/>
      <c r="ES7" s="59"/>
      <c r="ET7" s="59" t="s">
        <v>2091</v>
      </c>
      <c r="EU7" s="59" t="s">
        <v>2092</v>
      </c>
      <c r="EV7" s="59" t="s">
        <v>2093</v>
      </c>
      <c r="EW7" s="59" t="s">
        <v>2094</v>
      </c>
      <c r="EX7" s="59" t="s">
        <v>2095</v>
      </c>
      <c r="EY7" s="59" t="s">
        <v>2096</v>
      </c>
      <c r="EZ7" s="59" t="s">
        <v>2097</v>
      </c>
      <c r="FA7" s="59"/>
      <c r="FB7" s="59" t="s">
        <v>2098</v>
      </c>
      <c r="FC7" s="59"/>
      <c r="FD7" s="59" t="s">
        <v>2099</v>
      </c>
      <c r="FE7" s="59"/>
      <c r="FF7" s="59"/>
      <c r="FG7" s="59" t="s">
        <v>2100</v>
      </c>
      <c r="FH7" s="59"/>
      <c r="FI7" s="59"/>
      <c r="FJ7" s="59" t="s">
        <v>2101</v>
      </c>
      <c r="FK7" s="59"/>
      <c r="FL7" s="59"/>
      <c r="FM7" s="59" t="s">
        <v>2102</v>
      </c>
      <c r="FN7" s="59"/>
      <c r="FO7" s="59"/>
      <c r="FP7" s="59" t="s">
        <v>2103</v>
      </c>
      <c r="FQ7" s="59"/>
      <c r="FR7" s="59"/>
      <c r="FS7" s="59" t="s">
        <v>2104</v>
      </c>
      <c r="FT7" s="59" t="s">
        <v>2103</v>
      </c>
      <c r="FU7" s="59"/>
      <c r="FV7" s="59"/>
      <c r="FW7" s="59"/>
      <c r="FX7" s="59" t="s">
        <v>2105</v>
      </c>
      <c r="FY7" s="59" t="s">
        <v>2106</v>
      </c>
      <c r="FZ7" s="59" t="s">
        <v>2107</v>
      </c>
      <c r="GA7" s="59" t="s">
        <v>2108</v>
      </c>
      <c r="GB7" s="59" t="s">
        <v>2109</v>
      </c>
      <c r="GC7" s="59" t="s">
        <v>2110</v>
      </c>
      <c r="GD7" s="59"/>
      <c r="GE7" s="59" t="s">
        <v>2111</v>
      </c>
      <c r="GF7" s="59" t="s">
        <v>2112</v>
      </c>
      <c r="GG7" s="59" t="s">
        <v>2113</v>
      </c>
      <c r="GH7" s="59" t="s">
        <v>2114</v>
      </c>
      <c r="GI7" s="59" t="s">
        <v>2115</v>
      </c>
      <c r="GJ7" s="59"/>
      <c r="GK7" s="59" t="s">
        <v>2114</v>
      </c>
      <c r="GL7" s="59" t="s">
        <v>2116</v>
      </c>
      <c r="GM7" s="59"/>
      <c r="GN7" s="59" t="s">
        <v>2117</v>
      </c>
      <c r="GO7" s="59" t="s">
        <v>2118</v>
      </c>
      <c r="GP7" s="59" t="s">
        <v>2113</v>
      </c>
      <c r="GQ7" s="59"/>
      <c r="GR7" s="59" t="s">
        <v>2119</v>
      </c>
      <c r="GS7" s="59"/>
      <c r="GT7" s="59"/>
      <c r="GU7" s="59" t="s">
        <v>2120</v>
      </c>
      <c r="GV7" s="59" t="s">
        <v>2115</v>
      </c>
      <c r="GW7" s="59"/>
      <c r="GX7" s="59" t="s">
        <v>2121</v>
      </c>
      <c r="GY7" s="59" t="s">
        <v>2122</v>
      </c>
      <c r="GZ7" s="59"/>
      <c r="HA7" s="59" t="s">
        <v>2121</v>
      </c>
      <c r="HB7" s="59" t="s">
        <v>2123</v>
      </c>
      <c r="HC7" s="59"/>
      <c r="HD7" s="59" t="s">
        <v>2124</v>
      </c>
      <c r="HE7" s="59" t="s">
        <v>2125</v>
      </c>
      <c r="HF7" s="59" t="s">
        <v>2126</v>
      </c>
      <c r="HG7" s="59" t="s">
        <v>2127</v>
      </c>
      <c r="HH7" s="59" t="s">
        <v>2125</v>
      </c>
      <c r="HI7" s="59" t="s">
        <v>2128</v>
      </c>
      <c r="HJ7" s="59"/>
      <c r="HK7" s="59"/>
      <c r="HL7" s="59"/>
      <c r="HM7" s="59"/>
      <c r="HN7" s="59"/>
      <c r="HO7" s="59" t="s">
        <v>2129</v>
      </c>
      <c r="HP7" s="59"/>
      <c r="HQ7" s="59"/>
      <c r="HR7" s="59"/>
      <c r="HS7" s="59"/>
      <c r="HT7" s="59"/>
      <c r="HU7" s="59"/>
      <c r="HV7" s="59"/>
      <c r="HW7" s="59"/>
      <c r="HX7" s="59"/>
      <c r="HY7" s="59" t="s">
        <v>2130</v>
      </c>
      <c r="HZ7" s="59"/>
      <c r="IA7" s="59" t="s">
        <v>2131</v>
      </c>
      <c r="IB7" s="59"/>
      <c r="IC7" s="59"/>
      <c r="ID7" s="59"/>
      <c r="IE7" s="59"/>
      <c r="IF7" s="59"/>
      <c r="IG7" s="59"/>
      <c r="IH7" s="59"/>
      <c r="II7" s="59"/>
      <c r="IJ7" s="59" t="s">
        <v>2132</v>
      </c>
      <c r="IK7" s="59"/>
      <c r="IL7" s="59"/>
      <c r="IM7" s="59"/>
      <c r="IN7" s="59"/>
      <c r="IO7" s="59" t="s">
        <v>2133</v>
      </c>
      <c r="IP7" s="59"/>
      <c r="IQ7" s="59" t="s">
        <v>2134</v>
      </c>
      <c r="IR7" s="59"/>
      <c r="IS7" s="59" t="s">
        <v>2135</v>
      </c>
      <c r="IT7" s="59"/>
      <c r="IU7" s="59"/>
      <c r="IV7" s="59"/>
      <c r="IW7" s="59" t="s">
        <v>2136</v>
      </c>
      <c r="IX7" s="59"/>
      <c r="IY7" s="59" t="s">
        <v>2137</v>
      </c>
      <c r="IZ7" s="59" t="s">
        <v>2138</v>
      </c>
      <c r="JA7" s="59" t="s">
        <v>2139</v>
      </c>
      <c r="JB7" s="59" t="s">
        <v>2140</v>
      </c>
      <c r="JC7" s="59"/>
      <c r="JD7" s="59" t="s">
        <v>2141</v>
      </c>
      <c r="JE7" s="59"/>
      <c r="JF7" s="59" t="s">
        <v>2142</v>
      </c>
      <c r="JG7" s="59"/>
      <c r="JH7" s="59"/>
      <c r="JI7" s="59" t="s">
        <v>2143</v>
      </c>
      <c r="JJ7" s="59"/>
      <c r="JK7" s="59"/>
      <c r="JL7" s="59"/>
      <c r="JM7" s="59"/>
      <c r="JN7" s="59"/>
      <c r="JO7" s="59" t="s">
        <v>2144</v>
      </c>
      <c r="JP7" s="59"/>
      <c r="JQ7" s="59" t="s">
        <v>2145</v>
      </c>
      <c r="JR7" s="59"/>
      <c r="JS7" s="59"/>
      <c r="JT7" s="59" t="s">
        <v>2146</v>
      </c>
      <c r="JU7" s="59" t="s">
        <v>2147</v>
      </c>
      <c r="JV7" s="59" t="s">
        <v>2148</v>
      </c>
      <c r="JW7" s="59" t="s">
        <v>2131</v>
      </c>
      <c r="JX7" s="59" t="s">
        <v>2149</v>
      </c>
      <c r="JY7" s="59" t="s">
        <v>2150</v>
      </c>
      <c r="JZ7" s="59" t="s">
        <v>2151</v>
      </c>
      <c r="KA7" s="59"/>
      <c r="KB7" s="59"/>
      <c r="KC7" s="59" t="s">
        <v>2152</v>
      </c>
      <c r="KD7" s="59"/>
      <c r="KE7" s="59"/>
      <c r="KF7" s="59" t="s">
        <v>2147</v>
      </c>
      <c r="KG7" s="59" t="s">
        <v>2153</v>
      </c>
      <c r="KH7" s="59" t="s">
        <v>2154</v>
      </c>
      <c r="KI7" s="59"/>
    </row>
    <row r="8" customFormat="1" ht="27" customHeight="1" spans="1:295">
      <c r="A8" s="49" t="s">
        <v>69</v>
      </c>
      <c r="B8" s="49" t="s">
        <v>596</v>
      </c>
      <c r="C8" s="59" t="s">
        <v>2155</v>
      </c>
      <c r="D8" s="59" t="s">
        <v>2156</v>
      </c>
      <c r="E8" s="59" t="s">
        <v>2157</v>
      </c>
      <c r="F8" s="59" t="s">
        <v>2158</v>
      </c>
      <c r="G8" s="59" t="s">
        <v>2159</v>
      </c>
      <c r="H8" s="59" t="s">
        <v>478</v>
      </c>
      <c r="I8" s="59" t="s">
        <v>2160</v>
      </c>
      <c r="J8" s="59" t="s">
        <v>2161</v>
      </c>
      <c r="K8" s="59" t="s">
        <v>2162</v>
      </c>
      <c r="L8" s="59" t="s">
        <v>2163</v>
      </c>
      <c r="M8" s="59" t="s">
        <v>449</v>
      </c>
      <c r="N8" s="59" t="s">
        <v>2164</v>
      </c>
      <c r="O8" s="67" t="s">
        <v>2165</v>
      </c>
      <c r="P8" s="59" t="s">
        <v>2166</v>
      </c>
      <c r="Q8" s="59" t="s">
        <v>2167</v>
      </c>
      <c r="R8" s="59" t="s">
        <v>2166</v>
      </c>
      <c r="S8" s="59" t="s">
        <v>2168</v>
      </c>
      <c r="T8" s="59" t="s">
        <v>2161</v>
      </c>
      <c r="U8" s="59" t="s">
        <v>2169</v>
      </c>
      <c r="V8" s="59" t="s">
        <v>2170</v>
      </c>
      <c r="W8" s="59" t="s">
        <v>2171</v>
      </c>
      <c r="X8" s="59" t="s">
        <v>2172</v>
      </c>
      <c r="Y8" s="59" t="s">
        <v>2173</v>
      </c>
      <c r="Z8" s="59" t="s">
        <v>2174</v>
      </c>
      <c r="AA8" s="59" t="s">
        <v>2175</v>
      </c>
      <c r="AB8" s="59" t="s">
        <v>2176</v>
      </c>
      <c r="AC8" s="59" t="s">
        <v>2177</v>
      </c>
      <c r="AD8" s="59" t="s">
        <v>2178</v>
      </c>
      <c r="AE8" s="59" t="s">
        <v>2179</v>
      </c>
      <c r="AF8" s="59" t="s">
        <v>2164</v>
      </c>
      <c r="AG8" s="59" t="s">
        <v>2165</v>
      </c>
      <c r="AH8" s="59" t="s">
        <v>2180</v>
      </c>
      <c r="AI8" s="59" t="s">
        <v>2181</v>
      </c>
      <c r="AJ8" s="67" t="s">
        <v>242</v>
      </c>
      <c r="AK8" s="67" t="s">
        <v>246</v>
      </c>
      <c r="AL8" s="59" t="s">
        <v>2182</v>
      </c>
      <c r="AM8" s="59" t="s">
        <v>242</v>
      </c>
      <c r="AN8" s="59" t="s">
        <v>246</v>
      </c>
      <c r="AO8" s="59" t="s">
        <v>2183</v>
      </c>
      <c r="AP8" s="59" t="s">
        <v>2184</v>
      </c>
      <c r="AQ8" s="59" t="s">
        <v>2185</v>
      </c>
      <c r="AR8" s="59" t="s">
        <v>2186</v>
      </c>
      <c r="AS8" s="59" t="s">
        <v>2187</v>
      </c>
      <c r="AT8" s="67" t="s">
        <v>2188</v>
      </c>
      <c r="AU8" s="67" t="s">
        <v>2189</v>
      </c>
      <c r="AV8" s="59" t="s">
        <v>2190</v>
      </c>
      <c r="AW8" s="59" t="s">
        <v>2191</v>
      </c>
      <c r="AX8" s="59" t="s">
        <v>2192</v>
      </c>
      <c r="AY8" s="59" t="s">
        <v>59</v>
      </c>
      <c r="AZ8" s="59" t="s">
        <v>2193</v>
      </c>
      <c r="BA8" s="59" t="s">
        <v>2194</v>
      </c>
      <c r="BB8" s="67" t="s">
        <v>2195</v>
      </c>
      <c r="BC8" s="59" t="s">
        <v>531</v>
      </c>
      <c r="BD8" s="59" t="s">
        <v>2196</v>
      </c>
      <c r="BE8" s="59" t="s">
        <v>2197</v>
      </c>
      <c r="BF8" s="59" t="s">
        <v>2188</v>
      </c>
      <c r="BG8" s="59" t="s">
        <v>2189</v>
      </c>
      <c r="BH8" s="59" t="s">
        <v>2198</v>
      </c>
      <c r="BI8" s="59" t="s">
        <v>2199</v>
      </c>
      <c r="BJ8" s="59" t="s">
        <v>2200</v>
      </c>
      <c r="BK8" s="59" t="s">
        <v>2201</v>
      </c>
      <c r="BL8" s="59" t="s">
        <v>2202</v>
      </c>
      <c r="BM8" s="59" t="s">
        <v>2203</v>
      </c>
      <c r="BN8" s="59" t="s">
        <v>2195</v>
      </c>
      <c r="BO8" s="59" t="s">
        <v>2204</v>
      </c>
      <c r="BP8" s="59" t="s">
        <v>2205</v>
      </c>
      <c r="BQ8" s="59" t="s">
        <v>2206</v>
      </c>
      <c r="BR8" s="59" t="s">
        <v>2207</v>
      </c>
      <c r="BS8" s="59" t="s">
        <v>2208</v>
      </c>
      <c r="BT8" s="59" t="s">
        <v>2209</v>
      </c>
      <c r="BU8" s="59" t="s">
        <v>2209</v>
      </c>
      <c r="BV8" s="59" t="s">
        <v>2210</v>
      </c>
      <c r="BW8" s="59" t="s">
        <v>2211</v>
      </c>
      <c r="BX8" s="59" t="s">
        <v>2212</v>
      </c>
      <c r="BY8" s="59" t="s">
        <v>2213</v>
      </c>
      <c r="BZ8" s="59" t="s">
        <v>2214</v>
      </c>
      <c r="CA8" s="59" t="s">
        <v>2215</v>
      </c>
      <c r="CB8" s="59" t="s">
        <v>2216</v>
      </c>
      <c r="CC8" s="59" t="s">
        <v>2217</v>
      </c>
      <c r="CD8" s="59" t="s">
        <v>2218</v>
      </c>
      <c r="CE8" s="59" t="s">
        <v>2219</v>
      </c>
      <c r="CF8" s="59" t="s">
        <v>2220</v>
      </c>
      <c r="CG8" s="59" t="s">
        <v>2221</v>
      </c>
      <c r="CH8" s="59" t="s">
        <v>2222</v>
      </c>
      <c r="CI8" s="59" t="s">
        <v>2223</v>
      </c>
      <c r="CJ8" s="59" t="s">
        <v>2224</v>
      </c>
      <c r="CK8" s="59" t="s">
        <v>2225</v>
      </c>
      <c r="CL8" s="59" t="s">
        <v>2226</v>
      </c>
      <c r="CM8" s="59" t="s">
        <v>2227</v>
      </c>
      <c r="CN8" s="59" t="s">
        <v>2228</v>
      </c>
      <c r="CO8" s="59" t="s">
        <v>2229</v>
      </c>
      <c r="CP8" s="59" t="s">
        <v>2230</v>
      </c>
      <c r="CQ8" s="59" t="s">
        <v>2231</v>
      </c>
      <c r="CR8" s="59" t="s">
        <v>2232</v>
      </c>
      <c r="CS8" s="59" t="s">
        <v>2233</v>
      </c>
      <c r="CT8" s="59" t="s">
        <v>2234</v>
      </c>
      <c r="CU8" s="59" t="s">
        <v>2235</v>
      </c>
      <c r="CV8" s="59" t="s">
        <v>2236</v>
      </c>
      <c r="CW8" s="59" t="s">
        <v>2237</v>
      </c>
      <c r="CX8" s="59" t="s">
        <v>374</v>
      </c>
      <c r="CY8" s="59" t="s">
        <v>2238</v>
      </c>
      <c r="CZ8" s="59" t="s">
        <v>2239</v>
      </c>
      <c r="DA8" s="59" t="s">
        <v>2240</v>
      </c>
      <c r="DB8" s="59" t="s">
        <v>2241</v>
      </c>
      <c r="DC8" s="59" t="s">
        <v>2242</v>
      </c>
      <c r="DD8" s="59" t="s">
        <v>2222</v>
      </c>
      <c r="DE8" s="59" t="s">
        <v>2223</v>
      </c>
      <c r="DF8" s="59" t="s">
        <v>2243</v>
      </c>
      <c r="DG8" s="59" t="s">
        <v>2244</v>
      </c>
      <c r="DH8" s="59" t="s">
        <v>2245</v>
      </c>
      <c r="DI8" s="59" t="s">
        <v>2246</v>
      </c>
      <c r="DJ8" s="59" t="s">
        <v>2247</v>
      </c>
      <c r="DK8" s="59" t="s">
        <v>2248</v>
      </c>
      <c r="DL8" s="59" t="s">
        <v>2238</v>
      </c>
      <c r="DM8" s="59" t="s">
        <v>2239</v>
      </c>
      <c r="DN8" s="59" t="s">
        <v>2240</v>
      </c>
      <c r="DO8" s="59" t="s">
        <v>2249</v>
      </c>
      <c r="DP8" s="59" t="s">
        <v>2250</v>
      </c>
      <c r="DQ8" s="59" t="s">
        <v>2251</v>
      </c>
      <c r="DR8" s="59" t="s">
        <v>2252</v>
      </c>
      <c r="DS8" s="59" t="s">
        <v>2253</v>
      </c>
      <c r="DT8" s="59" t="s">
        <v>2254</v>
      </c>
      <c r="DU8" s="59" t="s">
        <v>374</v>
      </c>
      <c r="DV8" s="59" t="s">
        <v>2238</v>
      </c>
      <c r="DW8" s="59" t="s">
        <v>2243</v>
      </c>
      <c r="DX8" s="59" t="s">
        <v>2252</v>
      </c>
      <c r="DY8" s="59" t="s">
        <v>2255</v>
      </c>
      <c r="DZ8" s="59" t="s">
        <v>2256</v>
      </c>
      <c r="EA8" s="59" t="s">
        <v>2257</v>
      </c>
      <c r="EB8" s="59" t="s">
        <v>2258</v>
      </c>
      <c r="EC8" s="59" t="s">
        <v>2259</v>
      </c>
      <c r="ED8" s="59" t="s">
        <v>2260</v>
      </c>
      <c r="EE8" s="59" t="s">
        <v>2261</v>
      </c>
      <c r="EF8" s="59" t="s">
        <v>2262</v>
      </c>
      <c r="EG8" s="59" t="s">
        <v>2196</v>
      </c>
      <c r="EH8" s="59" t="s">
        <v>2206</v>
      </c>
      <c r="EI8" s="59" t="s">
        <v>2263</v>
      </c>
      <c r="EJ8" s="59" t="s">
        <v>2264</v>
      </c>
      <c r="EK8" s="59" t="s">
        <v>2265</v>
      </c>
      <c r="EL8" s="59" t="s">
        <v>2266</v>
      </c>
      <c r="EM8" s="59" t="s">
        <v>2267</v>
      </c>
      <c r="EN8" s="59" t="s">
        <v>2268</v>
      </c>
      <c r="EO8" s="59" t="s">
        <v>2269</v>
      </c>
      <c r="EP8" s="59" t="s">
        <v>2270</v>
      </c>
      <c r="EQ8" s="59" t="s">
        <v>2271</v>
      </c>
      <c r="ER8" s="59" t="s">
        <v>2272</v>
      </c>
      <c r="ES8" s="59" t="s">
        <v>2273</v>
      </c>
      <c r="ET8" s="59" t="s">
        <v>2274</v>
      </c>
      <c r="EU8" s="59" t="s">
        <v>2275</v>
      </c>
      <c r="EV8" s="59" t="s">
        <v>2276</v>
      </c>
      <c r="EW8" s="59" t="s">
        <v>2277</v>
      </c>
      <c r="EX8" s="59" t="s">
        <v>2278</v>
      </c>
      <c r="EY8" s="59" t="s">
        <v>2279</v>
      </c>
      <c r="EZ8" s="59" t="s">
        <v>2280</v>
      </c>
      <c r="FA8" s="59" t="s">
        <v>2281</v>
      </c>
      <c r="FB8" s="59" t="s">
        <v>2262</v>
      </c>
      <c r="FC8" s="59" t="s">
        <v>2267</v>
      </c>
      <c r="FD8" s="59" t="s">
        <v>2282</v>
      </c>
      <c r="FE8" s="59" t="s">
        <v>2283</v>
      </c>
      <c r="FF8" s="59" t="s">
        <v>492</v>
      </c>
      <c r="FG8" s="59" t="s">
        <v>2284</v>
      </c>
      <c r="FH8" s="59" t="s">
        <v>2285</v>
      </c>
      <c r="FI8" s="59" t="s">
        <v>2286</v>
      </c>
      <c r="FJ8" s="59" t="s">
        <v>2215</v>
      </c>
      <c r="FK8" s="59" t="s">
        <v>2216</v>
      </c>
      <c r="FL8" s="59" t="s">
        <v>2287</v>
      </c>
      <c r="FM8" s="59" t="s">
        <v>2255</v>
      </c>
      <c r="FN8" s="59" t="s">
        <v>2256</v>
      </c>
      <c r="FO8" s="59" t="s">
        <v>2288</v>
      </c>
      <c r="FP8" s="59" t="s">
        <v>2289</v>
      </c>
      <c r="FQ8" s="67" t="s">
        <v>2290</v>
      </c>
      <c r="FR8" s="59" t="s">
        <v>2291</v>
      </c>
      <c r="FS8" s="59" t="s">
        <v>2292</v>
      </c>
      <c r="FT8" s="59" t="s">
        <v>2293</v>
      </c>
      <c r="FU8" s="59" t="s">
        <v>2294</v>
      </c>
      <c r="FV8" s="59" t="s">
        <v>2295</v>
      </c>
      <c r="FW8" s="59" t="s">
        <v>2296</v>
      </c>
      <c r="FX8" s="59" t="s">
        <v>2297</v>
      </c>
      <c r="FY8" s="59" t="s">
        <v>2298</v>
      </c>
      <c r="FZ8" s="59" t="s">
        <v>2299</v>
      </c>
      <c r="GA8" s="59" t="s">
        <v>2264</v>
      </c>
      <c r="GB8" s="67" t="s">
        <v>2300</v>
      </c>
      <c r="GC8" s="59" t="s">
        <v>2289</v>
      </c>
      <c r="GD8" s="59" t="s">
        <v>2288</v>
      </c>
      <c r="GE8" s="59" t="s">
        <v>2301</v>
      </c>
      <c r="GF8" s="67" t="s">
        <v>2302</v>
      </c>
      <c r="GG8" s="59" t="s">
        <v>232</v>
      </c>
      <c r="GH8" s="59" t="s">
        <v>2303</v>
      </c>
      <c r="GI8" s="59" t="s">
        <v>374</v>
      </c>
      <c r="GJ8" s="59" t="s">
        <v>2304</v>
      </c>
      <c r="GK8" s="59" t="s">
        <v>2305</v>
      </c>
      <c r="GL8" s="59" t="s">
        <v>2306</v>
      </c>
      <c r="GM8" s="59" t="s">
        <v>2307</v>
      </c>
      <c r="GN8" s="59" t="s">
        <v>2308</v>
      </c>
      <c r="GO8" s="59" t="s">
        <v>2309</v>
      </c>
      <c r="GP8" s="59" t="s">
        <v>2310</v>
      </c>
      <c r="GQ8" s="67" t="s">
        <v>2309</v>
      </c>
      <c r="GR8" s="59" t="s">
        <v>393</v>
      </c>
      <c r="GS8" s="59" t="s">
        <v>2311</v>
      </c>
      <c r="GT8" s="59" t="s">
        <v>2312</v>
      </c>
      <c r="GU8" s="59" t="s">
        <v>2313</v>
      </c>
      <c r="GV8" s="59" t="s">
        <v>2314</v>
      </c>
      <c r="GW8" s="59" t="s">
        <v>2315</v>
      </c>
      <c r="GX8" s="59" t="s">
        <v>2316</v>
      </c>
      <c r="GY8" s="59" t="s">
        <v>2317</v>
      </c>
      <c r="GZ8" s="59" t="s">
        <v>2318</v>
      </c>
      <c r="HA8" s="59" t="s">
        <v>2319</v>
      </c>
      <c r="HB8" s="67" t="s">
        <v>2320</v>
      </c>
      <c r="HC8" s="67" t="s">
        <v>2321</v>
      </c>
      <c r="HD8" s="59" t="s">
        <v>2322</v>
      </c>
      <c r="HE8" s="59" t="s">
        <v>2322</v>
      </c>
      <c r="HF8" s="59" t="s">
        <v>566</v>
      </c>
      <c r="HG8" s="59" t="s">
        <v>566</v>
      </c>
      <c r="HH8" s="59" t="s">
        <v>2323</v>
      </c>
      <c r="HI8" s="67" t="s">
        <v>2320</v>
      </c>
      <c r="HJ8" s="67" t="s">
        <v>2321</v>
      </c>
      <c r="HK8" s="59" t="s">
        <v>2324</v>
      </c>
      <c r="HL8" s="59" t="s">
        <v>2325</v>
      </c>
      <c r="HM8" s="59" t="s">
        <v>2326</v>
      </c>
      <c r="HN8" s="59" t="s">
        <v>2327</v>
      </c>
      <c r="HO8" s="59" t="s">
        <v>2328</v>
      </c>
      <c r="HP8" s="59" t="s">
        <v>2329</v>
      </c>
      <c r="HQ8" s="59" t="s">
        <v>2330</v>
      </c>
      <c r="HR8" s="59" t="s">
        <v>2331</v>
      </c>
      <c r="HS8" s="59" t="s">
        <v>2332</v>
      </c>
      <c r="HT8" s="59" t="s">
        <v>2333</v>
      </c>
      <c r="HU8" s="59" t="s">
        <v>2334</v>
      </c>
      <c r="HV8" s="59" t="s">
        <v>2335</v>
      </c>
      <c r="HW8" s="59" t="s">
        <v>2336</v>
      </c>
      <c r="HX8" s="59" t="s">
        <v>2337</v>
      </c>
      <c r="HY8" s="59" t="s">
        <v>2338</v>
      </c>
      <c r="HZ8" s="59" t="s">
        <v>2339</v>
      </c>
      <c r="IA8" s="59" t="s">
        <v>2340</v>
      </c>
      <c r="IB8" s="59" t="s">
        <v>2341</v>
      </c>
      <c r="IC8" s="59" t="s">
        <v>2342</v>
      </c>
      <c r="ID8" s="59" t="s">
        <v>2343</v>
      </c>
      <c r="IE8" s="59" t="s">
        <v>2344</v>
      </c>
      <c r="IF8" s="59" t="s">
        <v>2330</v>
      </c>
      <c r="IG8" s="59" t="s">
        <v>2331</v>
      </c>
      <c r="IH8" s="59" t="s">
        <v>2345</v>
      </c>
      <c r="II8" s="59" t="s">
        <v>2346</v>
      </c>
      <c r="IJ8" s="59" t="s">
        <v>2323</v>
      </c>
      <c r="IK8" s="59" t="s">
        <v>2263</v>
      </c>
      <c r="IL8" s="67" t="s">
        <v>2347</v>
      </c>
      <c r="IM8" s="67" t="s">
        <v>64</v>
      </c>
      <c r="IN8" s="59" t="s">
        <v>2348</v>
      </c>
      <c r="IO8" s="59" t="s">
        <v>64</v>
      </c>
      <c r="IP8" s="59" t="s">
        <v>2349</v>
      </c>
      <c r="IQ8" s="59" t="s">
        <v>2350</v>
      </c>
      <c r="IR8" s="59" t="s">
        <v>2351</v>
      </c>
      <c r="IS8" s="67" t="s">
        <v>2349</v>
      </c>
      <c r="IT8" s="59" t="s">
        <v>2352</v>
      </c>
      <c r="IU8" s="59" t="s">
        <v>2353</v>
      </c>
      <c r="IV8" s="59" t="s">
        <v>2350</v>
      </c>
      <c r="IW8" s="67" t="s">
        <v>2347</v>
      </c>
      <c r="IX8" s="59" t="s">
        <v>2351</v>
      </c>
      <c r="IY8" s="59" t="s">
        <v>586</v>
      </c>
      <c r="IZ8" s="59" t="s">
        <v>586</v>
      </c>
      <c r="JA8" s="59" t="s">
        <v>2354</v>
      </c>
      <c r="JB8" s="59" t="s">
        <v>2355</v>
      </c>
      <c r="JC8" s="59" t="s">
        <v>2356</v>
      </c>
      <c r="JD8" s="59" t="s">
        <v>2357</v>
      </c>
      <c r="JE8" s="59" t="s">
        <v>2358</v>
      </c>
      <c r="JF8" s="59" t="s">
        <v>2356</v>
      </c>
      <c r="JG8" s="59" t="s">
        <v>2359</v>
      </c>
      <c r="JH8" s="59" t="s">
        <v>2360</v>
      </c>
      <c r="JI8" s="59" t="s">
        <v>2359</v>
      </c>
      <c r="JJ8" s="59" t="s">
        <v>2361</v>
      </c>
      <c r="JK8" s="59" t="s">
        <v>2362</v>
      </c>
      <c r="JL8" s="59" t="s">
        <v>2363</v>
      </c>
      <c r="JM8" s="59" t="s">
        <v>2364</v>
      </c>
      <c r="JN8" s="59" t="s">
        <v>2365</v>
      </c>
      <c r="JO8" s="59" t="s">
        <v>2366</v>
      </c>
      <c r="JP8" s="59" t="s">
        <v>2367</v>
      </c>
      <c r="JQ8" s="59" t="s">
        <v>2368</v>
      </c>
      <c r="JR8" s="59" t="s">
        <v>2369</v>
      </c>
      <c r="JS8" s="59" t="s">
        <v>2370</v>
      </c>
      <c r="JT8" s="59" t="s">
        <v>2371</v>
      </c>
      <c r="JU8" s="59" t="s">
        <v>2344</v>
      </c>
      <c r="JV8" s="59" t="s">
        <v>2372</v>
      </c>
      <c r="JW8" s="59" t="s">
        <v>2373</v>
      </c>
      <c r="JX8" s="59" t="s">
        <v>2374</v>
      </c>
      <c r="JY8" s="59" t="s">
        <v>2375</v>
      </c>
      <c r="JZ8" s="59" t="s">
        <v>2376</v>
      </c>
      <c r="KA8" s="59" t="s">
        <v>2324</v>
      </c>
      <c r="KB8" s="59" t="s">
        <v>2377</v>
      </c>
      <c r="KC8" s="59" t="s">
        <v>2376</v>
      </c>
      <c r="KD8" s="59" t="s">
        <v>2325</v>
      </c>
      <c r="KE8" s="59" t="s">
        <v>2378</v>
      </c>
      <c r="KF8" s="59" t="s">
        <v>2379</v>
      </c>
      <c r="KG8" s="59" t="s">
        <v>2379</v>
      </c>
      <c r="KH8" s="59" t="s">
        <v>547</v>
      </c>
      <c r="KI8" s="59" t="s">
        <v>2208</v>
      </c>
    </row>
    <row r="9" customFormat="1" ht="18" customHeight="1" spans="1:295">
      <c r="A9" s="51" t="s">
        <v>73</v>
      </c>
      <c r="B9" s="51" t="s">
        <v>819</v>
      </c>
      <c r="C9" s="61">
        <v>0</v>
      </c>
      <c r="D9" s="52">
        <v>1.038</v>
      </c>
      <c r="E9" s="52">
        <v>-2.4575</v>
      </c>
      <c r="F9" s="52">
        <v>6.7009</v>
      </c>
      <c r="G9" s="52">
        <v>9.3979</v>
      </c>
      <c r="H9" s="53"/>
      <c r="I9" s="52">
        <v>17.8692</v>
      </c>
      <c r="J9" s="53"/>
      <c r="K9" s="52">
        <v>7.5864</v>
      </c>
      <c r="L9" s="52">
        <v>2.3589</v>
      </c>
      <c r="M9" s="52">
        <v>5.9066</v>
      </c>
      <c r="N9" s="52">
        <v>-13.32</v>
      </c>
      <c r="O9" s="52">
        <v>-24.2</v>
      </c>
      <c r="P9" s="53"/>
      <c r="Q9" s="52">
        <v>3.312</v>
      </c>
      <c r="R9" s="53"/>
      <c r="S9" s="52">
        <v>0.4625</v>
      </c>
      <c r="T9" s="52">
        <v>15.753</v>
      </c>
      <c r="U9" s="52">
        <v>2.5209</v>
      </c>
      <c r="V9" s="52">
        <v>2.3502</v>
      </c>
      <c r="W9" s="52">
        <v>4.5253</v>
      </c>
      <c r="X9" s="52">
        <v>4.6697</v>
      </c>
      <c r="Y9" s="52">
        <v>-2.2042</v>
      </c>
      <c r="Z9" s="52">
        <v>2.6994</v>
      </c>
      <c r="AA9" s="53"/>
      <c r="AB9" s="52">
        <v>-0.911</v>
      </c>
      <c r="AC9" s="52">
        <v>0</v>
      </c>
      <c r="AD9" s="52">
        <v>-0.808</v>
      </c>
      <c r="AE9" s="52">
        <v>11.45</v>
      </c>
      <c r="AF9" s="52">
        <v>-6.66</v>
      </c>
      <c r="AG9" s="52">
        <v>-11</v>
      </c>
      <c r="AH9" s="52">
        <v>0.733</v>
      </c>
      <c r="AI9" s="52">
        <v>0.162</v>
      </c>
      <c r="AJ9" s="52">
        <v>-20.13</v>
      </c>
      <c r="AK9" s="52">
        <v>-20.15</v>
      </c>
      <c r="AL9" s="53"/>
      <c r="AM9" s="52">
        <v>-7.76</v>
      </c>
      <c r="AN9" s="52">
        <v>-7.78</v>
      </c>
      <c r="AO9" s="52">
        <v>6.1524</v>
      </c>
      <c r="AP9" s="52">
        <v>3.3597</v>
      </c>
      <c r="AQ9" s="52">
        <v>20.884</v>
      </c>
      <c r="AR9" s="52">
        <v>22.7298</v>
      </c>
      <c r="AS9" s="52">
        <v>-9.6667</v>
      </c>
      <c r="AT9" s="52">
        <v>-17.5486</v>
      </c>
      <c r="AU9" s="52">
        <v>-17.4322</v>
      </c>
      <c r="AV9" s="52">
        <v>-1.6716</v>
      </c>
      <c r="AW9" s="52">
        <v>-1.7326</v>
      </c>
      <c r="AX9" s="52">
        <v>-18.3524</v>
      </c>
      <c r="AY9" s="52">
        <v>-16.477</v>
      </c>
      <c r="AZ9" s="52">
        <v>3.9578</v>
      </c>
      <c r="BA9" s="52">
        <v>19.5158</v>
      </c>
      <c r="BB9" s="52">
        <v>-7.28</v>
      </c>
      <c r="BC9" s="52">
        <v>15.0478</v>
      </c>
      <c r="BD9" s="52">
        <v>-4.7</v>
      </c>
      <c r="BE9" s="52">
        <v>-5.1</v>
      </c>
      <c r="BF9" s="52">
        <v>-20.59</v>
      </c>
      <c r="BG9" s="52">
        <v>-20.3865</v>
      </c>
      <c r="BH9" s="52">
        <v>-0.969</v>
      </c>
      <c r="BI9" s="53"/>
      <c r="BJ9" s="52">
        <v>-9.979</v>
      </c>
      <c r="BK9" s="52">
        <v>1.001</v>
      </c>
      <c r="BL9" s="53"/>
      <c r="BM9" s="52">
        <v>-0.2202</v>
      </c>
      <c r="BN9" s="52">
        <v>-132.0841</v>
      </c>
      <c r="BO9" s="52">
        <v>62.2577</v>
      </c>
      <c r="BP9" s="52">
        <v>62.3493</v>
      </c>
      <c r="BQ9" s="52">
        <v>16.6353</v>
      </c>
      <c r="BR9" s="52">
        <v>-163.0834</v>
      </c>
      <c r="BS9" s="53"/>
      <c r="BT9" s="53"/>
      <c r="BU9" s="53"/>
      <c r="BV9" s="52">
        <v>15.0492</v>
      </c>
      <c r="BW9" s="52">
        <v>8.34</v>
      </c>
      <c r="BX9" s="52">
        <v>4.23</v>
      </c>
      <c r="BY9" s="52">
        <v>-13.2</v>
      </c>
      <c r="BZ9" s="52">
        <v>3.83</v>
      </c>
      <c r="CA9" s="52">
        <v>-10.1765</v>
      </c>
      <c r="CB9" s="52">
        <v>-9.9086</v>
      </c>
      <c r="CC9" s="52">
        <v>12.8016</v>
      </c>
      <c r="CD9" s="52">
        <v>11.3234</v>
      </c>
      <c r="CE9" s="52">
        <v>-2.6377</v>
      </c>
      <c r="CF9" s="52">
        <v>-19.7058</v>
      </c>
      <c r="CG9" s="52">
        <v>-19.675</v>
      </c>
      <c r="CH9" s="52">
        <v>-10.0714</v>
      </c>
      <c r="CI9" s="52">
        <v>8.5402</v>
      </c>
      <c r="CJ9" s="53"/>
      <c r="CK9" s="53"/>
      <c r="CL9" s="52">
        <v>32</v>
      </c>
      <c r="CM9" s="52">
        <v>-12.9</v>
      </c>
      <c r="CN9" s="52">
        <v>-2.33</v>
      </c>
      <c r="CO9" s="52">
        <v>26.0981</v>
      </c>
      <c r="CP9" s="52">
        <v>26.4076</v>
      </c>
      <c r="CQ9" s="52">
        <v>25.2995</v>
      </c>
      <c r="CR9" s="52">
        <v>106.0625</v>
      </c>
      <c r="CS9" s="52">
        <v>106.5872</v>
      </c>
      <c r="CT9" s="52">
        <v>-27.3637</v>
      </c>
      <c r="CU9" s="52">
        <v>-85.2706</v>
      </c>
      <c r="CV9" s="52">
        <v>-27.3134</v>
      </c>
      <c r="CW9" s="52">
        <v>2.7257</v>
      </c>
      <c r="CX9" s="52">
        <v>26.81</v>
      </c>
      <c r="CY9" s="52">
        <v>13.81</v>
      </c>
      <c r="CZ9" s="52">
        <v>6.0986</v>
      </c>
      <c r="DA9" s="52">
        <v>6.3507</v>
      </c>
      <c r="DB9" s="52">
        <v>-8.71</v>
      </c>
      <c r="DC9" s="53"/>
      <c r="DD9" s="52">
        <v>-10.5947</v>
      </c>
      <c r="DE9" s="52">
        <v>-10.5129</v>
      </c>
      <c r="DF9" s="52">
        <v>32.1525</v>
      </c>
      <c r="DG9" s="52">
        <v>0.0156</v>
      </c>
      <c r="DH9" s="52">
        <v>-4.5181</v>
      </c>
      <c r="DI9" s="53"/>
      <c r="DJ9" s="52">
        <v>13.5</v>
      </c>
      <c r="DK9" s="52">
        <v>-4.9487</v>
      </c>
      <c r="DL9" s="52">
        <v>-2.6181</v>
      </c>
      <c r="DM9" s="52">
        <v>33.7559</v>
      </c>
      <c r="DN9" s="52">
        <v>3.5312</v>
      </c>
      <c r="DO9" s="52">
        <v>-2.28</v>
      </c>
      <c r="DP9" s="52">
        <v>-0.34</v>
      </c>
      <c r="DQ9" s="52">
        <v>10.152</v>
      </c>
      <c r="DR9" s="52">
        <v>-32.8319</v>
      </c>
      <c r="DS9" s="52">
        <v>-8.64</v>
      </c>
      <c r="DT9" s="52">
        <v>-8.77</v>
      </c>
      <c r="DU9" s="52">
        <v>21.87</v>
      </c>
      <c r="DV9" s="52">
        <v>16.74</v>
      </c>
      <c r="DW9" s="52">
        <v>-31.3091</v>
      </c>
      <c r="DX9" s="52">
        <v>-16.1545</v>
      </c>
      <c r="DY9" s="52">
        <v>-30.1422</v>
      </c>
      <c r="DZ9" s="52">
        <v>-28.5909</v>
      </c>
      <c r="EA9" s="53"/>
      <c r="EB9" s="52">
        <v>-15.2277</v>
      </c>
      <c r="EC9" s="52">
        <v>-23.0638</v>
      </c>
      <c r="ED9" s="52">
        <v>-23.0686</v>
      </c>
      <c r="EE9" s="52">
        <v>-18.6022</v>
      </c>
      <c r="EF9" s="52">
        <v>-20.3673</v>
      </c>
      <c r="EG9" s="52">
        <v>-10.087</v>
      </c>
      <c r="EH9" s="52">
        <v>-109.9141</v>
      </c>
      <c r="EI9" s="52">
        <v>1.9969</v>
      </c>
      <c r="EJ9" s="53"/>
      <c r="EK9" s="52">
        <v>-8.6166</v>
      </c>
      <c r="EL9" s="52">
        <v>-8.3289</v>
      </c>
      <c r="EM9" s="52">
        <v>10.8108</v>
      </c>
      <c r="EN9" s="52">
        <v>1.2288</v>
      </c>
      <c r="EO9" s="52">
        <v>0.1848</v>
      </c>
      <c r="EP9" s="52">
        <v>-9.22</v>
      </c>
      <c r="EQ9" s="52">
        <v>-19.7953</v>
      </c>
      <c r="ER9" s="52">
        <v>-19.3079</v>
      </c>
      <c r="ES9" s="52">
        <v>-2.2835</v>
      </c>
      <c r="ET9" s="52">
        <v>13.78</v>
      </c>
      <c r="EU9" s="52">
        <v>-16.78</v>
      </c>
      <c r="EV9" s="52">
        <v>0</v>
      </c>
      <c r="EW9" s="52">
        <v>1.6825</v>
      </c>
      <c r="EX9" s="52">
        <v>14.0663</v>
      </c>
      <c r="EY9" s="52">
        <v>-5.1111</v>
      </c>
      <c r="EZ9" s="52">
        <v>6.25</v>
      </c>
      <c r="FA9" s="52">
        <v>2.9748</v>
      </c>
      <c r="FB9" s="52">
        <v>0.3503</v>
      </c>
      <c r="FC9" s="52">
        <v>-16.215</v>
      </c>
      <c r="FD9" s="53"/>
      <c r="FE9" s="53"/>
      <c r="FF9" s="52">
        <v>0.828</v>
      </c>
      <c r="FG9" s="52">
        <v>3.906</v>
      </c>
      <c r="FH9" s="52">
        <v>4.0032</v>
      </c>
      <c r="FI9" s="52">
        <v>3.0641</v>
      </c>
      <c r="FJ9" s="52">
        <v>-1.1722</v>
      </c>
      <c r="FK9" s="52">
        <v>-1.3397</v>
      </c>
      <c r="FL9" s="52">
        <v>-12.2243</v>
      </c>
      <c r="FM9" s="52">
        <v>9.8307</v>
      </c>
      <c r="FN9" s="52">
        <v>9.7504</v>
      </c>
      <c r="FO9" s="52">
        <v>-1.1922</v>
      </c>
      <c r="FP9" s="52">
        <v>13.1877</v>
      </c>
      <c r="FQ9" s="52">
        <v>20.2066</v>
      </c>
      <c r="FR9" s="52">
        <v>-19.78</v>
      </c>
      <c r="FS9" s="52">
        <v>-2.5081</v>
      </c>
      <c r="FT9" s="52">
        <v>0.2547</v>
      </c>
      <c r="FU9" s="52">
        <v>1.81</v>
      </c>
      <c r="FV9" s="52">
        <v>1.85</v>
      </c>
      <c r="FW9" s="52">
        <v>-20.0938</v>
      </c>
      <c r="FX9" s="52">
        <v>1.1361</v>
      </c>
      <c r="FY9" s="52">
        <v>4.624</v>
      </c>
      <c r="FZ9" s="52">
        <v>0.192</v>
      </c>
      <c r="GA9" s="53"/>
      <c r="GB9" s="52">
        <v>27.57</v>
      </c>
      <c r="GC9" s="52">
        <v>-25.4004</v>
      </c>
      <c r="GD9" s="52">
        <v>-16.4918</v>
      </c>
      <c r="GE9" s="52">
        <v>-0.49</v>
      </c>
      <c r="GF9" s="52">
        <v>14.2138</v>
      </c>
      <c r="GG9" s="53"/>
      <c r="GH9" s="52">
        <v>21.0768</v>
      </c>
      <c r="GI9" s="53"/>
      <c r="GJ9" s="52">
        <v>-9.7388</v>
      </c>
      <c r="GK9" s="52">
        <v>2.064</v>
      </c>
      <c r="GL9" s="53"/>
      <c r="GM9" s="53"/>
      <c r="GN9" s="52">
        <v>-9.8692</v>
      </c>
      <c r="GO9" s="52">
        <v>-10.0724</v>
      </c>
      <c r="GP9" s="52">
        <v>1.3344</v>
      </c>
      <c r="GQ9" s="52">
        <v>-34.033</v>
      </c>
      <c r="GR9" s="52">
        <v>6.2564</v>
      </c>
      <c r="GS9" s="52">
        <v>6.7514</v>
      </c>
      <c r="GT9" s="52">
        <v>126.6008</v>
      </c>
      <c r="GU9" s="52">
        <v>-14.3018</v>
      </c>
      <c r="GV9" s="52">
        <v>-8.6646</v>
      </c>
      <c r="GW9" s="52">
        <v>-14.8993</v>
      </c>
      <c r="GX9" s="52">
        <v>2.9004</v>
      </c>
      <c r="GY9" s="52">
        <v>2.9225</v>
      </c>
      <c r="GZ9" s="52">
        <v>2.8557</v>
      </c>
      <c r="HA9" s="52">
        <v>2.2936</v>
      </c>
      <c r="HB9" s="52">
        <v>17.7222</v>
      </c>
      <c r="HC9" s="52">
        <v>18.729</v>
      </c>
      <c r="HD9" s="52">
        <v>-5.03</v>
      </c>
      <c r="HE9" s="52">
        <v>8.7045</v>
      </c>
      <c r="HF9" s="52">
        <v>45.8874</v>
      </c>
      <c r="HG9" s="52">
        <v>6.1717</v>
      </c>
      <c r="HH9" s="52">
        <v>22.5042</v>
      </c>
      <c r="HI9" s="52">
        <v>16.2485</v>
      </c>
      <c r="HJ9" s="52">
        <v>16.4777</v>
      </c>
      <c r="HK9" s="52">
        <v>0</v>
      </c>
      <c r="HL9" s="53"/>
      <c r="HM9" s="52">
        <v>0</v>
      </c>
      <c r="HN9" s="52">
        <v>0</v>
      </c>
      <c r="HO9" s="53"/>
      <c r="HP9" s="53"/>
      <c r="HQ9" s="52">
        <v>-18.0934</v>
      </c>
      <c r="HR9" s="52">
        <v>-17.4726</v>
      </c>
      <c r="HS9" s="52">
        <v>-5.246</v>
      </c>
      <c r="HT9" s="52">
        <v>-5.3454</v>
      </c>
      <c r="HU9" s="52">
        <v>-0.11</v>
      </c>
      <c r="HV9" s="52">
        <v>-0.15</v>
      </c>
      <c r="HW9" s="52">
        <v>-27.8</v>
      </c>
      <c r="HX9" s="52">
        <v>-27.6</v>
      </c>
      <c r="HY9" s="52">
        <v>1.2662</v>
      </c>
      <c r="HZ9" s="52">
        <v>-12.48</v>
      </c>
      <c r="IA9" s="52">
        <v>15.2222</v>
      </c>
      <c r="IB9" s="52">
        <v>29.0532</v>
      </c>
      <c r="IC9" s="52">
        <v>29.1062</v>
      </c>
      <c r="ID9" s="52">
        <v>-21.2</v>
      </c>
      <c r="IE9" s="52">
        <v>-33.3</v>
      </c>
      <c r="IF9" s="52">
        <v>6.4</v>
      </c>
      <c r="IG9" s="52">
        <v>5.9</v>
      </c>
      <c r="IH9" s="52">
        <v>-17.5886</v>
      </c>
      <c r="II9" s="52">
        <v>-17.6964</v>
      </c>
      <c r="IJ9" s="52">
        <v>-64.507</v>
      </c>
      <c r="IK9" s="52">
        <v>-53.603</v>
      </c>
      <c r="IL9" s="52">
        <v>-245.9864</v>
      </c>
      <c r="IM9" s="52">
        <v>7.8199</v>
      </c>
      <c r="IN9" s="52">
        <v>-52.213</v>
      </c>
      <c r="IO9" s="52">
        <v>82.2681</v>
      </c>
      <c r="IP9" s="52">
        <v>79.7191</v>
      </c>
      <c r="IQ9" s="52">
        <v>111.8071</v>
      </c>
      <c r="IR9" s="52">
        <v>50.4524</v>
      </c>
      <c r="IS9" s="52">
        <v>19.046</v>
      </c>
      <c r="IT9" s="52">
        <v>47.4156</v>
      </c>
      <c r="IU9" s="52">
        <v>47.4798</v>
      </c>
      <c r="IV9" s="52">
        <v>-6.0604</v>
      </c>
      <c r="IW9" s="52">
        <v>186.0352</v>
      </c>
      <c r="IX9" s="52">
        <v>-157.486</v>
      </c>
      <c r="IY9" s="52">
        <v>35.4619</v>
      </c>
      <c r="IZ9" s="52">
        <v>-18.9482</v>
      </c>
      <c r="JA9" s="52">
        <v>0.0012</v>
      </c>
      <c r="JB9" s="53"/>
      <c r="JC9" s="52">
        <v>-4.64</v>
      </c>
      <c r="JD9" s="52">
        <v>-0.584</v>
      </c>
      <c r="JE9" s="52">
        <v>-0.593</v>
      </c>
      <c r="JF9" s="52">
        <v>0.32</v>
      </c>
      <c r="JG9" s="52">
        <v>4.08</v>
      </c>
      <c r="JH9" s="52">
        <v>-5.0433</v>
      </c>
      <c r="JI9" s="52">
        <v>-10.2251</v>
      </c>
      <c r="JJ9" s="52">
        <v>15.0011</v>
      </c>
      <c r="JK9" s="52">
        <v>-13.8872</v>
      </c>
      <c r="JL9" s="52">
        <v>0.9</v>
      </c>
      <c r="JM9" s="52">
        <v>-0.914</v>
      </c>
      <c r="JN9" s="52">
        <v>-1.605</v>
      </c>
      <c r="JO9" s="53"/>
      <c r="JP9" s="53"/>
      <c r="JQ9" s="52">
        <v>3.1007</v>
      </c>
      <c r="JR9" s="52">
        <v>3.6875</v>
      </c>
      <c r="JS9" s="52">
        <v>3.5657</v>
      </c>
      <c r="JT9" s="53"/>
      <c r="JU9" s="52">
        <v>17.8</v>
      </c>
      <c r="JV9" s="52">
        <v>3.9018</v>
      </c>
      <c r="JW9" s="52">
        <v>-0.59</v>
      </c>
      <c r="JX9" s="53"/>
      <c r="JY9" s="52">
        <v>-14.2645</v>
      </c>
      <c r="JZ9" s="52">
        <v>-0.8363</v>
      </c>
      <c r="KA9" s="52">
        <v>-23.3149</v>
      </c>
      <c r="KB9" s="52">
        <v>-11.1033</v>
      </c>
      <c r="KC9" s="52">
        <v>-3.6937</v>
      </c>
      <c r="KD9" s="52">
        <v>-26.1148</v>
      </c>
      <c r="KE9" s="52">
        <v>0</v>
      </c>
      <c r="KF9" s="52">
        <v>-19.4</v>
      </c>
      <c r="KG9" s="52">
        <v>2</v>
      </c>
      <c r="KH9" s="53"/>
      <c r="KI9" s="52">
        <v>-73.2117</v>
      </c>
    </row>
    <row r="10" customFormat="1" ht="18" customHeight="1" spans="1:295">
      <c r="A10" s="51" t="s">
        <v>73</v>
      </c>
      <c r="B10" s="51" t="s">
        <v>820</v>
      </c>
      <c r="C10" s="62">
        <v>0</v>
      </c>
      <c r="D10" s="54">
        <v>0.7412</v>
      </c>
      <c r="E10" s="54">
        <v>-1.788</v>
      </c>
      <c r="F10" s="54">
        <v>2.7525</v>
      </c>
      <c r="G10" s="54">
        <v>9.2405</v>
      </c>
      <c r="H10" s="55"/>
      <c r="I10" s="54">
        <v>17.7189</v>
      </c>
      <c r="J10" s="55"/>
      <c r="K10" s="54">
        <v>7.4754</v>
      </c>
      <c r="L10" s="54">
        <v>2.1989</v>
      </c>
      <c r="M10" s="54">
        <v>5.7307</v>
      </c>
      <c r="N10" s="54">
        <v>-13.32</v>
      </c>
      <c r="O10" s="54">
        <v>-24.2</v>
      </c>
      <c r="P10" s="54">
        <v>0</v>
      </c>
      <c r="Q10" s="54">
        <v>3.312</v>
      </c>
      <c r="R10" s="55"/>
      <c r="S10" s="54">
        <v>0.4723</v>
      </c>
      <c r="T10" s="54">
        <v>15.3366</v>
      </c>
      <c r="U10" s="54">
        <v>2.4372</v>
      </c>
      <c r="V10" s="54">
        <v>2.2803</v>
      </c>
      <c r="W10" s="54">
        <v>4.648</v>
      </c>
      <c r="X10" s="54">
        <v>4.6975</v>
      </c>
      <c r="Y10" s="54">
        <v>-2.1659</v>
      </c>
      <c r="Z10" s="54">
        <v>2.3462</v>
      </c>
      <c r="AA10" s="55"/>
      <c r="AB10" s="54">
        <v>-1.0224</v>
      </c>
      <c r="AC10" s="55"/>
      <c r="AD10" s="54">
        <v>-0.689</v>
      </c>
      <c r="AE10" s="54">
        <v>10.994</v>
      </c>
      <c r="AF10" s="54">
        <v>-6.66</v>
      </c>
      <c r="AG10" s="54">
        <v>-11</v>
      </c>
      <c r="AH10" s="54">
        <v>0.784</v>
      </c>
      <c r="AI10" s="54">
        <v>0.151</v>
      </c>
      <c r="AJ10" s="54">
        <v>-20.26</v>
      </c>
      <c r="AK10" s="54">
        <v>-20.29</v>
      </c>
      <c r="AL10" s="55"/>
      <c r="AM10" s="54">
        <v>-7.56</v>
      </c>
      <c r="AN10" s="54">
        <v>-7.58</v>
      </c>
      <c r="AO10" s="54">
        <v>6.0803</v>
      </c>
      <c r="AP10" s="54">
        <v>3.2875</v>
      </c>
      <c r="AQ10" s="54">
        <v>19.6868</v>
      </c>
      <c r="AR10" s="54">
        <v>22.4056</v>
      </c>
      <c r="AS10" s="54">
        <v>-9.9237</v>
      </c>
      <c r="AT10" s="54">
        <v>-17.5486</v>
      </c>
      <c r="AU10" s="54">
        <v>-17.4583</v>
      </c>
      <c r="AV10" s="54">
        <v>-1.6465</v>
      </c>
      <c r="AW10" s="54">
        <v>-1.6336</v>
      </c>
      <c r="AX10" s="54">
        <v>-18.0845</v>
      </c>
      <c r="AY10" s="54">
        <v>-16.477</v>
      </c>
      <c r="AZ10" s="54">
        <v>3.5633</v>
      </c>
      <c r="BA10" s="54">
        <v>19.2247</v>
      </c>
      <c r="BB10" s="54">
        <v>-9.6179</v>
      </c>
      <c r="BC10" s="54">
        <v>14.7798</v>
      </c>
      <c r="BD10" s="54">
        <v>-4.2</v>
      </c>
      <c r="BE10" s="54">
        <v>-4.5</v>
      </c>
      <c r="BF10" s="54">
        <v>-20.0545</v>
      </c>
      <c r="BG10" s="54">
        <v>-20.0314</v>
      </c>
      <c r="BH10" s="54">
        <v>-1.0279</v>
      </c>
      <c r="BI10" s="55"/>
      <c r="BJ10" s="54">
        <v>-9.818</v>
      </c>
      <c r="BK10" s="54">
        <v>0.6405</v>
      </c>
      <c r="BL10" s="55"/>
      <c r="BM10" s="54">
        <v>-0.3108</v>
      </c>
      <c r="BN10" s="54">
        <v>-125.4616</v>
      </c>
      <c r="BO10" s="54">
        <v>60.4877</v>
      </c>
      <c r="BP10" s="54">
        <v>61.037</v>
      </c>
      <c r="BQ10" s="54">
        <v>9.5976</v>
      </c>
      <c r="BR10" s="54">
        <v>-167.1805</v>
      </c>
      <c r="BS10" s="55"/>
      <c r="BT10" s="55"/>
      <c r="BU10" s="55"/>
      <c r="BV10" s="54">
        <v>14.4404</v>
      </c>
      <c r="BW10" s="54">
        <v>8.27</v>
      </c>
      <c r="BX10" s="54">
        <v>4.34</v>
      </c>
      <c r="BY10" s="54">
        <v>-13.69</v>
      </c>
      <c r="BZ10" s="54">
        <v>3.07</v>
      </c>
      <c r="CA10" s="54">
        <v>-11.1142</v>
      </c>
      <c r="CB10" s="54">
        <v>-10.8463</v>
      </c>
      <c r="CC10" s="54">
        <v>11.5329</v>
      </c>
      <c r="CD10" s="54">
        <v>10.049</v>
      </c>
      <c r="CE10" s="54">
        <v>-5.4967</v>
      </c>
      <c r="CF10" s="54">
        <v>-17.2483</v>
      </c>
      <c r="CG10" s="54">
        <v>-17.2455</v>
      </c>
      <c r="CH10" s="54">
        <v>-9.7436</v>
      </c>
      <c r="CI10" s="54">
        <v>9.9858</v>
      </c>
      <c r="CJ10" s="55"/>
      <c r="CK10" s="55"/>
      <c r="CL10" s="54">
        <v>33.9</v>
      </c>
      <c r="CM10" s="54">
        <v>-15.3</v>
      </c>
      <c r="CN10" s="54">
        <v>-2.33</v>
      </c>
      <c r="CO10" s="54">
        <v>26.6283</v>
      </c>
      <c r="CP10" s="54">
        <v>26.7183</v>
      </c>
      <c r="CQ10" s="54">
        <v>25.9456</v>
      </c>
      <c r="CR10" s="54">
        <v>106.1774</v>
      </c>
      <c r="CS10" s="54">
        <v>107.7896</v>
      </c>
      <c r="CT10" s="54">
        <v>-26.0132</v>
      </c>
      <c r="CU10" s="54">
        <v>-86.5471</v>
      </c>
      <c r="CV10" s="54">
        <v>-26.4841</v>
      </c>
      <c r="CW10" s="54">
        <v>2.4695</v>
      </c>
      <c r="CX10" s="54">
        <v>28.71</v>
      </c>
      <c r="CY10" s="54">
        <v>12.23</v>
      </c>
      <c r="CZ10" s="54">
        <v>5.1611</v>
      </c>
      <c r="DA10" s="54">
        <v>5.4718</v>
      </c>
      <c r="DB10" s="54">
        <v>-8.02</v>
      </c>
      <c r="DC10" s="55"/>
      <c r="DD10" s="54">
        <v>-12.1542</v>
      </c>
      <c r="DE10" s="54">
        <v>-11.92</v>
      </c>
      <c r="DF10" s="54">
        <v>35.156</v>
      </c>
      <c r="DG10" s="54">
        <v>0.0154</v>
      </c>
      <c r="DH10" s="54">
        <v>-3.8791</v>
      </c>
      <c r="DI10" s="54">
        <v>14</v>
      </c>
      <c r="DJ10" s="55"/>
      <c r="DK10" s="54">
        <v>-5.8044</v>
      </c>
      <c r="DL10" s="54">
        <v>-2.9921</v>
      </c>
      <c r="DM10" s="54">
        <v>34.8599</v>
      </c>
      <c r="DN10" s="54">
        <v>2.9745</v>
      </c>
      <c r="DO10" s="54">
        <v>-2.63</v>
      </c>
      <c r="DP10" s="54">
        <v>-1.02</v>
      </c>
      <c r="DQ10" s="54">
        <v>10.1115</v>
      </c>
      <c r="DR10" s="54">
        <v>-34.937</v>
      </c>
      <c r="DS10" s="54">
        <v>-8.79</v>
      </c>
      <c r="DT10" s="54">
        <v>-8.85</v>
      </c>
      <c r="DU10" s="54">
        <v>21.17</v>
      </c>
      <c r="DV10" s="54">
        <v>16.66</v>
      </c>
      <c r="DW10" s="54">
        <v>-33.7455</v>
      </c>
      <c r="DX10" s="54">
        <v>-16.9182</v>
      </c>
      <c r="DY10" s="54">
        <v>-30.427</v>
      </c>
      <c r="DZ10" s="54">
        <v>-29.5545</v>
      </c>
      <c r="EA10" s="55"/>
      <c r="EB10" s="54">
        <v>-17.7238</v>
      </c>
      <c r="EC10" s="54">
        <v>-25.2546</v>
      </c>
      <c r="ED10" s="54">
        <v>-25.2643</v>
      </c>
      <c r="EE10" s="54">
        <v>-15.3804</v>
      </c>
      <c r="EF10" s="54">
        <v>-17.4648</v>
      </c>
      <c r="EG10" s="54">
        <v>-10.73</v>
      </c>
      <c r="EH10" s="54">
        <v>-103.7854</v>
      </c>
      <c r="EI10" s="54">
        <v>-2.253</v>
      </c>
      <c r="EJ10" s="55"/>
      <c r="EK10" s="54">
        <v>-8.3618</v>
      </c>
      <c r="EL10" s="54">
        <v>-8.1856</v>
      </c>
      <c r="EM10" s="54">
        <v>8.2351</v>
      </c>
      <c r="EN10" s="54">
        <v>-1.728</v>
      </c>
      <c r="EO10" s="54">
        <v>-2.3206</v>
      </c>
      <c r="EP10" s="54">
        <v>1.552</v>
      </c>
      <c r="EQ10" s="54">
        <v>-20.8088</v>
      </c>
      <c r="ER10" s="54">
        <v>-20.4207</v>
      </c>
      <c r="ES10" s="54">
        <v>-3.3152</v>
      </c>
      <c r="ET10" s="54">
        <v>13.39</v>
      </c>
      <c r="EU10" s="54">
        <v>-17.95</v>
      </c>
      <c r="EV10" s="54">
        <v>1.7</v>
      </c>
      <c r="EW10" s="54">
        <v>1.4208</v>
      </c>
      <c r="EX10" s="54">
        <v>8.281</v>
      </c>
      <c r="EY10" s="54">
        <v>-4.786</v>
      </c>
      <c r="EZ10" s="54">
        <v>6.4968</v>
      </c>
      <c r="FA10" s="54">
        <v>2.697</v>
      </c>
      <c r="FB10" s="54">
        <v>0.5567</v>
      </c>
      <c r="FC10" s="54">
        <v>-14.8404</v>
      </c>
      <c r="FD10" s="55"/>
      <c r="FE10" s="55"/>
      <c r="FF10" s="54">
        <v>0.8635</v>
      </c>
      <c r="FG10" s="54">
        <v>2.9651</v>
      </c>
      <c r="FH10" s="54">
        <v>3.2805</v>
      </c>
      <c r="FI10" s="54">
        <v>0</v>
      </c>
      <c r="FJ10" s="54">
        <v>-0.6698</v>
      </c>
      <c r="FK10" s="54">
        <v>-0.8373</v>
      </c>
      <c r="FL10" s="54">
        <v>-12.8941</v>
      </c>
      <c r="FM10" s="54">
        <v>10.8368</v>
      </c>
      <c r="FN10" s="54">
        <v>10.8907</v>
      </c>
      <c r="FO10" s="54">
        <v>-1.2513</v>
      </c>
      <c r="FP10" s="54">
        <v>11.3817</v>
      </c>
      <c r="FQ10" s="54">
        <v>18.9957</v>
      </c>
      <c r="FR10" s="54">
        <v>-19.85</v>
      </c>
      <c r="FS10" s="54">
        <v>-2.7205</v>
      </c>
      <c r="FT10" s="54">
        <v>0.2978</v>
      </c>
      <c r="FU10" s="54">
        <v>1.5</v>
      </c>
      <c r="FV10" s="54">
        <v>2.56</v>
      </c>
      <c r="FW10" s="54">
        <v>-18.2105</v>
      </c>
      <c r="FX10" s="54">
        <v>1.0859</v>
      </c>
      <c r="FY10" s="54">
        <v>4.661</v>
      </c>
      <c r="FZ10" s="54">
        <v>0.285</v>
      </c>
      <c r="GA10" s="55"/>
      <c r="GB10" s="54">
        <v>28.12</v>
      </c>
      <c r="GC10" s="54">
        <v>-24.6771</v>
      </c>
      <c r="GD10" s="54">
        <v>-15.7181</v>
      </c>
      <c r="GE10" s="54">
        <v>-0.62</v>
      </c>
      <c r="GF10" s="54">
        <v>14.2668</v>
      </c>
      <c r="GG10" s="55"/>
      <c r="GH10" s="54">
        <v>20.9348</v>
      </c>
      <c r="GI10" s="55"/>
      <c r="GJ10" s="54">
        <v>-9.5812</v>
      </c>
      <c r="GK10" s="54">
        <v>1.9691</v>
      </c>
      <c r="GL10" s="55"/>
      <c r="GM10" s="55"/>
      <c r="GN10" s="54">
        <v>-9.0171</v>
      </c>
      <c r="GO10" s="54">
        <v>-9.9191</v>
      </c>
      <c r="GP10" s="54">
        <v>0.3517</v>
      </c>
      <c r="GQ10" s="54">
        <v>-34.4531</v>
      </c>
      <c r="GR10" s="54">
        <v>6.1986</v>
      </c>
      <c r="GS10" s="54">
        <v>5.746</v>
      </c>
      <c r="GT10" s="54">
        <v>123.6674</v>
      </c>
      <c r="GU10" s="54">
        <v>-14.6259</v>
      </c>
      <c r="GV10" s="54">
        <v>-8.7335</v>
      </c>
      <c r="GW10" s="54">
        <v>-14.7374</v>
      </c>
      <c r="GX10" s="54">
        <v>2.7552</v>
      </c>
      <c r="GY10" s="54">
        <v>2.9664</v>
      </c>
      <c r="GZ10" s="54">
        <v>2.911</v>
      </c>
      <c r="HA10" s="54">
        <v>2</v>
      </c>
      <c r="HB10" s="54">
        <v>15.6033</v>
      </c>
      <c r="HC10" s="54">
        <v>18.0661</v>
      </c>
      <c r="HD10" s="54">
        <v>-5.87</v>
      </c>
      <c r="HE10" s="54">
        <v>8.2759</v>
      </c>
      <c r="HF10" s="54">
        <v>49.4726</v>
      </c>
      <c r="HG10" s="54">
        <v>0</v>
      </c>
      <c r="HH10" s="54">
        <v>22.7059</v>
      </c>
      <c r="HI10" s="54">
        <v>16.2242</v>
      </c>
      <c r="HJ10" s="54">
        <v>18.1487</v>
      </c>
      <c r="HK10" s="54">
        <v>0</v>
      </c>
      <c r="HL10" s="54">
        <v>0</v>
      </c>
      <c r="HM10" s="54">
        <v>0</v>
      </c>
      <c r="HN10" s="54">
        <v>-10.8667</v>
      </c>
      <c r="HO10" s="55"/>
      <c r="HP10" s="55"/>
      <c r="HQ10" s="54">
        <v>-21.6805</v>
      </c>
      <c r="HR10" s="54">
        <v>-20.9334</v>
      </c>
      <c r="HS10" s="54">
        <v>-4.3492</v>
      </c>
      <c r="HT10" s="54">
        <v>-4.1036</v>
      </c>
      <c r="HU10" s="54">
        <v>-2.45</v>
      </c>
      <c r="HV10" s="54">
        <v>-2.36</v>
      </c>
      <c r="HW10" s="54">
        <v>-28</v>
      </c>
      <c r="HX10" s="54">
        <v>-28.5</v>
      </c>
      <c r="HY10" s="54">
        <v>1.1618</v>
      </c>
      <c r="HZ10" s="54">
        <v>-12.96</v>
      </c>
      <c r="IA10" s="54">
        <v>18.5299</v>
      </c>
      <c r="IB10" s="54">
        <v>29.7032</v>
      </c>
      <c r="IC10" s="54">
        <v>29.8373</v>
      </c>
      <c r="ID10" s="54">
        <v>-21.6</v>
      </c>
      <c r="IE10" s="54">
        <v>-33.2</v>
      </c>
      <c r="IF10" s="54">
        <v>8.5</v>
      </c>
      <c r="IG10" s="54">
        <v>8</v>
      </c>
      <c r="IH10" s="54">
        <v>-17.8474</v>
      </c>
      <c r="II10" s="54">
        <v>-17.8825</v>
      </c>
      <c r="IJ10" s="54">
        <v>-65.6665</v>
      </c>
      <c r="IK10" s="54">
        <v>-52.2344</v>
      </c>
      <c r="IL10" s="54">
        <v>-249.233</v>
      </c>
      <c r="IM10" s="54">
        <v>6.3444</v>
      </c>
      <c r="IN10" s="54">
        <v>-47.7396</v>
      </c>
      <c r="IO10" s="54">
        <v>84.1761</v>
      </c>
      <c r="IP10" s="54">
        <v>79.5247</v>
      </c>
      <c r="IQ10" s="54">
        <v>113.1975</v>
      </c>
      <c r="IR10" s="54">
        <v>53.0708</v>
      </c>
      <c r="IS10" s="54">
        <v>19.7797</v>
      </c>
      <c r="IT10" s="54">
        <v>50.3421</v>
      </c>
      <c r="IU10" s="54">
        <v>48.0727</v>
      </c>
      <c r="IV10" s="54">
        <v>-4.5407</v>
      </c>
      <c r="IW10" s="54">
        <v>186.8043</v>
      </c>
      <c r="IX10" s="54">
        <v>-168.6766</v>
      </c>
      <c r="IY10" s="54">
        <v>33.4107</v>
      </c>
      <c r="IZ10" s="54">
        <v>-17.8592</v>
      </c>
      <c r="JA10" s="54">
        <v>0.2112</v>
      </c>
      <c r="JB10" s="55"/>
      <c r="JC10" s="54">
        <v>-4.64</v>
      </c>
      <c r="JD10" s="54">
        <v>-0.683</v>
      </c>
      <c r="JE10" s="54">
        <v>-0.697</v>
      </c>
      <c r="JF10" s="54">
        <v>0.32</v>
      </c>
      <c r="JG10" s="54">
        <v>4.32</v>
      </c>
      <c r="JH10" s="54">
        <v>-5.1153</v>
      </c>
      <c r="JI10" s="54">
        <v>-10.4295</v>
      </c>
      <c r="JJ10" s="54">
        <v>15.4406</v>
      </c>
      <c r="JK10" s="54">
        <v>-14.1802</v>
      </c>
      <c r="JL10" s="54">
        <v>0.7</v>
      </c>
      <c r="JM10" s="54">
        <v>-1.092</v>
      </c>
      <c r="JN10" s="54">
        <v>-0.584</v>
      </c>
      <c r="JO10" s="55"/>
      <c r="JP10" s="55"/>
      <c r="JQ10" s="54">
        <v>3.5914</v>
      </c>
      <c r="JR10" s="54">
        <v>3.6084</v>
      </c>
      <c r="JS10" s="54">
        <v>3.4303</v>
      </c>
      <c r="JT10" s="55"/>
      <c r="JU10" s="54">
        <v>17.4</v>
      </c>
      <c r="JV10" s="54">
        <v>4.0469</v>
      </c>
      <c r="JW10" s="54">
        <v>-0.6</v>
      </c>
      <c r="JX10" s="55"/>
      <c r="JY10" s="54">
        <v>-14.1312</v>
      </c>
      <c r="JZ10" s="54">
        <v>-0.8666</v>
      </c>
      <c r="KA10" s="54">
        <v>-23.3758</v>
      </c>
      <c r="KB10" s="54">
        <v>-11.1238</v>
      </c>
      <c r="KC10" s="54">
        <v>-3.1643</v>
      </c>
      <c r="KD10" s="54">
        <v>-26.4414</v>
      </c>
      <c r="KE10" s="54">
        <v>0</v>
      </c>
      <c r="KF10" s="54">
        <v>-19.5</v>
      </c>
      <c r="KG10" s="54">
        <v>1.9</v>
      </c>
      <c r="KH10" s="55"/>
      <c r="KI10" s="54">
        <v>-80.7108</v>
      </c>
    </row>
    <row r="11" customFormat="1" ht="18" customHeight="1" spans="1:295">
      <c r="A11" s="51" t="s">
        <v>73</v>
      </c>
      <c r="B11" s="51" t="s">
        <v>821</v>
      </c>
      <c r="C11" s="62">
        <v>0</v>
      </c>
      <c r="D11" s="54">
        <v>0.8445</v>
      </c>
      <c r="E11" s="54">
        <v>-2.1125</v>
      </c>
      <c r="F11" s="54">
        <v>2.9446</v>
      </c>
      <c r="G11" s="54">
        <v>9.2537</v>
      </c>
      <c r="H11" s="55"/>
      <c r="I11" s="54">
        <v>17.6396</v>
      </c>
      <c r="J11" s="55"/>
      <c r="K11" s="54">
        <v>7.32</v>
      </c>
      <c r="L11" s="54">
        <v>2.1429</v>
      </c>
      <c r="M11" s="54">
        <v>5.8355</v>
      </c>
      <c r="N11" s="54">
        <v>-11.1</v>
      </c>
      <c r="O11" s="55"/>
      <c r="P11" s="55"/>
      <c r="Q11" s="54">
        <v>3.312</v>
      </c>
      <c r="R11" s="55"/>
      <c r="S11" s="54">
        <v>0.3864</v>
      </c>
      <c r="T11" s="54">
        <v>14.8546</v>
      </c>
      <c r="U11" s="54">
        <v>2.3761</v>
      </c>
      <c r="V11" s="54">
        <v>2.2066</v>
      </c>
      <c r="W11" s="54">
        <v>4.5127</v>
      </c>
      <c r="X11" s="54">
        <v>4.5129</v>
      </c>
      <c r="Y11" s="54">
        <v>-2.3491</v>
      </c>
      <c r="Z11" s="54">
        <v>2.5049</v>
      </c>
      <c r="AA11" s="55"/>
      <c r="AB11" s="54">
        <v>-1.0158</v>
      </c>
      <c r="AC11" s="55"/>
      <c r="AD11" s="54">
        <v>-0.731</v>
      </c>
      <c r="AE11" s="54">
        <v>11.428</v>
      </c>
      <c r="AF11" s="54">
        <v>-8.88</v>
      </c>
      <c r="AG11" s="55"/>
      <c r="AH11" s="54">
        <v>0.948</v>
      </c>
      <c r="AI11" s="54">
        <v>0.155</v>
      </c>
      <c r="AJ11" s="54">
        <v>-20.58</v>
      </c>
      <c r="AK11" s="54">
        <v>-20.5</v>
      </c>
      <c r="AL11" s="55"/>
      <c r="AM11" s="54">
        <v>-7.43</v>
      </c>
      <c r="AN11" s="54">
        <v>-7.45</v>
      </c>
      <c r="AO11" s="54">
        <v>5.9506</v>
      </c>
      <c r="AP11" s="54">
        <v>3.3242</v>
      </c>
      <c r="AQ11" s="54">
        <v>20.4501</v>
      </c>
      <c r="AR11" s="54">
        <v>21.214</v>
      </c>
      <c r="AS11" s="54">
        <v>-10.0311</v>
      </c>
      <c r="AT11" s="54">
        <v>-17.6826</v>
      </c>
      <c r="AU11" s="54">
        <v>-17.4747</v>
      </c>
      <c r="AV11" s="54">
        <v>-1.0333</v>
      </c>
      <c r="AW11" s="54">
        <v>-1.0122</v>
      </c>
      <c r="AX11" s="54">
        <v>-18.6203</v>
      </c>
      <c r="AY11" s="54">
        <v>-17.0128</v>
      </c>
      <c r="AZ11" s="54">
        <v>3.9578</v>
      </c>
      <c r="BA11" s="54">
        <v>21.1843</v>
      </c>
      <c r="BB11" s="54">
        <v>-8.738</v>
      </c>
      <c r="BC11" s="54">
        <v>15.8321</v>
      </c>
      <c r="BD11" s="54">
        <v>-4.4</v>
      </c>
      <c r="BE11" s="54">
        <v>-4.8</v>
      </c>
      <c r="BF11" s="54">
        <v>-20.9633</v>
      </c>
      <c r="BG11" s="54">
        <v>-20.4643</v>
      </c>
      <c r="BH11" s="54">
        <v>-1.0413</v>
      </c>
      <c r="BI11" s="55"/>
      <c r="BJ11" s="54">
        <v>-11.1744</v>
      </c>
      <c r="BK11" s="54">
        <v>0.8296</v>
      </c>
      <c r="BL11" s="55"/>
      <c r="BM11" s="54">
        <v>-0.2207</v>
      </c>
      <c r="BN11" s="54">
        <v>-131.1075</v>
      </c>
      <c r="BO11" s="54">
        <v>60.976</v>
      </c>
      <c r="BP11" s="54">
        <v>61.5558</v>
      </c>
      <c r="BQ11" s="54">
        <v>5.7087</v>
      </c>
      <c r="BR11" s="54">
        <v>-173.056</v>
      </c>
      <c r="BS11" s="55"/>
      <c r="BT11" s="55"/>
      <c r="BU11" s="55"/>
      <c r="BV11" s="54">
        <v>13.4225</v>
      </c>
      <c r="BW11" s="54">
        <v>8.08</v>
      </c>
      <c r="BX11" s="54">
        <v>4.21</v>
      </c>
      <c r="BY11" s="54">
        <v>-13.99</v>
      </c>
      <c r="BZ11" s="54">
        <v>2.87</v>
      </c>
      <c r="CA11" s="54">
        <v>-10.9803</v>
      </c>
      <c r="CB11" s="54">
        <v>-10.8463</v>
      </c>
      <c r="CC11" s="54">
        <v>8.8967</v>
      </c>
      <c r="CD11" s="54">
        <v>6.9927</v>
      </c>
      <c r="CE11" s="54">
        <v>-6.3574</v>
      </c>
      <c r="CF11" s="54">
        <v>-16.575</v>
      </c>
      <c r="CG11" s="54">
        <v>-16.4704</v>
      </c>
      <c r="CH11" s="54">
        <v>-9.6702</v>
      </c>
      <c r="CI11" s="54">
        <v>10.3709</v>
      </c>
      <c r="CJ11" s="55"/>
      <c r="CK11" s="55"/>
      <c r="CL11" s="54">
        <v>33.3</v>
      </c>
      <c r="CM11" s="54">
        <v>-15</v>
      </c>
      <c r="CN11" s="54">
        <v>-2.19</v>
      </c>
      <c r="CO11" s="54">
        <v>26.2936</v>
      </c>
      <c r="CP11" s="54">
        <v>26.5516</v>
      </c>
      <c r="CQ11" s="54">
        <v>25.1783</v>
      </c>
      <c r="CR11" s="54">
        <v>109.2531</v>
      </c>
      <c r="CS11" s="54">
        <v>109.6017</v>
      </c>
      <c r="CT11" s="54">
        <v>-26.2066</v>
      </c>
      <c r="CU11" s="54">
        <v>-87.2589</v>
      </c>
      <c r="CV11" s="54">
        <v>-26.227</v>
      </c>
      <c r="CW11" s="54">
        <v>2.4918</v>
      </c>
      <c r="CX11" s="54">
        <v>29.18</v>
      </c>
      <c r="CY11" s="54">
        <v>11.92</v>
      </c>
      <c r="CZ11" s="54">
        <v>5.1611</v>
      </c>
      <c r="DA11" s="54">
        <v>5.3741</v>
      </c>
      <c r="DB11" s="54">
        <v>-8.07</v>
      </c>
      <c r="DC11" s="55"/>
      <c r="DD11" s="54">
        <v>-12.6804</v>
      </c>
      <c r="DE11" s="54">
        <v>-12.2285</v>
      </c>
      <c r="DF11" s="54">
        <v>33.9794</v>
      </c>
      <c r="DG11" s="54">
        <v>0.0156</v>
      </c>
      <c r="DH11" s="54">
        <v>-4.0524</v>
      </c>
      <c r="DI11" s="55"/>
      <c r="DJ11" s="54">
        <v>15.8</v>
      </c>
      <c r="DK11" s="54">
        <v>-6.3733</v>
      </c>
      <c r="DL11" s="54">
        <v>-3.1791</v>
      </c>
      <c r="DM11" s="54">
        <v>35.4908</v>
      </c>
      <c r="DN11" s="54">
        <v>2.6035</v>
      </c>
      <c r="DO11" s="54">
        <v>-2.87</v>
      </c>
      <c r="DP11" s="54">
        <v>-1.28</v>
      </c>
      <c r="DQ11" s="54">
        <v>8.9505</v>
      </c>
      <c r="DR11" s="54">
        <v>-34.5945</v>
      </c>
      <c r="DS11" s="54">
        <v>-8.95</v>
      </c>
      <c r="DT11" s="54">
        <v>-9.02</v>
      </c>
      <c r="DU11" s="54">
        <v>21.44</v>
      </c>
      <c r="DV11" s="54">
        <v>16.1</v>
      </c>
      <c r="DW11" s="54">
        <v>-33.6</v>
      </c>
      <c r="DX11" s="54">
        <v>-16.5455</v>
      </c>
      <c r="DY11" s="54">
        <v>-29.3005</v>
      </c>
      <c r="DZ11" s="54">
        <v>-28.4455</v>
      </c>
      <c r="EA11" s="55"/>
      <c r="EB11" s="54">
        <v>-19.385</v>
      </c>
      <c r="EC11" s="54">
        <v>-25.1467</v>
      </c>
      <c r="ED11" s="54">
        <v>-25.2217</v>
      </c>
      <c r="EE11" s="54">
        <v>-16.9385</v>
      </c>
      <c r="EF11" s="54">
        <v>-20.6162</v>
      </c>
      <c r="EG11" s="54">
        <v>-11.525</v>
      </c>
      <c r="EH11" s="54">
        <v>-101.8569</v>
      </c>
      <c r="EI11" s="54">
        <v>0.5486</v>
      </c>
      <c r="EJ11" s="55"/>
      <c r="EK11" s="54">
        <v>-8.01</v>
      </c>
      <c r="EL11" s="54">
        <v>-7.4183</v>
      </c>
      <c r="EM11" s="54">
        <v>8.5519</v>
      </c>
      <c r="EN11" s="54">
        <v>-3.439</v>
      </c>
      <c r="EO11" s="54">
        <v>-4.8636</v>
      </c>
      <c r="EP11" s="54">
        <v>-6.66</v>
      </c>
      <c r="EQ11" s="54">
        <v>-20.6031</v>
      </c>
      <c r="ER11" s="54">
        <v>-20.3129</v>
      </c>
      <c r="ES11" s="54">
        <v>-4.0804</v>
      </c>
      <c r="ET11" s="54">
        <v>12.97</v>
      </c>
      <c r="EU11" s="54">
        <v>-15.97</v>
      </c>
      <c r="EV11" s="54">
        <v>-2.9</v>
      </c>
      <c r="EW11" s="54">
        <v>1.428</v>
      </c>
      <c r="EX11" s="54">
        <v>5.656</v>
      </c>
      <c r="EY11" s="54">
        <v>-5.1233</v>
      </c>
      <c r="EZ11" s="54">
        <v>6.2051</v>
      </c>
      <c r="FA11" s="54">
        <v>2.9662</v>
      </c>
      <c r="FB11" s="54">
        <v>0.7217</v>
      </c>
      <c r="FC11" s="54">
        <v>-13.8894</v>
      </c>
      <c r="FD11" s="55"/>
      <c r="FE11" s="55"/>
      <c r="FF11" s="54">
        <v>1.2432</v>
      </c>
      <c r="FG11" s="54">
        <v>3.9449</v>
      </c>
      <c r="FH11" s="54">
        <v>4.3264</v>
      </c>
      <c r="FI11" s="54">
        <v>0</v>
      </c>
      <c r="FJ11" s="54">
        <v>-0.3349</v>
      </c>
      <c r="FK11" s="54">
        <v>-0.6698</v>
      </c>
      <c r="FL11" s="54">
        <v>-11.7219</v>
      </c>
      <c r="FM11" s="54">
        <v>9.6359</v>
      </c>
      <c r="FN11" s="54">
        <v>9.6911</v>
      </c>
      <c r="FO11" s="54">
        <v>-0.775</v>
      </c>
      <c r="FP11" s="54">
        <v>12.8149</v>
      </c>
      <c r="FQ11" s="54">
        <v>18.3902</v>
      </c>
      <c r="FR11" s="54">
        <v>-18.65</v>
      </c>
      <c r="FS11" s="54">
        <v>-2.9128</v>
      </c>
      <c r="FT11" s="54">
        <v>0.2621</v>
      </c>
      <c r="FU11" s="54">
        <v>1.22</v>
      </c>
      <c r="FV11" s="54">
        <v>1.9</v>
      </c>
      <c r="FW11" s="54">
        <v>-18.2148</v>
      </c>
      <c r="FX11" s="54">
        <v>1.1827</v>
      </c>
      <c r="FY11" s="54">
        <v>4.628</v>
      </c>
      <c r="FZ11" s="54">
        <v>0.231</v>
      </c>
      <c r="GA11" s="55"/>
      <c r="GB11" s="54">
        <v>29.32</v>
      </c>
      <c r="GC11" s="54">
        <v>-24.6059</v>
      </c>
      <c r="GD11" s="54">
        <v>-16.7497</v>
      </c>
      <c r="GE11" s="54">
        <v>-0.65</v>
      </c>
      <c r="GF11" s="54">
        <v>15.6424</v>
      </c>
      <c r="GG11" s="55"/>
      <c r="GH11" s="54">
        <v>21.3319</v>
      </c>
      <c r="GI11" s="55"/>
      <c r="GJ11" s="54">
        <v>-9.4893</v>
      </c>
      <c r="GK11" s="54">
        <v>1.933</v>
      </c>
      <c r="GL11" s="55"/>
      <c r="GM11" s="55"/>
      <c r="GN11" s="54">
        <v>-10.0702</v>
      </c>
      <c r="GO11" s="54">
        <v>-9.0645</v>
      </c>
      <c r="GP11" s="54">
        <v>2.3445</v>
      </c>
      <c r="GQ11" s="54">
        <v>-34.8733</v>
      </c>
      <c r="GR11" s="54">
        <v>5.5213</v>
      </c>
      <c r="GS11" s="54">
        <v>5.6655</v>
      </c>
      <c r="GT11" s="54">
        <v>123.5374</v>
      </c>
      <c r="GU11" s="54">
        <v>-14.9103</v>
      </c>
      <c r="GV11" s="54">
        <v>-9.0245</v>
      </c>
      <c r="GW11" s="54">
        <v>-14.8003</v>
      </c>
      <c r="GX11" s="54">
        <v>3.7</v>
      </c>
      <c r="GY11" s="54">
        <v>3.1422</v>
      </c>
      <c r="GZ11" s="54">
        <v>3.0218</v>
      </c>
      <c r="HA11" s="54">
        <v>2.806</v>
      </c>
      <c r="HB11" s="54">
        <v>17.5273</v>
      </c>
      <c r="HC11" s="54">
        <v>19.8016</v>
      </c>
      <c r="HD11" s="54">
        <v>-5.03</v>
      </c>
      <c r="HE11" s="54">
        <v>6.8948</v>
      </c>
      <c r="HF11" s="54">
        <v>47.2176</v>
      </c>
      <c r="HG11" s="54">
        <v>0</v>
      </c>
      <c r="HH11" s="54">
        <v>21.7123</v>
      </c>
      <c r="HI11" s="54">
        <v>16.6974</v>
      </c>
      <c r="HJ11" s="54">
        <v>17.3095</v>
      </c>
      <c r="HK11" s="54">
        <v>0</v>
      </c>
      <c r="HL11" s="54">
        <v>0</v>
      </c>
      <c r="HM11" s="54">
        <v>0</v>
      </c>
      <c r="HN11" s="54">
        <v>0</v>
      </c>
      <c r="HO11" s="55"/>
      <c r="HP11" s="55"/>
      <c r="HQ11" s="54">
        <v>-20.9718</v>
      </c>
      <c r="HR11" s="54">
        <v>-19.9556</v>
      </c>
      <c r="HS11" s="54">
        <v>-3.555</v>
      </c>
      <c r="HT11" s="54">
        <v>-4.1608</v>
      </c>
      <c r="HU11" s="54">
        <v>-2.26</v>
      </c>
      <c r="HV11" s="54">
        <v>-2.24</v>
      </c>
      <c r="HW11" s="54">
        <v>-27.4</v>
      </c>
      <c r="HX11" s="54">
        <v>-27.3</v>
      </c>
      <c r="HY11" s="54">
        <v>1.0373</v>
      </c>
      <c r="HZ11" s="54">
        <v>-12.48</v>
      </c>
      <c r="IA11" s="54">
        <v>13.7295</v>
      </c>
      <c r="IB11" s="54">
        <v>29.5044</v>
      </c>
      <c r="IC11" s="54">
        <v>29.3008</v>
      </c>
      <c r="ID11" s="54">
        <v>-21.2</v>
      </c>
      <c r="IE11" s="54">
        <v>-33.3</v>
      </c>
      <c r="IF11" s="54">
        <v>7.3</v>
      </c>
      <c r="IG11" s="54">
        <v>6.4</v>
      </c>
      <c r="IH11" s="54">
        <v>-17.5789</v>
      </c>
      <c r="II11" s="54">
        <v>-17.6142</v>
      </c>
      <c r="IJ11" s="54">
        <v>-57.9643</v>
      </c>
      <c r="IK11" s="54">
        <v>-56.8254</v>
      </c>
      <c r="IL11" s="54">
        <v>-249.5417</v>
      </c>
      <c r="IM11" s="54">
        <v>8.5645</v>
      </c>
      <c r="IN11" s="54">
        <v>-43.482</v>
      </c>
      <c r="IO11" s="54">
        <v>80.0139</v>
      </c>
      <c r="IP11" s="54">
        <v>80.6725</v>
      </c>
      <c r="IQ11" s="54">
        <v>111.3665</v>
      </c>
      <c r="IR11" s="54">
        <v>52.0985</v>
      </c>
      <c r="IS11" s="54">
        <v>20.4119</v>
      </c>
      <c r="IT11" s="54">
        <v>52.7864</v>
      </c>
      <c r="IU11" s="54">
        <v>48.1489</v>
      </c>
      <c r="IV11" s="54">
        <v>-2.9583</v>
      </c>
      <c r="IW11" s="54">
        <v>185.9628</v>
      </c>
      <c r="IX11" s="54">
        <v>-166.4344</v>
      </c>
      <c r="IY11" s="54">
        <v>35.1525</v>
      </c>
      <c r="IZ11" s="54">
        <v>-19.686</v>
      </c>
      <c r="JA11" s="54">
        <v>0.2112</v>
      </c>
      <c r="JB11" s="55"/>
      <c r="JC11" s="54">
        <v>-4.48</v>
      </c>
      <c r="JD11" s="54">
        <v>-0.47</v>
      </c>
      <c r="JE11" s="54">
        <v>-0.475</v>
      </c>
      <c r="JF11" s="54">
        <v>0.64</v>
      </c>
      <c r="JG11" s="54">
        <v>4.56</v>
      </c>
      <c r="JH11" s="54">
        <v>-5.5266</v>
      </c>
      <c r="JI11" s="54">
        <v>-10.869</v>
      </c>
      <c r="JJ11" s="54">
        <v>15.7946</v>
      </c>
      <c r="JK11" s="54">
        <v>-13.9727</v>
      </c>
      <c r="JL11" s="54">
        <v>1.4</v>
      </c>
      <c r="JM11" s="54">
        <v>-0.178</v>
      </c>
      <c r="JN11" s="54">
        <v>0.278</v>
      </c>
      <c r="JO11" s="55"/>
      <c r="JP11" s="55"/>
      <c r="JQ11" s="54">
        <v>4.3236</v>
      </c>
      <c r="JR11" s="54">
        <v>4.0336</v>
      </c>
      <c r="JS11" s="54">
        <v>3.2946</v>
      </c>
      <c r="JT11" s="55"/>
      <c r="JU11" s="54">
        <v>17.3</v>
      </c>
      <c r="JV11" s="54">
        <v>4.4097</v>
      </c>
      <c r="JW11" s="54">
        <v>-0.63</v>
      </c>
      <c r="JX11" s="55"/>
      <c r="JY11" s="54">
        <v>-14.767</v>
      </c>
      <c r="JZ11" s="54">
        <v>-0.6153</v>
      </c>
      <c r="KA11" s="54">
        <v>-23.6494</v>
      </c>
      <c r="KB11" s="54">
        <v>-11.8355</v>
      </c>
      <c r="KC11" s="54">
        <v>-3.1047</v>
      </c>
      <c r="KD11" s="54">
        <v>-25.5851</v>
      </c>
      <c r="KE11" s="54">
        <v>0</v>
      </c>
      <c r="KF11" s="54">
        <v>-19.2</v>
      </c>
      <c r="KG11" s="54">
        <v>1.4</v>
      </c>
      <c r="KH11" s="55"/>
      <c r="KI11" s="54">
        <v>-86.1081</v>
      </c>
    </row>
    <row r="12" customFormat="1" ht="18" customHeight="1" spans="1:295">
      <c r="A12" s="51" t="s">
        <v>73</v>
      </c>
      <c r="B12" s="51" t="s">
        <v>822</v>
      </c>
      <c r="C12" s="62">
        <v>0</v>
      </c>
      <c r="D12" s="54">
        <v>0.8868</v>
      </c>
      <c r="E12" s="54">
        <v>-2.2173</v>
      </c>
      <c r="F12" s="54">
        <v>2.7054</v>
      </c>
      <c r="G12" s="54">
        <v>9.3743</v>
      </c>
      <c r="H12" s="55"/>
      <c r="I12" s="54">
        <v>17.4793</v>
      </c>
      <c r="J12" s="55"/>
      <c r="K12" s="54">
        <v>6.9283</v>
      </c>
      <c r="L12" s="54">
        <v>1.9689</v>
      </c>
      <c r="M12" s="54">
        <v>5.6293</v>
      </c>
      <c r="N12" s="54">
        <v>-11.1</v>
      </c>
      <c r="O12" s="55"/>
      <c r="P12" s="55"/>
      <c r="Q12" s="55"/>
      <c r="R12" s="54">
        <v>-17.6</v>
      </c>
      <c r="S12" s="54">
        <v>0.408</v>
      </c>
      <c r="T12" s="54">
        <v>15.4753</v>
      </c>
      <c r="U12" s="54">
        <v>2.0677</v>
      </c>
      <c r="V12" s="54">
        <v>2.2188</v>
      </c>
      <c r="W12" s="54">
        <v>4.1598</v>
      </c>
      <c r="X12" s="54">
        <v>4.5988</v>
      </c>
      <c r="Y12" s="54">
        <v>-2.859</v>
      </c>
      <c r="Z12" s="54">
        <v>2.6387</v>
      </c>
      <c r="AA12" s="55"/>
      <c r="AB12" s="54">
        <v>-1.0877</v>
      </c>
      <c r="AC12" s="55"/>
      <c r="AD12" s="54">
        <v>-0.842</v>
      </c>
      <c r="AE12" s="54">
        <v>11.037</v>
      </c>
      <c r="AF12" s="54">
        <v>-8.88</v>
      </c>
      <c r="AG12" s="55"/>
      <c r="AH12" s="54">
        <v>1.554</v>
      </c>
      <c r="AI12" s="54">
        <v>0.134</v>
      </c>
      <c r="AJ12" s="54">
        <v>-20.75</v>
      </c>
      <c r="AK12" s="54">
        <v>-20.98</v>
      </c>
      <c r="AL12" s="55"/>
      <c r="AM12" s="54">
        <v>-7.37</v>
      </c>
      <c r="AN12" s="54">
        <v>-7.41</v>
      </c>
      <c r="AO12" s="54">
        <v>6.0853</v>
      </c>
      <c r="AP12" s="54">
        <v>3.2773</v>
      </c>
      <c r="AQ12" s="54">
        <v>20.0098</v>
      </c>
      <c r="AR12" s="54">
        <v>21.8101</v>
      </c>
      <c r="AS12" s="54">
        <v>-10.2621</v>
      </c>
      <c r="AT12" s="54">
        <v>-17.2807</v>
      </c>
      <c r="AU12" s="54">
        <v>-17.907</v>
      </c>
      <c r="AV12" s="54">
        <v>-2.0117</v>
      </c>
      <c r="AW12" s="54">
        <v>-1.9285</v>
      </c>
      <c r="AX12" s="54">
        <v>-19.1562</v>
      </c>
      <c r="AY12" s="54">
        <v>-17.4147</v>
      </c>
      <c r="AZ12" s="54">
        <v>3.9578</v>
      </c>
      <c r="BA12" s="54">
        <v>21.7172</v>
      </c>
      <c r="BB12" s="54">
        <v>-10.0606</v>
      </c>
      <c r="BC12" s="54">
        <v>16.5707</v>
      </c>
      <c r="BD12" s="54">
        <v>-4.5</v>
      </c>
      <c r="BE12" s="54">
        <v>-4.6</v>
      </c>
      <c r="BF12" s="54">
        <v>-21.3385</v>
      </c>
      <c r="BG12" s="54">
        <v>-21.3336</v>
      </c>
      <c r="BH12" s="54">
        <v>-1.1129</v>
      </c>
      <c r="BI12" s="55"/>
      <c r="BJ12" s="54">
        <v>-10.533</v>
      </c>
      <c r="BK12" s="54">
        <v>0.4984</v>
      </c>
      <c r="BL12" s="55"/>
      <c r="BM12" s="54">
        <v>-0.1498</v>
      </c>
      <c r="BN12" s="54">
        <v>-137.7605</v>
      </c>
      <c r="BO12" s="54">
        <v>62.1357</v>
      </c>
      <c r="BP12" s="54">
        <v>61.9526</v>
      </c>
      <c r="BQ12" s="54">
        <v>15.2138</v>
      </c>
      <c r="BR12" s="54">
        <v>-176.5415</v>
      </c>
      <c r="BS12" s="55"/>
      <c r="BT12" s="55"/>
      <c r="BU12" s="55"/>
      <c r="BV12" s="54">
        <v>13.5622</v>
      </c>
      <c r="BW12" s="54">
        <v>8.24</v>
      </c>
      <c r="BX12" s="54">
        <v>4.27</v>
      </c>
      <c r="BY12" s="54">
        <v>-14.21</v>
      </c>
      <c r="BZ12" s="54">
        <v>3.27</v>
      </c>
      <c r="CA12" s="54">
        <v>-12.5878</v>
      </c>
      <c r="CB12" s="54">
        <v>-11.918</v>
      </c>
      <c r="CC12" s="54">
        <v>6.6497</v>
      </c>
      <c r="CD12" s="54">
        <v>4.5868</v>
      </c>
      <c r="CE12" s="54">
        <v>-6.7564</v>
      </c>
      <c r="CF12" s="54">
        <v>-15.9125</v>
      </c>
      <c r="CG12" s="54">
        <v>-15.8367</v>
      </c>
      <c r="CH12" s="54">
        <v>-11.4516</v>
      </c>
      <c r="CI12" s="54">
        <v>12.1266</v>
      </c>
      <c r="CJ12" s="55"/>
      <c r="CK12" s="55"/>
      <c r="CL12" s="54">
        <v>36.2</v>
      </c>
      <c r="CM12" s="54">
        <v>-19.3</v>
      </c>
      <c r="CN12" s="54">
        <v>-2.06</v>
      </c>
      <c r="CO12" s="54">
        <v>28.3613</v>
      </c>
      <c r="CP12" s="54">
        <v>28.2502</v>
      </c>
      <c r="CQ12" s="54">
        <v>27.2614</v>
      </c>
      <c r="CR12" s="54">
        <v>109.28</v>
      </c>
      <c r="CS12" s="54">
        <v>109.6806</v>
      </c>
      <c r="CT12" s="54">
        <v>-27.0815</v>
      </c>
      <c r="CU12" s="54">
        <v>-88.4514</v>
      </c>
      <c r="CV12" s="54">
        <v>-26.7021</v>
      </c>
      <c r="CW12" s="54">
        <v>2.4561</v>
      </c>
      <c r="CX12" s="54">
        <v>29.77</v>
      </c>
      <c r="CY12" s="54">
        <v>11.38</v>
      </c>
      <c r="CZ12" s="54">
        <v>5.1611</v>
      </c>
      <c r="DA12" s="54">
        <v>5.3741</v>
      </c>
      <c r="DB12" s="54">
        <v>-8.2</v>
      </c>
      <c r="DC12" s="55"/>
      <c r="DD12" s="54">
        <v>-14.5907</v>
      </c>
      <c r="DE12" s="54">
        <v>-14.349</v>
      </c>
      <c r="DF12" s="54">
        <v>38.1893</v>
      </c>
      <c r="DG12" s="54">
        <v>0.0154</v>
      </c>
      <c r="DH12" s="54">
        <v>-4.0715</v>
      </c>
      <c r="DI12" s="54">
        <v>16.3</v>
      </c>
      <c r="DJ12" s="55"/>
      <c r="DK12" s="54">
        <v>-6.7285</v>
      </c>
      <c r="DL12" s="54">
        <v>-3.3661</v>
      </c>
      <c r="DM12" s="54">
        <v>35.4908</v>
      </c>
      <c r="DN12" s="54">
        <v>2.4179</v>
      </c>
      <c r="DO12" s="54">
        <v>-3.07</v>
      </c>
      <c r="DP12" s="54">
        <v>-1.14</v>
      </c>
      <c r="DQ12" s="54">
        <v>9.639</v>
      </c>
      <c r="DR12" s="54">
        <v>-37.6771</v>
      </c>
      <c r="DS12" s="54">
        <v>-19.88</v>
      </c>
      <c r="DT12" s="54">
        <v>0</v>
      </c>
      <c r="DU12" s="54">
        <v>22.71</v>
      </c>
      <c r="DV12" s="54">
        <v>15.7</v>
      </c>
      <c r="DW12" s="54">
        <v>-38.1455</v>
      </c>
      <c r="DX12" s="54">
        <v>-18.9636</v>
      </c>
      <c r="DY12" s="54">
        <v>-31.3774</v>
      </c>
      <c r="DZ12" s="54">
        <v>-30.1455</v>
      </c>
      <c r="EA12" s="55"/>
      <c r="EB12" s="54">
        <v>-21.2206</v>
      </c>
      <c r="EC12" s="54">
        <v>-28.7385</v>
      </c>
      <c r="ED12" s="54">
        <v>-27.7285</v>
      </c>
      <c r="EE12" s="54">
        <v>-18.5577</v>
      </c>
      <c r="EF12" s="54">
        <v>-24.0167</v>
      </c>
      <c r="EG12" s="54">
        <v>-11.09</v>
      </c>
      <c r="EH12" s="54">
        <v>-110.7113</v>
      </c>
      <c r="EI12" s="54">
        <v>-1.0484</v>
      </c>
      <c r="EJ12" s="55"/>
      <c r="EK12" s="54">
        <v>-7.9946</v>
      </c>
      <c r="EL12" s="54">
        <v>-8.1146</v>
      </c>
      <c r="EM12" s="54">
        <v>13.1364</v>
      </c>
      <c r="EN12" s="54">
        <v>-4.4872</v>
      </c>
      <c r="EO12" s="54">
        <v>-3.4751</v>
      </c>
      <c r="EP12" s="54">
        <v>-11.268</v>
      </c>
      <c r="EQ12" s="54">
        <v>-20.3401</v>
      </c>
      <c r="ER12" s="54">
        <v>-21.7007</v>
      </c>
      <c r="ES12" s="54">
        <v>-3.6079</v>
      </c>
      <c r="ET12" s="54">
        <v>13.63</v>
      </c>
      <c r="EU12" s="54">
        <v>-15.28</v>
      </c>
      <c r="EV12" s="54">
        <v>-13.4</v>
      </c>
      <c r="EW12" s="54">
        <v>1.5575</v>
      </c>
      <c r="EX12" s="54">
        <v>2.3124</v>
      </c>
      <c r="EY12" s="54">
        <v>-5.2037</v>
      </c>
      <c r="EZ12" s="54">
        <v>6.2501</v>
      </c>
      <c r="FA12" s="54">
        <v>2.3471</v>
      </c>
      <c r="FB12" s="54">
        <v>0.3519</v>
      </c>
      <c r="FC12" s="54">
        <v>-13.7893</v>
      </c>
      <c r="FD12" s="55"/>
      <c r="FE12" s="55"/>
      <c r="FF12" s="54">
        <v>1.3906</v>
      </c>
      <c r="FG12" s="54">
        <v>2.6163</v>
      </c>
      <c r="FH12" s="54">
        <v>3.5164</v>
      </c>
      <c r="FI12" s="54">
        <v>0</v>
      </c>
      <c r="FJ12" s="54">
        <v>-0.6698</v>
      </c>
      <c r="FK12" s="54">
        <v>-0.8373</v>
      </c>
      <c r="FL12" s="54">
        <v>-10.7172</v>
      </c>
      <c r="FM12" s="54">
        <v>11.0856</v>
      </c>
      <c r="FN12" s="54">
        <v>10.8177</v>
      </c>
      <c r="FO12" s="54">
        <v>-0.7027</v>
      </c>
      <c r="FP12" s="54">
        <v>12.7044</v>
      </c>
      <c r="FQ12" s="54">
        <v>18.4829</v>
      </c>
      <c r="FR12" s="54">
        <v>-18.63</v>
      </c>
      <c r="FS12" s="54">
        <v>-2.1199</v>
      </c>
      <c r="FT12" s="54">
        <v>0.2621</v>
      </c>
      <c r="FU12" s="54">
        <v>0.57</v>
      </c>
      <c r="FV12" s="54">
        <v>3.33</v>
      </c>
      <c r="FW12" s="54">
        <v>-18.7803</v>
      </c>
      <c r="FX12" s="54">
        <v>1.1712</v>
      </c>
      <c r="FY12" s="54">
        <v>4.618</v>
      </c>
      <c r="FZ12" s="54">
        <v>0.14</v>
      </c>
      <c r="GA12" s="55"/>
      <c r="GB12" s="54">
        <v>29.09</v>
      </c>
      <c r="GC12" s="54">
        <v>-25.3753</v>
      </c>
      <c r="GD12" s="54">
        <v>-16.073</v>
      </c>
      <c r="GE12" s="55"/>
      <c r="GF12" s="54">
        <v>15.124</v>
      </c>
      <c r="GG12" s="55"/>
      <c r="GH12" s="54">
        <v>21.094</v>
      </c>
      <c r="GI12" s="55"/>
      <c r="GJ12" s="54">
        <v>-8.9855</v>
      </c>
      <c r="GK12" s="54">
        <v>1.9184</v>
      </c>
      <c r="GL12" s="55"/>
      <c r="GM12" s="55"/>
      <c r="GN12" s="54">
        <v>-9.9118</v>
      </c>
      <c r="GO12" s="54">
        <v>-8.7814</v>
      </c>
      <c r="GP12" s="54">
        <v>1.8761</v>
      </c>
      <c r="GQ12" s="54">
        <v>-35.2934</v>
      </c>
      <c r="GR12" s="54">
        <v>6.54</v>
      </c>
      <c r="GS12" s="54">
        <v>7.0708</v>
      </c>
      <c r="GT12" s="54">
        <v>120.8188</v>
      </c>
      <c r="GU12" s="54">
        <v>-15.0957</v>
      </c>
      <c r="GV12" s="54">
        <v>-9.2819</v>
      </c>
      <c r="GW12" s="54">
        <v>-14.3946</v>
      </c>
      <c r="GX12" s="54">
        <v>3.7806</v>
      </c>
      <c r="GY12" s="54">
        <v>3.2008</v>
      </c>
      <c r="GZ12" s="54">
        <v>3.1009</v>
      </c>
      <c r="HA12" s="54">
        <v>3.1366</v>
      </c>
      <c r="HB12" s="54">
        <v>15.6641</v>
      </c>
      <c r="HC12" s="54">
        <v>17.4613</v>
      </c>
      <c r="HD12" s="54">
        <v>-6.29</v>
      </c>
      <c r="HE12" s="54">
        <v>8.5885</v>
      </c>
      <c r="HF12" s="54">
        <v>49.575</v>
      </c>
      <c r="HG12" s="54">
        <v>0</v>
      </c>
      <c r="HH12" s="54">
        <v>21.3353</v>
      </c>
      <c r="HI12" s="54">
        <v>15.7379</v>
      </c>
      <c r="HJ12" s="54">
        <v>16.6829</v>
      </c>
      <c r="HK12" s="55"/>
      <c r="HL12" s="54">
        <v>0</v>
      </c>
      <c r="HM12" s="54">
        <v>-10.8436</v>
      </c>
      <c r="HN12" s="54">
        <v>-10.712</v>
      </c>
      <c r="HO12" s="55"/>
      <c r="HP12" s="55"/>
      <c r="HQ12" s="54">
        <v>-24.0481</v>
      </c>
      <c r="HR12" s="54">
        <v>-23.3559</v>
      </c>
      <c r="HS12" s="54">
        <v>-3.2071</v>
      </c>
      <c r="HT12" s="54">
        <v>-3.4475</v>
      </c>
      <c r="HU12" s="54">
        <v>6.11</v>
      </c>
      <c r="HV12" s="54">
        <v>6.23</v>
      </c>
      <c r="HW12" s="54">
        <v>-28.2</v>
      </c>
      <c r="HX12" s="54">
        <v>-28.7</v>
      </c>
      <c r="HY12" s="54">
        <v>0.845</v>
      </c>
      <c r="HZ12" s="54">
        <v>-12.32</v>
      </c>
      <c r="IA12" s="54">
        <v>23.3955</v>
      </c>
      <c r="IB12" s="54">
        <v>21.1912</v>
      </c>
      <c r="IC12" s="54">
        <v>20.8426</v>
      </c>
      <c r="ID12" s="54">
        <v>-21.2</v>
      </c>
      <c r="IE12" s="54">
        <v>-32.9</v>
      </c>
      <c r="IF12" s="54">
        <v>9.9</v>
      </c>
      <c r="IG12" s="54">
        <v>9.3</v>
      </c>
      <c r="IH12" s="54">
        <v>-17.9723</v>
      </c>
      <c r="II12" s="54">
        <v>-17.9408</v>
      </c>
      <c r="IJ12" s="54">
        <v>-60.8659</v>
      </c>
      <c r="IK12" s="54">
        <v>-56.1975</v>
      </c>
      <c r="IL12" s="54">
        <v>-250.7026</v>
      </c>
      <c r="IM12" s="54">
        <v>9.0665</v>
      </c>
      <c r="IN12" s="54">
        <v>-44.4191</v>
      </c>
      <c r="IO12" s="54">
        <v>78.8015</v>
      </c>
      <c r="IP12" s="54">
        <v>84.864</v>
      </c>
      <c r="IQ12" s="54">
        <v>125.036</v>
      </c>
      <c r="IR12" s="54">
        <v>51.2756</v>
      </c>
      <c r="IS12" s="54">
        <v>15.9468</v>
      </c>
      <c r="IT12" s="54">
        <v>43.0236</v>
      </c>
      <c r="IU12" s="54">
        <v>40.7143</v>
      </c>
      <c r="IV12" s="54">
        <v>-15.1919</v>
      </c>
      <c r="IW12" s="54">
        <v>181.7334</v>
      </c>
      <c r="IX12" s="54">
        <v>-167.5166</v>
      </c>
      <c r="IY12" s="54">
        <v>27.807</v>
      </c>
      <c r="IZ12" s="54">
        <v>-13.3315</v>
      </c>
      <c r="JA12" s="54">
        <v>-0.3503</v>
      </c>
      <c r="JB12" s="55"/>
      <c r="JC12" s="54">
        <v>-4.96</v>
      </c>
      <c r="JD12" s="54">
        <v>-0.745</v>
      </c>
      <c r="JE12" s="54">
        <v>-0.752</v>
      </c>
      <c r="JF12" s="54">
        <v>0.32</v>
      </c>
      <c r="JG12" s="54">
        <v>4.32</v>
      </c>
      <c r="JH12" s="54">
        <v>-5.1453</v>
      </c>
      <c r="JI12" s="54">
        <v>-10.6645</v>
      </c>
      <c r="JJ12" s="54">
        <v>15.8221</v>
      </c>
      <c r="JK12" s="54">
        <v>-14.1192</v>
      </c>
      <c r="JL12" s="54">
        <v>0.6</v>
      </c>
      <c r="JM12" s="54">
        <v>-1.598</v>
      </c>
      <c r="JN12" s="54">
        <v>-1.967</v>
      </c>
      <c r="JO12" s="55"/>
      <c r="JP12" s="55"/>
      <c r="JQ12" s="54">
        <v>3.721</v>
      </c>
      <c r="JR12" s="54">
        <v>3.2994</v>
      </c>
      <c r="JS12" s="54">
        <v>3.6336</v>
      </c>
      <c r="JT12" s="55"/>
      <c r="JU12" s="54">
        <v>16.7</v>
      </c>
      <c r="JV12" s="54">
        <v>4.3999</v>
      </c>
      <c r="JW12" s="54">
        <v>-0.64</v>
      </c>
      <c r="JX12" s="55"/>
      <c r="JY12" s="54">
        <v>-13.8966</v>
      </c>
      <c r="JZ12" s="54">
        <v>-1.1308</v>
      </c>
      <c r="KA12" s="54">
        <v>-23.9184</v>
      </c>
      <c r="KB12" s="54">
        <v>-10.8603</v>
      </c>
      <c r="KC12" s="54">
        <v>-2.7679</v>
      </c>
      <c r="KD12" s="54">
        <v>-26.5702</v>
      </c>
      <c r="KE12" s="54">
        <v>0</v>
      </c>
      <c r="KF12" s="54">
        <v>-18.4</v>
      </c>
      <c r="KG12" s="54">
        <v>0.7</v>
      </c>
      <c r="KH12" s="55"/>
      <c r="KI12" s="54">
        <v>-81.5582</v>
      </c>
    </row>
    <row r="13" customFormat="1" ht="18" customHeight="1" spans="1:295">
      <c r="A13" s="51" t="s">
        <v>73</v>
      </c>
      <c r="B13" s="51" t="s">
        <v>823</v>
      </c>
      <c r="C13" s="62">
        <v>0</v>
      </c>
      <c r="D13" s="54">
        <v>1.0271</v>
      </c>
      <c r="E13" s="54">
        <v>-2.3677</v>
      </c>
      <c r="F13" s="54">
        <v>2.8805</v>
      </c>
      <c r="G13" s="54">
        <v>9.4893</v>
      </c>
      <c r="H13" s="55"/>
      <c r="I13" s="54">
        <v>17.7593</v>
      </c>
      <c r="J13" s="55"/>
      <c r="K13" s="54">
        <v>6.957</v>
      </c>
      <c r="L13" s="54">
        <v>1.8639</v>
      </c>
      <c r="M13" s="54">
        <v>5.5369</v>
      </c>
      <c r="N13" s="54">
        <v>-11.1</v>
      </c>
      <c r="O13" s="55"/>
      <c r="P13" s="55"/>
      <c r="Q13" s="55"/>
      <c r="R13" s="54">
        <v>-17.6</v>
      </c>
      <c r="S13" s="54">
        <v>-0.1247</v>
      </c>
      <c r="T13" s="54">
        <v>15.6786</v>
      </c>
      <c r="U13" s="54">
        <v>2.4784</v>
      </c>
      <c r="V13" s="54">
        <v>2.3305</v>
      </c>
      <c r="W13" s="54">
        <v>4.5064</v>
      </c>
      <c r="X13" s="54">
        <v>4.7814</v>
      </c>
      <c r="Y13" s="54">
        <v>-2.1939</v>
      </c>
      <c r="Z13" s="54">
        <v>2.4567</v>
      </c>
      <c r="AA13" s="55"/>
      <c r="AB13" s="54">
        <v>-1.0994</v>
      </c>
      <c r="AC13" s="55"/>
      <c r="AD13" s="54">
        <v>-0.848</v>
      </c>
      <c r="AE13" s="54">
        <v>11.899</v>
      </c>
      <c r="AF13" s="54">
        <v>-8.88</v>
      </c>
      <c r="AG13" s="55"/>
      <c r="AH13" s="54">
        <v>1.685</v>
      </c>
      <c r="AI13" s="54">
        <v>0.15</v>
      </c>
      <c r="AJ13" s="54">
        <v>-20.75</v>
      </c>
      <c r="AK13" s="54">
        <v>-20.94</v>
      </c>
      <c r="AL13" s="55"/>
      <c r="AM13" s="54">
        <v>-7.43</v>
      </c>
      <c r="AN13" s="54">
        <v>-7.41</v>
      </c>
      <c r="AO13" s="54">
        <v>6.0238</v>
      </c>
      <c r="AP13" s="54">
        <v>3.3513</v>
      </c>
      <c r="AQ13" s="54">
        <v>19.4251</v>
      </c>
      <c r="AR13" s="54">
        <v>21.9319</v>
      </c>
      <c r="AS13" s="54">
        <v>-9.9886</v>
      </c>
      <c r="AT13" s="54">
        <v>-17.0128</v>
      </c>
      <c r="AU13" s="54">
        <v>-17.1048</v>
      </c>
      <c r="AV13" s="54">
        <v>-1.8619</v>
      </c>
      <c r="AW13" s="54">
        <v>-1.8645</v>
      </c>
      <c r="AX13" s="54">
        <v>-19.2901</v>
      </c>
      <c r="AY13" s="54">
        <v>-17.2807</v>
      </c>
      <c r="AZ13" s="54">
        <v>3.9578</v>
      </c>
      <c r="BA13" s="54">
        <v>21.6508</v>
      </c>
      <c r="BB13" s="54">
        <v>-11.4194</v>
      </c>
      <c r="BC13" s="54">
        <v>16.0756</v>
      </c>
      <c r="BD13" s="54">
        <v>-5.1</v>
      </c>
      <c r="BE13" s="54">
        <v>-5.2</v>
      </c>
      <c r="BF13" s="54">
        <v>-21.4663</v>
      </c>
      <c r="BG13" s="54">
        <v>-21.3584</v>
      </c>
      <c r="BH13" s="54">
        <v>-1.1847</v>
      </c>
      <c r="BI13" s="55"/>
      <c r="BJ13" s="54">
        <v>-10.131</v>
      </c>
      <c r="BK13" s="54">
        <v>0.7058</v>
      </c>
      <c r="BL13" s="55"/>
      <c r="BM13" s="54">
        <v>-0.3596</v>
      </c>
      <c r="BN13" s="54">
        <v>-137.6995</v>
      </c>
      <c r="BO13" s="54">
        <v>61.6169</v>
      </c>
      <c r="BP13" s="54">
        <v>61.5863</v>
      </c>
      <c r="BQ13" s="54">
        <v>15.7207</v>
      </c>
      <c r="BR13" s="54">
        <v>-175.7795</v>
      </c>
      <c r="BS13" s="55"/>
      <c r="BT13" s="55"/>
      <c r="BU13" s="55"/>
      <c r="BV13" s="54">
        <v>13.5123</v>
      </c>
      <c r="BW13" s="54">
        <v>8.13</v>
      </c>
      <c r="BX13" s="54">
        <v>4.02</v>
      </c>
      <c r="BY13" s="54">
        <v>-14.71</v>
      </c>
      <c r="BZ13" s="54">
        <v>3</v>
      </c>
      <c r="CA13" s="54">
        <v>-12.8557</v>
      </c>
      <c r="CB13" s="54">
        <v>-12.5878</v>
      </c>
      <c r="CC13" s="54">
        <v>8.9716</v>
      </c>
      <c r="CD13" s="54">
        <v>6.9339</v>
      </c>
      <c r="CE13" s="54">
        <v>-6.6045</v>
      </c>
      <c r="CF13" s="54">
        <v>-15.8357</v>
      </c>
      <c r="CG13" s="54">
        <v>-15.7578</v>
      </c>
      <c r="CH13" s="54">
        <v>-10.1935</v>
      </c>
      <c r="CI13" s="54">
        <v>12.151</v>
      </c>
      <c r="CJ13" s="55"/>
      <c r="CK13" s="55"/>
      <c r="CL13" s="54">
        <v>36</v>
      </c>
      <c r="CM13" s="54">
        <v>-19.7</v>
      </c>
      <c r="CN13" s="54">
        <v>-2.04</v>
      </c>
      <c r="CO13" s="54">
        <v>27.5906</v>
      </c>
      <c r="CP13" s="54">
        <v>27.3525</v>
      </c>
      <c r="CQ13" s="54">
        <v>26.2804</v>
      </c>
      <c r="CR13" s="54">
        <v>111.3159</v>
      </c>
      <c r="CS13" s="54">
        <v>111.2317</v>
      </c>
      <c r="CT13" s="54">
        <v>-26.8579</v>
      </c>
      <c r="CU13" s="54">
        <v>-90.6567</v>
      </c>
      <c r="CV13" s="54">
        <v>-26.3013</v>
      </c>
      <c r="CW13" s="54">
        <v>2.686</v>
      </c>
      <c r="CX13" s="54">
        <v>29.54</v>
      </c>
      <c r="CY13" s="54">
        <v>10.73</v>
      </c>
      <c r="CZ13" s="54">
        <v>5.0049</v>
      </c>
      <c r="DA13" s="54">
        <v>5.2765</v>
      </c>
      <c r="DB13" s="54">
        <v>-8</v>
      </c>
      <c r="DC13" s="55"/>
      <c r="DD13" s="54">
        <v>-14.014</v>
      </c>
      <c r="DE13" s="54">
        <v>-13.8699</v>
      </c>
      <c r="DF13" s="54">
        <v>40.1316</v>
      </c>
      <c r="DG13" s="54">
        <v>0.0155</v>
      </c>
      <c r="DH13" s="54">
        <v>-3.9813</v>
      </c>
      <c r="DI13" s="55"/>
      <c r="DJ13" s="55"/>
      <c r="DK13" s="54">
        <v>-6.4526</v>
      </c>
      <c r="DL13" s="54">
        <v>-3.7402</v>
      </c>
      <c r="DM13" s="54">
        <v>34.7022</v>
      </c>
      <c r="DN13" s="54">
        <v>2.2324</v>
      </c>
      <c r="DO13" s="54">
        <v>-3.23</v>
      </c>
      <c r="DP13" s="54">
        <v>-0.96</v>
      </c>
      <c r="DQ13" s="54">
        <v>9.4905</v>
      </c>
      <c r="DR13" s="54">
        <v>-37.4096</v>
      </c>
      <c r="DS13" s="54">
        <v>-19.45</v>
      </c>
      <c r="DT13" s="55"/>
      <c r="DU13" s="54">
        <v>22.64</v>
      </c>
      <c r="DV13" s="54">
        <v>16.13</v>
      </c>
      <c r="DW13" s="54">
        <v>-37.6</v>
      </c>
      <c r="DX13" s="54">
        <v>-19.6727</v>
      </c>
      <c r="DY13" s="54">
        <v>-31.705</v>
      </c>
      <c r="DZ13" s="54">
        <v>-30.7545</v>
      </c>
      <c r="EA13" s="55"/>
      <c r="EB13" s="54">
        <v>-23.1699</v>
      </c>
      <c r="EC13" s="54">
        <v>-29.6123</v>
      </c>
      <c r="ED13" s="54">
        <v>-30.7575</v>
      </c>
      <c r="EE13" s="54">
        <v>-17.8783</v>
      </c>
      <c r="EF13" s="54">
        <v>-19.2492</v>
      </c>
      <c r="EG13" s="54">
        <v>-11.533</v>
      </c>
      <c r="EH13" s="54">
        <v>-114.3321</v>
      </c>
      <c r="EI13" s="54">
        <v>-0.5769</v>
      </c>
      <c r="EJ13" s="55"/>
      <c r="EK13" s="54">
        <v>-8.4773</v>
      </c>
      <c r="EL13" s="54">
        <v>-8.6157</v>
      </c>
      <c r="EM13" s="54">
        <v>14.1349</v>
      </c>
      <c r="EN13" s="54">
        <v>-3.6229</v>
      </c>
      <c r="EO13" s="54">
        <v>-2.5153</v>
      </c>
      <c r="EP13" s="54">
        <v>-9.22</v>
      </c>
      <c r="EQ13" s="54">
        <v>-21.6963</v>
      </c>
      <c r="ER13" s="54">
        <v>-19.7059</v>
      </c>
      <c r="ES13" s="54">
        <v>-2.2581</v>
      </c>
      <c r="ET13" s="54">
        <v>13.63</v>
      </c>
      <c r="EU13" s="54">
        <v>-17.46</v>
      </c>
      <c r="EV13" s="54">
        <v>1.9</v>
      </c>
      <c r="EW13" s="54">
        <v>1.5702</v>
      </c>
      <c r="EX13" s="54">
        <v>8.8053</v>
      </c>
      <c r="EY13" s="54">
        <v>-5.0505</v>
      </c>
      <c r="EZ13" s="54">
        <v>6.4468</v>
      </c>
      <c r="FA13" s="54">
        <v>1.6633</v>
      </c>
      <c r="FB13" s="54">
        <v>3.237</v>
      </c>
      <c r="FC13" s="54">
        <v>-20.9223</v>
      </c>
      <c r="FD13" s="55"/>
      <c r="FE13" s="55"/>
      <c r="FF13" s="54">
        <v>1.4217</v>
      </c>
      <c r="FG13" s="54">
        <v>3.6753</v>
      </c>
      <c r="FH13" s="54">
        <v>3.5573</v>
      </c>
      <c r="FI13" s="54">
        <v>2.6776</v>
      </c>
      <c r="FJ13" s="54">
        <v>0.3349</v>
      </c>
      <c r="FK13" s="54">
        <v>-0.1675</v>
      </c>
      <c r="FL13" s="54">
        <v>-9.8799</v>
      </c>
      <c r="FM13" s="54">
        <v>11.7312</v>
      </c>
      <c r="FN13" s="54">
        <v>11.7854</v>
      </c>
      <c r="FO13" s="54">
        <v>0.3739</v>
      </c>
      <c r="FP13" s="54">
        <v>12.7897</v>
      </c>
      <c r="FQ13" s="54">
        <v>18.0191</v>
      </c>
      <c r="FR13" s="54">
        <v>-18.96</v>
      </c>
      <c r="FS13" s="54">
        <v>-2.4202</v>
      </c>
      <c r="FT13" s="54">
        <v>0.2621</v>
      </c>
      <c r="FU13" s="54">
        <v>1.55</v>
      </c>
      <c r="FV13" s="54">
        <v>2.81</v>
      </c>
      <c r="FW13" s="54">
        <v>-18.5896</v>
      </c>
      <c r="FX13" s="54">
        <v>1.2498</v>
      </c>
      <c r="FY13" s="54">
        <v>4.668</v>
      </c>
      <c r="FZ13" s="54">
        <v>0.121</v>
      </c>
      <c r="GA13" s="55"/>
      <c r="GB13" s="54">
        <v>28.7</v>
      </c>
      <c r="GC13" s="54">
        <v>-25.6647</v>
      </c>
      <c r="GD13" s="54">
        <v>-16.9472</v>
      </c>
      <c r="GE13" s="54">
        <v>-0.61</v>
      </c>
      <c r="GF13" s="54">
        <v>14.6876</v>
      </c>
      <c r="GG13" s="55"/>
      <c r="GH13" s="55"/>
      <c r="GI13" s="55"/>
      <c r="GJ13" s="54">
        <v>-9.1098</v>
      </c>
      <c r="GK13" s="54">
        <v>1.8367</v>
      </c>
      <c r="GL13" s="55"/>
      <c r="GM13" s="55"/>
      <c r="GN13" s="54">
        <v>-10.0889</v>
      </c>
      <c r="GO13" s="54">
        <v>-9.3946</v>
      </c>
      <c r="GP13" s="54">
        <v>2.5063</v>
      </c>
      <c r="GQ13" s="55"/>
      <c r="GR13" s="54">
        <v>6.9103</v>
      </c>
      <c r="GS13" s="54">
        <v>6.7268</v>
      </c>
      <c r="GT13" s="54">
        <v>118.6003</v>
      </c>
      <c r="GU13" s="54">
        <v>-15.6483</v>
      </c>
      <c r="GV13" s="54">
        <v>-9.3596</v>
      </c>
      <c r="GW13" s="54">
        <v>-14.2082</v>
      </c>
      <c r="GX13" s="54">
        <v>3.5317</v>
      </c>
      <c r="GY13" s="54">
        <v>3.2154</v>
      </c>
      <c r="GZ13" s="54">
        <v>3.2274</v>
      </c>
      <c r="HA13" s="54">
        <v>2.8843</v>
      </c>
      <c r="HB13" s="54">
        <v>18.6439</v>
      </c>
      <c r="HC13" s="54">
        <v>19.029</v>
      </c>
      <c r="HD13" s="54">
        <v>-7.54</v>
      </c>
      <c r="HE13" s="54">
        <v>5.5632</v>
      </c>
      <c r="HF13" s="54">
        <v>44.524</v>
      </c>
      <c r="HG13" s="54">
        <v>0</v>
      </c>
      <c r="HH13" s="54">
        <v>29.5119</v>
      </c>
      <c r="HI13" s="54">
        <v>14.868</v>
      </c>
      <c r="HJ13" s="54">
        <v>14.2529</v>
      </c>
      <c r="HK13" s="55"/>
      <c r="HL13" s="54">
        <v>0</v>
      </c>
      <c r="HM13" s="54">
        <v>-9.5527</v>
      </c>
      <c r="HN13" s="54">
        <v>0</v>
      </c>
      <c r="HO13" s="54">
        <v>54.2917</v>
      </c>
      <c r="HP13" s="55"/>
      <c r="HQ13" s="54">
        <v>-22.8121</v>
      </c>
      <c r="HR13" s="54">
        <v>-22.1474</v>
      </c>
      <c r="HS13" s="54">
        <v>-3.7931</v>
      </c>
      <c r="HT13" s="54">
        <v>-3.4218</v>
      </c>
      <c r="HU13" s="54">
        <v>5.44</v>
      </c>
      <c r="HV13" s="54">
        <v>5.58</v>
      </c>
      <c r="HW13" s="54">
        <v>-28</v>
      </c>
      <c r="HX13" s="54">
        <v>-28.7</v>
      </c>
      <c r="HY13" s="54">
        <v>0.7919</v>
      </c>
      <c r="HZ13" s="54">
        <v>-12.32</v>
      </c>
      <c r="IA13" s="54">
        <v>20.7479</v>
      </c>
      <c r="IB13" s="54">
        <v>21.445</v>
      </c>
      <c r="IC13" s="54">
        <v>21.5844</v>
      </c>
      <c r="ID13" s="54">
        <v>-21.5</v>
      </c>
      <c r="IE13" s="54">
        <v>-32.9</v>
      </c>
      <c r="IF13" s="54">
        <v>9.8</v>
      </c>
      <c r="IG13" s="54">
        <v>9.3</v>
      </c>
      <c r="IH13" s="54">
        <v>-18.1801</v>
      </c>
      <c r="II13" s="54">
        <v>-17.9264</v>
      </c>
      <c r="IJ13" s="54">
        <v>-78.7447</v>
      </c>
      <c r="IK13" s="54">
        <v>-52.613</v>
      </c>
      <c r="IL13" s="54">
        <v>-246.5717</v>
      </c>
      <c r="IM13" s="54">
        <v>13.354</v>
      </c>
      <c r="IN13" s="54">
        <v>-44.7068</v>
      </c>
      <c r="IO13" s="54">
        <v>76.5702</v>
      </c>
      <c r="IP13" s="54">
        <v>87.6892</v>
      </c>
      <c r="IQ13" s="54">
        <v>116.8255</v>
      </c>
      <c r="IR13" s="54">
        <v>49.745</v>
      </c>
      <c r="IS13" s="54">
        <v>14.1024</v>
      </c>
      <c r="IT13" s="54">
        <v>40.5454</v>
      </c>
      <c r="IU13" s="54">
        <v>39.4427</v>
      </c>
      <c r="IV13" s="54">
        <v>-7.9907</v>
      </c>
      <c r="IW13" s="54">
        <v>179.1791</v>
      </c>
      <c r="IX13" s="54">
        <v>-165.2054</v>
      </c>
      <c r="IY13" s="54">
        <v>28.3065</v>
      </c>
      <c r="IZ13" s="54">
        <v>-14.0077</v>
      </c>
      <c r="JA13" s="54">
        <v>-0.7263</v>
      </c>
      <c r="JB13" s="55"/>
      <c r="JC13" s="54">
        <v>-4.8</v>
      </c>
      <c r="JD13" s="54">
        <v>-0.992</v>
      </c>
      <c r="JE13" s="54">
        <v>-1.008</v>
      </c>
      <c r="JF13" s="54">
        <v>0.72</v>
      </c>
      <c r="JG13" s="54">
        <v>4.08</v>
      </c>
      <c r="JH13" s="54">
        <v>-5.3463</v>
      </c>
      <c r="JI13" s="54">
        <v>-10.6035</v>
      </c>
      <c r="JJ13" s="54">
        <v>15.4711</v>
      </c>
      <c r="JK13" s="54">
        <v>-13.9147</v>
      </c>
      <c r="JL13" s="54">
        <v>0.6</v>
      </c>
      <c r="JM13" s="54">
        <v>-1.589</v>
      </c>
      <c r="JN13" s="54">
        <v>-2.799</v>
      </c>
      <c r="JO13" s="55"/>
      <c r="JP13" s="55"/>
      <c r="JQ13" s="54">
        <v>4.3688</v>
      </c>
      <c r="JR13" s="54">
        <v>3.9888</v>
      </c>
      <c r="JS13" s="54">
        <v>3.5795</v>
      </c>
      <c r="JT13" s="55"/>
      <c r="JU13" s="54">
        <v>17.7</v>
      </c>
      <c r="JV13" s="54">
        <v>4.2499</v>
      </c>
      <c r="JW13" s="54">
        <v>-0.7</v>
      </c>
      <c r="JX13" s="55"/>
      <c r="JY13" s="54">
        <v>-14.6412</v>
      </c>
      <c r="JZ13" s="54">
        <v>-0.5995</v>
      </c>
      <c r="KA13" s="54">
        <v>-23.9167</v>
      </c>
      <c r="KB13" s="54">
        <v>-11.722</v>
      </c>
      <c r="KC13" s="54">
        <v>-3.5581</v>
      </c>
      <c r="KD13" s="54">
        <v>-25.9797</v>
      </c>
      <c r="KE13" s="54">
        <v>0</v>
      </c>
      <c r="KF13" s="54">
        <v>-19.1</v>
      </c>
      <c r="KG13" s="54">
        <v>1.1</v>
      </c>
      <c r="KH13" s="55"/>
      <c r="KI13" s="54">
        <v>-81.8989</v>
      </c>
    </row>
    <row r="14" customFormat="1" ht="18" customHeight="1" spans="1:295">
      <c r="A14" s="51" t="s">
        <v>73</v>
      </c>
      <c r="B14" s="51" t="s">
        <v>824</v>
      </c>
      <c r="C14" s="62">
        <v>0</v>
      </c>
      <c r="D14" s="54">
        <v>1.1778</v>
      </c>
      <c r="E14" s="54">
        <v>-2.688</v>
      </c>
      <c r="F14" s="54">
        <v>3.1508</v>
      </c>
      <c r="G14" s="54">
        <v>9.4319</v>
      </c>
      <c r="H14" s="55"/>
      <c r="I14" s="54">
        <v>17.6833</v>
      </c>
      <c r="J14" s="55"/>
      <c r="K14" s="54">
        <v>6.7647</v>
      </c>
      <c r="L14" s="54">
        <v>1.8049</v>
      </c>
      <c r="M14" s="54">
        <v>5.4347</v>
      </c>
      <c r="N14" s="54">
        <v>-13.32</v>
      </c>
      <c r="O14" s="55"/>
      <c r="P14" s="55"/>
      <c r="Q14" s="54">
        <v>2.484</v>
      </c>
      <c r="R14" s="55"/>
      <c r="S14" s="54">
        <v>-0.0139</v>
      </c>
      <c r="T14" s="54">
        <v>16.025</v>
      </c>
      <c r="U14" s="54">
        <v>2.4879</v>
      </c>
      <c r="V14" s="54">
        <v>2.4235</v>
      </c>
      <c r="W14" s="54">
        <v>4.7237</v>
      </c>
      <c r="X14" s="54">
        <v>4.683</v>
      </c>
      <c r="Y14" s="54">
        <v>-2.2229</v>
      </c>
      <c r="Z14" s="54">
        <v>2.6152</v>
      </c>
      <c r="AA14" s="55"/>
      <c r="AB14" s="54">
        <v>-0.9993</v>
      </c>
      <c r="AC14" s="55"/>
      <c r="AD14" s="54">
        <v>-0.873</v>
      </c>
      <c r="AE14" s="54">
        <v>11.676</v>
      </c>
      <c r="AF14" s="54">
        <v>-8.88</v>
      </c>
      <c r="AG14" s="54">
        <v>-11</v>
      </c>
      <c r="AH14" s="54">
        <v>1.545</v>
      </c>
      <c r="AI14" s="54">
        <v>0.149</v>
      </c>
      <c r="AJ14" s="54">
        <v>-20.98</v>
      </c>
      <c r="AK14" s="54">
        <v>-21.02</v>
      </c>
      <c r="AL14" s="55"/>
      <c r="AM14" s="54">
        <v>-7.36</v>
      </c>
      <c r="AN14" s="54">
        <v>-7.43</v>
      </c>
      <c r="AO14" s="54">
        <v>5.8378</v>
      </c>
      <c r="AP14" s="54">
        <v>3.3784</v>
      </c>
      <c r="AQ14" s="54">
        <v>20.2715</v>
      </c>
      <c r="AR14" s="54">
        <v>22.0351</v>
      </c>
      <c r="AS14" s="54">
        <v>-9.9363</v>
      </c>
      <c r="AT14" s="54">
        <v>-17.1468</v>
      </c>
      <c r="AU14" s="54">
        <v>-17.2014</v>
      </c>
      <c r="AV14" s="54">
        <v>-2.0018</v>
      </c>
      <c r="AW14" s="54">
        <v>-1.9431</v>
      </c>
      <c r="AX14" s="54">
        <v>-19.0222</v>
      </c>
      <c r="AY14" s="54">
        <v>-17.4147</v>
      </c>
      <c r="AZ14" s="54">
        <v>3.9578</v>
      </c>
      <c r="BA14" s="54">
        <v>20.8331</v>
      </c>
      <c r="BB14" s="54">
        <v>-8.22</v>
      </c>
      <c r="BC14" s="54">
        <v>16.2459</v>
      </c>
      <c r="BD14" s="54">
        <v>-5</v>
      </c>
      <c r="BE14" s="54">
        <v>-5.2</v>
      </c>
      <c r="BF14" s="54">
        <v>-21.3707</v>
      </c>
      <c r="BG14" s="54">
        <v>-20.88</v>
      </c>
      <c r="BH14" s="54">
        <v>-1.0655</v>
      </c>
      <c r="BI14" s="55"/>
      <c r="BJ14" s="54">
        <v>-9.7289</v>
      </c>
      <c r="BK14" s="54">
        <v>0.7066</v>
      </c>
      <c r="BL14" s="55"/>
      <c r="BM14" s="54">
        <v>0</v>
      </c>
      <c r="BN14" s="54">
        <v>-143.7421</v>
      </c>
      <c r="BO14" s="54">
        <v>55.33</v>
      </c>
      <c r="BP14" s="54">
        <v>55.1469</v>
      </c>
      <c r="BQ14" s="54">
        <v>16.2923</v>
      </c>
      <c r="BR14" s="54">
        <v>-162.6896</v>
      </c>
      <c r="BS14" s="55"/>
      <c r="BT14" s="55"/>
      <c r="BU14" s="55"/>
      <c r="BV14" s="54">
        <v>12.4146</v>
      </c>
      <c r="BW14" s="54">
        <v>8.07</v>
      </c>
      <c r="BX14" s="54">
        <v>4.32</v>
      </c>
      <c r="BY14" s="54">
        <v>-14.55</v>
      </c>
      <c r="BZ14" s="54">
        <v>2.33</v>
      </c>
      <c r="CA14" s="54">
        <v>-14.0613</v>
      </c>
      <c r="CB14" s="54">
        <v>-13.9273</v>
      </c>
      <c r="CC14" s="54">
        <v>8.6132</v>
      </c>
      <c r="CD14" s="54">
        <v>7.0201</v>
      </c>
      <c r="CE14" s="54">
        <v>-7.6502</v>
      </c>
      <c r="CF14" s="54">
        <v>-14.6021</v>
      </c>
      <c r="CG14" s="54">
        <v>-14.7706</v>
      </c>
      <c r="CH14" s="54">
        <v>-9.9075</v>
      </c>
      <c r="CI14" s="54">
        <v>11.3133</v>
      </c>
      <c r="CJ14" s="55"/>
      <c r="CK14" s="55"/>
      <c r="CL14" s="54">
        <v>32.3</v>
      </c>
      <c r="CM14" s="54">
        <v>-17.5</v>
      </c>
      <c r="CN14" s="54">
        <v>-2.05</v>
      </c>
      <c r="CO14" s="54">
        <v>26.609</v>
      </c>
      <c r="CP14" s="54">
        <v>26.7798</v>
      </c>
      <c r="CQ14" s="54">
        <v>25.2846</v>
      </c>
      <c r="CR14" s="54">
        <v>106.2112</v>
      </c>
      <c r="CS14" s="54">
        <v>106.5656</v>
      </c>
      <c r="CT14" s="54">
        <v>-26.6537</v>
      </c>
      <c r="CU14" s="54">
        <v>-84.8109</v>
      </c>
      <c r="CV14" s="54">
        <v>-26.222</v>
      </c>
      <c r="CW14" s="54">
        <v>2.6256</v>
      </c>
      <c r="CX14" s="54">
        <v>29.9</v>
      </c>
      <c r="CY14" s="54">
        <v>11.59</v>
      </c>
      <c r="CZ14" s="54">
        <v>4.8486</v>
      </c>
      <c r="DA14" s="54">
        <v>4.9835</v>
      </c>
      <c r="DB14" s="54">
        <v>-7.86</v>
      </c>
      <c r="DC14" s="55"/>
      <c r="DD14" s="54">
        <v>-13.6148</v>
      </c>
      <c r="DE14" s="54">
        <v>-13.3083</v>
      </c>
      <c r="DF14" s="54">
        <v>34.1604</v>
      </c>
      <c r="DG14" s="54">
        <v>0.0154</v>
      </c>
      <c r="DH14" s="54">
        <v>-3.9569</v>
      </c>
      <c r="DI14" s="55"/>
      <c r="DJ14" s="55"/>
      <c r="DK14" s="54">
        <v>-4.8413</v>
      </c>
      <c r="DL14" s="54">
        <v>-3.7402</v>
      </c>
      <c r="DM14" s="54">
        <v>35.9639</v>
      </c>
      <c r="DN14" s="54">
        <v>1.8613</v>
      </c>
      <c r="DO14" s="54">
        <v>-3.37</v>
      </c>
      <c r="DP14" s="54">
        <v>-1.4</v>
      </c>
      <c r="DQ14" s="54">
        <v>8.7345</v>
      </c>
      <c r="DR14" s="54">
        <v>-34.1519</v>
      </c>
      <c r="DS14" s="54">
        <v>-19.68</v>
      </c>
      <c r="DT14" s="55"/>
      <c r="DU14" s="54">
        <v>22.53</v>
      </c>
      <c r="DV14" s="54">
        <v>15.13</v>
      </c>
      <c r="DW14" s="54">
        <v>-33.8182</v>
      </c>
      <c r="DX14" s="54">
        <v>-16.5909</v>
      </c>
      <c r="DY14" s="54">
        <v>-31.0142</v>
      </c>
      <c r="DZ14" s="54">
        <v>-30.1727</v>
      </c>
      <c r="EA14" s="55"/>
      <c r="EB14" s="54">
        <v>-20.4016</v>
      </c>
      <c r="EC14" s="54">
        <v>-27.197</v>
      </c>
      <c r="ED14" s="54">
        <v>-27.1991</v>
      </c>
      <c r="EE14" s="54">
        <v>-20.2644</v>
      </c>
      <c r="EF14" s="54">
        <v>-22.0257</v>
      </c>
      <c r="EG14" s="54">
        <v>-11.475</v>
      </c>
      <c r="EH14" s="54">
        <v>-112.7838</v>
      </c>
      <c r="EI14" s="54">
        <v>-5.7919</v>
      </c>
      <c r="EJ14" s="55"/>
      <c r="EK14" s="54">
        <v>-7.6031</v>
      </c>
      <c r="EL14" s="54">
        <v>-7.2573</v>
      </c>
      <c r="EM14" s="54">
        <v>12.5017</v>
      </c>
      <c r="EN14" s="54">
        <v>-1.6676</v>
      </c>
      <c r="EO14" s="54">
        <v>-1.7945</v>
      </c>
      <c r="EP14" s="54">
        <v>-5.124</v>
      </c>
      <c r="EQ14" s="54">
        <v>-21.0058</v>
      </c>
      <c r="ER14" s="54">
        <v>-20.8887</v>
      </c>
      <c r="ES14" s="54">
        <v>-0.6309</v>
      </c>
      <c r="ET14" s="54">
        <v>13.81</v>
      </c>
      <c r="EU14" s="54">
        <v>-19.52</v>
      </c>
      <c r="EV14" s="54">
        <v>0</v>
      </c>
      <c r="EW14" s="54">
        <v>1.5131</v>
      </c>
      <c r="EX14" s="54">
        <v>10.0094</v>
      </c>
      <c r="EY14" s="54">
        <v>-4.9768</v>
      </c>
      <c r="EZ14" s="54">
        <v>6.3682</v>
      </c>
      <c r="FA14" s="54">
        <v>1.5559</v>
      </c>
      <c r="FB14" s="54">
        <v>2.4611</v>
      </c>
      <c r="FC14" s="54">
        <v>-20.862</v>
      </c>
      <c r="FD14" s="55"/>
      <c r="FE14" s="55"/>
      <c r="FF14" s="54">
        <v>1.4061</v>
      </c>
      <c r="FG14" s="54">
        <v>2.9028</v>
      </c>
      <c r="FH14" s="54">
        <v>3.2443</v>
      </c>
      <c r="FI14" s="54">
        <v>0</v>
      </c>
      <c r="FJ14" s="54">
        <v>1.5071</v>
      </c>
      <c r="FK14" s="54">
        <v>1.5071</v>
      </c>
      <c r="FL14" s="54">
        <v>-11.0521</v>
      </c>
      <c r="FM14" s="54">
        <v>11.0165</v>
      </c>
      <c r="FN14" s="54">
        <v>10.7048</v>
      </c>
      <c r="FO14" s="54">
        <v>0.2326</v>
      </c>
      <c r="FP14" s="54">
        <v>12.9412</v>
      </c>
      <c r="FQ14" s="54">
        <v>18.4878</v>
      </c>
      <c r="FR14" s="54">
        <v>-18.42</v>
      </c>
      <c r="FS14" s="54">
        <v>-2.314</v>
      </c>
      <c r="FT14" s="54">
        <v>0.2621</v>
      </c>
      <c r="FU14" s="54">
        <v>1.35</v>
      </c>
      <c r="FV14" s="54">
        <v>2.56</v>
      </c>
      <c r="FW14" s="54">
        <v>-19.3514</v>
      </c>
      <c r="FX14" s="54">
        <v>1.2241</v>
      </c>
      <c r="FY14" s="54">
        <v>4.656</v>
      </c>
      <c r="FZ14" s="54">
        <v>0.103</v>
      </c>
      <c r="GA14" s="55"/>
      <c r="GB14" s="54">
        <v>28.27</v>
      </c>
      <c r="GC14" s="54">
        <v>-25.5971</v>
      </c>
      <c r="GD14" s="54">
        <v>-17.0709</v>
      </c>
      <c r="GE14" s="54">
        <v>-0.61</v>
      </c>
      <c r="GF14" s="54">
        <v>14.7517</v>
      </c>
      <c r="GG14" s="55"/>
      <c r="GH14" s="54">
        <v>20.7405</v>
      </c>
      <c r="GI14" s="55"/>
      <c r="GJ14" s="54">
        <v>-8.8137</v>
      </c>
      <c r="GK14" s="54">
        <v>1.854</v>
      </c>
      <c r="GL14" s="55"/>
      <c r="GM14" s="55"/>
      <c r="GN14" s="54">
        <v>-10.3039</v>
      </c>
      <c r="GO14" s="54">
        <v>-8.5263</v>
      </c>
      <c r="GP14" s="54">
        <v>4.0887</v>
      </c>
      <c r="GQ14" s="55"/>
      <c r="GR14" s="54">
        <v>6.5496</v>
      </c>
      <c r="GS14" s="54">
        <v>5.7883</v>
      </c>
      <c r="GT14" s="54">
        <v>116.0796</v>
      </c>
      <c r="GU14" s="54">
        <v>-15.4534</v>
      </c>
      <c r="GV14" s="54">
        <v>-9.1311</v>
      </c>
      <c r="GW14" s="54">
        <v>-14.4778</v>
      </c>
      <c r="GX14" s="54">
        <v>3.9808</v>
      </c>
      <c r="GY14" s="54">
        <v>3.1642</v>
      </c>
      <c r="GZ14" s="54">
        <v>3.1009</v>
      </c>
      <c r="HA14" s="54">
        <v>4</v>
      </c>
      <c r="HB14" s="54">
        <v>18.0656</v>
      </c>
      <c r="HC14" s="54">
        <v>19.1971</v>
      </c>
      <c r="HD14" s="54">
        <v>-7.12</v>
      </c>
      <c r="HE14" s="54">
        <v>4.9893</v>
      </c>
      <c r="HF14" s="54">
        <v>39.9696</v>
      </c>
      <c r="HG14" s="54">
        <v>0</v>
      </c>
      <c r="HH14" s="54">
        <v>29.6376</v>
      </c>
      <c r="HI14" s="54">
        <v>15.4214</v>
      </c>
      <c r="HJ14" s="54">
        <v>13.8439</v>
      </c>
      <c r="HK14" s="54">
        <v>0</v>
      </c>
      <c r="HL14" s="54">
        <v>4.7916</v>
      </c>
      <c r="HM14" s="54">
        <v>0</v>
      </c>
      <c r="HN14" s="54">
        <v>0</v>
      </c>
      <c r="HO14" s="55"/>
      <c r="HP14" s="54">
        <v>52.5377</v>
      </c>
      <c r="HQ14" s="54">
        <v>-21.4882</v>
      </c>
      <c r="HR14" s="54">
        <v>-21.3124</v>
      </c>
      <c r="HS14" s="54">
        <v>-4.204</v>
      </c>
      <c r="HT14" s="54">
        <v>-3.4959</v>
      </c>
      <c r="HU14" s="54">
        <v>5.72</v>
      </c>
      <c r="HV14" s="54">
        <v>5.77</v>
      </c>
      <c r="HW14" s="54">
        <v>-28.2</v>
      </c>
      <c r="HX14" s="54">
        <v>-28.1</v>
      </c>
      <c r="HY14" s="54">
        <v>0.8615</v>
      </c>
      <c r="HZ14" s="54">
        <v>-12.32</v>
      </c>
      <c r="IA14" s="54">
        <v>20.0075</v>
      </c>
      <c r="IB14" s="54">
        <v>23.5199</v>
      </c>
      <c r="IC14" s="54">
        <v>23.1237</v>
      </c>
      <c r="ID14" s="54">
        <v>-21.2</v>
      </c>
      <c r="IE14" s="54">
        <v>-32.5</v>
      </c>
      <c r="IF14" s="54">
        <v>8.2</v>
      </c>
      <c r="IG14" s="54">
        <v>7.6</v>
      </c>
      <c r="IH14" s="54">
        <v>-17.9702</v>
      </c>
      <c r="II14" s="54">
        <v>-17.9479</v>
      </c>
      <c r="IJ14" s="54">
        <v>-80.9015</v>
      </c>
      <c r="IK14" s="54">
        <v>-49.1582</v>
      </c>
      <c r="IL14" s="54">
        <v>-247.3984</v>
      </c>
      <c r="IM14" s="54">
        <v>12.8173</v>
      </c>
      <c r="IN14" s="54">
        <v>-46.7365</v>
      </c>
      <c r="IO14" s="54">
        <v>80.0397</v>
      </c>
      <c r="IP14" s="54">
        <v>85.0793</v>
      </c>
      <c r="IQ14" s="54">
        <v>117.1695</v>
      </c>
      <c r="IR14" s="54">
        <v>50.1343</v>
      </c>
      <c r="IS14" s="54">
        <v>16.0378</v>
      </c>
      <c r="IT14" s="54">
        <v>38.028</v>
      </c>
      <c r="IU14" s="54">
        <v>44.5127</v>
      </c>
      <c r="IV14" s="54">
        <v>-6.3709</v>
      </c>
      <c r="IW14" s="54">
        <v>179.4592</v>
      </c>
      <c r="IX14" s="54">
        <v>-163.0935</v>
      </c>
      <c r="IY14" s="54">
        <v>32.2008</v>
      </c>
      <c r="IZ14" s="54">
        <v>-15.5637</v>
      </c>
      <c r="JA14" s="54">
        <v>-1.2415</v>
      </c>
      <c r="JB14" s="55"/>
      <c r="JC14" s="54">
        <v>-4.96</v>
      </c>
      <c r="JD14" s="54">
        <v>-0.972</v>
      </c>
      <c r="JE14" s="54">
        <v>-0.983</v>
      </c>
      <c r="JF14" s="54">
        <v>0.72</v>
      </c>
      <c r="JG14" s="54">
        <v>3.92</v>
      </c>
      <c r="JH14" s="54">
        <v>-5.3434</v>
      </c>
      <c r="JI14" s="54">
        <v>-10.5455</v>
      </c>
      <c r="JJ14" s="54">
        <v>15.2666</v>
      </c>
      <c r="JK14" s="54">
        <v>-13.5943</v>
      </c>
      <c r="JL14" s="54">
        <v>1.2</v>
      </c>
      <c r="JM14" s="54">
        <v>0.173</v>
      </c>
      <c r="JN14" s="54">
        <v>-1.47</v>
      </c>
      <c r="JO14" s="55"/>
      <c r="JP14" s="55"/>
      <c r="JQ14" s="54">
        <v>3.9741</v>
      </c>
      <c r="JR14" s="54">
        <v>3.5433</v>
      </c>
      <c r="JS14" s="54">
        <v>3.2047</v>
      </c>
      <c r="JT14" s="55"/>
      <c r="JU14" s="54">
        <v>16.9</v>
      </c>
      <c r="JV14" s="54">
        <v>4.1438</v>
      </c>
      <c r="JW14" s="54">
        <v>-0.71</v>
      </c>
      <c r="JX14" s="55"/>
      <c r="JY14" s="54">
        <v>-13.5087</v>
      </c>
      <c r="JZ14" s="54">
        <v>0.2687</v>
      </c>
      <c r="KA14" s="54">
        <v>-23.7379</v>
      </c>
      <c r="KB14" s="54">
        <v>-11.2742</v>
      </c>
      <c r="KC14" s="54">
        <v>-3.7961</v>
      </c>
      <c r="KD14" s="54">
        <v>-26.2731</v>
      </c>
      <c r="KE14" s="54">
        <v>0</v>
      </c>
      <c r="KF14" s="54">
        <v>-19.1</v>
      </c>
      <c r="KG14" s="54">
        <v>1.3</v>
      </c>
      <c r="KH14" s="55"/>
      <c r="KI14" s="54">
        <v>-75.7576</v>
      </c>
    </row>
    <row r="15" customFormat="1" ht="18" customHeight="1" spans="1:295">
      <c r="A15" s="51" t="s">
        <v>73</v>
      </c>
      <c r="B15" s="51" t="s">
        <v>825</v>
      </c>
      <c r="C15" s="62">
        <v>0</v>
      </c>
      <c r="D15" s="54">
        <v>1.2777</v>
      </c>
      <c r="E15" s="54">
        <v>-2.8388</v>
      </c>
      <c r="F15" s="54">
        <v>2.7708</v>
      </c>
      <c r="G15" s="54">
        <v>9.415</v>
      </c>
      <c r="H15" s="55"/>
      <c r="I15" s="55"/>
      <c r="J15" s="55"/>
      <c r="K15" s="54">
        <v>6.7325</v>
      </c>
      <c r="L15" s="54">
        <v>1.8949</v>
      </c>
      <c r="M15" s="54">
        <v>5.6001</v>
      </c>
      <c r="N15" s="54">
        <v>-11.1</v>
      </c>
      <c r="O15" s="54">
        <v>-22</v>
      </c>
      <c r="P15" s="55"/>
      <c r="Q15" s="54">
        <v>2.484</v>
      </c>
      <c r="R15" s="54">
        <v>-17.6</v>
      </c>
      <c r="S15" s="54">
        <v>0.1068</v>
      </c>
      <c r="T15" s="54">
        <v>15.3874</v>
      </c>
      <c r="U15" s="54">
        <v>2.3638</v>
      </c>
      <c r="V15" s="54">
        <v>2.2015</v>
      </c>
      <c r="W15" s="54">
        <v>4.3914</v>
      </c>
      <c r="X15" s="54">
        <v>4.6901</v>
      </c>
      <c r="Y15" s="54">
        <v>-2.3255</v>
      </c>
      <c r="Z15" s="54">
        <v>2.2582</v>
      </c>
      <c r="AA15" s="55"/>
      <c r="AB15" s="54">
        <v>-1.0272</v>
      </c>
      <c r="AC15" s="55"/>
      <c r="AD15" s="54">
        <v>-0.797</v>
      </c>
      <c r="AE15" s="54">
        <v>11.893</v>
      </c>
      <c r="AF15" s="54">
        <v>-8.88</v>
      </c>
      <c r="AG15" s="54">
        <v>-13.2</v>
      </c>
      <c r="AH15" s="54">
        <v>1.447</v>
      </c>
      <c r="AI15" s="54">
        <v>0.152</v>
      </c>
      <c r="AJ15" s="54">
        <v>-20.73</v>
      </c>
      <c r="AK15" s="54">
        <v>-20.8</v>
      </c>
      <c r="AL15" s="55"/>
      <c r="AM15" s="54">
        <v>-7.51</v>
      </c>
      <c r="AN15" s="54">
        <v>-7.62</v>
      </c>
      <c r="AO15" s="54">
        <v>5.5443</v>
      </c>
      <c r="AP15" s="54">
        <v>3.524</v>
      </c>
      <c r="AQ15" s="54">
        <v>20.6132</v>
      </c>
      <c r="AR15" s="54">
        <v>22.2781</v>
      </c>
      <c r="AS15" s="54">
        <v>-10.5105</v>
      </c>
      <c r="AT15" s="54">
        <v>-15.6732</v>
      </c>
      <c r="AU15" s="54">
        <v>-15.6907</v>
      </c>
      <c r="AV15" s="54">
        <v>-1.8421</v>
      </c>
      <c r="AW15" s="54">
        <v>-1.4983</v>
      </c>
      <c r="AX15" s="54">
        <v>-19.692</v>
      </c>
      <c r="AY15" s="54">
        <v>-17.5486</v>
      </c>
      <c r="AZ15" s="54">
        <v>3.9578</v>
      </c>
      <c r="BA15" s="54">
        <v>20.9522</v>
      </c>
      <c r="BB15" s="54">
        <v>-9.1018</v>
      </c>
      <c r="BC15" s="54">
        <v>15.9103</v>
      </c>
      <c r="BD15" s="54">
        <v>-5</v>
      </c>
      <c r="BE15" s="54">
        <v>-5.1</v>
      </c>
      <c r="BF15" s="54">
        <v>-22.2821</v>
      </c>
      <c r="BG15" s="54">
        <v>-21.7125</v>
      </c>
      <c r="BH15" s="54">
        <v>-1.1303</v>
      </c>
      <c r="BI15" s="55"/>
      <c r="BJ15" s="54">
        <v>-8.4837</v>
      </c>
      <c r="BK15" s="54">
        <v>0.2876</v>
      </c>
      <c r="BL15" s="55"/>
      <c r="BM15" s="54">
        <v>-0.6922</v>
      </c>
      <c r="BN15" s="54">
        <v>-146.3362</v>
      </c>
      <c r="BO15" s="54">
        <v>56.978</v>
      </c>
      <c r="BP15" s="54">
        <v>57.0696</v>
      </c>
      <c r="BQ15" s="54">
        <v>13.0432</v>
      </c>
      <c r="BR15" s="54">
        <v>-163.4524</v>
      </c>
      <c r="BS15" s="55"/>
      <c r="BT15" s="55"/>
      <c r="BU15" s="55"/>
      <c r="BV15" s="54">
        <v>12.2449</v>
      </c>
      <c r="BW15" s="54">
        <v>8.21</v>
      </c>
      <c r="BX15" s="54">
        <v>4.37</v>
      </c>
      <c r="BY15" s="54">
        <v>-14.89</v>
      </c>
      <c r="BZ15" s="54">
        <v>2.14</v>
      </c>
      <c r="CA15" s="54">
        <v>-13.6594</v>
      </c>
      <c r="CB15" s="54">
        <v>-13.9273</v>
      </c>
      <c r="CC15" s="54">
        <v>8.3121</v>
      </c>
      <c r="CD15" s="54">
        <v>6.6374</v>
      </c>
      <c r="CE15" s="54">
        <v>-7.5285</v>
      </c>
      <c r="CF15" s="54">
        <v>-14.9486</v>
      </c>
      <c r="CG15" s="54">
        <v>-14.8859</v>
      </c>
      <c r="CH15" s="54">
        <v>-8.4021</v>
      </c>
      <c r="CI15" s="54">
        <v>11.381</v>
      </c>
      <c r="CJ15" s="55"/>
      <c r="CK15" s="55"/>
      <c r="CL15" s="54">
        <v>32.7</v>
      </c>
      <c r="CM15" s="54">
        <v>-17.1</v>
      </c>
      <c r="CN15" s="54">
        <v>-1.91</v>
      </c>
      <c r="CO15" s="54">
        <v>25.923</v>
      </c>
      <c r="CP15" s="54">
        <v>26.293</v>
      </c>
      <c r="CQ15" s="54">
        <v>24.7366</v>
      </c>
      <c r="CR15" s="54">
        <v>105.5683</v>
      </c>
      <c r="CS15" s="54">
        <v>106.7867</v>
      </c>
      <c r="CT15" s="54">
        <v>-23.1862</v>
      </c>
      <c r="CU15" s="54">
        <v>-86.9523</v>
      </c>
      <c r="CV15" s="54">
        <v>-23.9057</v>
      </c>
      <c r="CW15" s="54">
        <v>2.6464</v>
      </c>
      <c r="CX15" s="54">
        <v>30.34</v>
      </c>
      <c r="CY15" s="54">
        <v>11.34</v>
      </c>
      <c r="CZ15" s="54">
        <v>4.8486</v>
      </c>
      <c r="DA15" s="54">
        <v>5.1788</v>
      </c>
      <c r="DB15" s="54">
        <v>-7.89</v>
      </c>
      <c r="DC15" s="55"/>
      <c r="DD15" s="54">
        <v>-13.1341</v>
      </c>
      <c r="DE15" s="54">
        <v>-12.8848</v>
      </c>
      <c r="DF15" s="54">
        <v>34.8355</v>
      </c>
      <c r="DG15" s="54">
        <v>0.0155</v>
      </c>
      <c r="DH15" s="54">
        <v>-3.9514</v>
      </c>
      <c r="DI15" s="55"/>
      <c r="DJ15" s="55"/>
      <c r="DK15" s="54">
        <v>-4.8926</v>
      </c>
      <c r="DL15" s="54">
        <v>-3.7402</v>
      </c>
      <c r="DM15" s="54">
        <v>35.4908</v>
      </c>
      <c r="DN15" s="54">
        <v>1.8613</v>
      </c>
      <c r="DO15" s="54">
        <v>-3.43</v>
      </c>
      <c r="DP15" s="54">
        <v>-1.46</v>
      </c>
      <c r="DQ15" s="54">
        <v>7.83</v>
      </c>
      <c r="DR15" s="54">
        <v>-34.0719</v>
      </c>
      <c r="DS15" s="54">
        <v>-19.16</v>
      </c>
      <c r="DT15" s="55"/>
      <c r="DU15" s="54">
        <v>21.92</v>
      </c>
      <c r="DV15" s="54">
        <v>15.13</v>
      </c>
      <c r="DW15" s="54">
        <v>-34.2545</v>
      </c>
      <c r="DX15" s="54">
        <v>-17.4</v>
      </c>
      <c r="DY15" s="54">
        <v>-30.746</v>
      </c>
      <c r="DZ15" s="54">
        <v>-30.1455</v>
      </c>
      <c r="EA15" s="55"/>
      <c r="EB15" s="54">
        <v>-22.19</v>
      </c>
      <c r="EC15" s="54">
        <v>-28.4495</v>
      </c>
      <c r="ED15" s="54">
        <v>-28.2123</v>
      </c>
      <c r="EE15" s="54">
        <v>-14.7678</v>
      </c>
      <c r="EF15" s="54">
        <v>-15.9522</v>
      </c>
      <c r="EG15" s="54">
        <v>-11.151</v>
      </c>
      <c r="EH15" s="54">
        <v>-111.2607</v>
      </c>
      <c r="EI15" s="54">
        <v>-8.6224</v>
      </c>
      <c r="EJ15" s="55"/>
      <c r="EK15" s="54">
        <v>-6.868</v>
      </c>
      <c r="EL15" s="54">
        <v>-6.56</v>
      </c>
      <c r="EM15" s="54">
        <v>8.2794</v>
      </c>
      <c r="EN15" s="54">
        <v>-4.046</v>
      </c>
      <c r="EO15" s="54">
        <v>-3.6042</v>
      </c>
      <c r="EP15" s="54">
        <v>8.72</v>
      </c>
      <c r="EQ15" s="54">
        <v>-21.7466</v>
      </c>
      <c r="ER15" s="54">
        <v>-21.9908</v>
      </c>
      <c r="ES15" s="54">
        <v>-3.7753</v>
      </c>
      <c r="ET15" s="54">
        <v>0</v>
      </c>
      <c r="EU15" s="54">
        <v>-16.17</v>
      </c>
      <c r="EV15" s="54">
        <v>0.8</v>
      </c>
      <c r="EW15" s="54">
        <v>1.3023</v>
      </c>
      <c r="EX15" s="54">
        <v>4.2934</v>
      </c>
      <c r="EY15" s="54">
        <v>-5.7366</v>
      </c>
      <c r="EZ15" s="54">
        <v>5.6603</v>
      </c>
      <c r="FA15" s="54">
        <v>3.1542</v>
      </c>
      <c r="FB15" s="54">
        <v>-0.05</v>
      </c>
      <c r="FC15" s="54">
        <v>-17.6923</v>
      </c>
      <c r="FD15" s="55"/>
      <c r="FE15" s="55"/>
      <c r="FF15" s="54">
        <v>1.394</v>
      </c>
      <c r="FG15" s="54">
        <v>3.8638</v>
      </c>
      <c r="FH15" s="54">
        <v>3.0767</v>
      </c>
      <c r="FI15" s="54">
        <v>0</v>
      </c>
      <c r="FJ15" s="54">
        <v>1.1722</v>
      </c>
      <c r="FK15" s="54">
        <v>1.1722</v>
      </c>
      <c r="FL15" s="54">
        <v>-10.3823</v>
      </c>
      <c r="FM15" s="54">
        <v>10.6943</v>
      </c>
      <c r="FN15" s="54">
        <v>10.8999</v>
      </c>
      <c r="FO15" s="54">
        <v>0.3702</v>
      </c>
      <c r="FP15" s="54">
        <v>13.013</v>
      </c>
      <c r="FQ15" s="54">
        <v>16.9937</v>
      </c>
      <c r="FR15" s="54">
        <v>-19.15</v>
      </c>
      <c r="FS15" s="54">
        <v>-2.8084</v>
      </c>
      <c r="FT15" s="54">
        <v>0.2538</v>
      </c>
      <c r="FU15" s="54">
        <v>1.57</v>
      </c>
      <c r="FV15" s="54">
        <v>2.88</v>
      </c>
      <c r="FW15" s="54">
        <v>-16.8828</v>
      </c>
      <c r="FX15" s="54">
        <v>1.3158</v>
      </c>
      <c r="FY15" s="54">
        <v>4.637</v>
      </c>
      <c r="FZ15" s="54">
        <v>0.216</v>
      </c>
      <c r="GA15" s="55"/>
      <c r="GB15" s="54">
        <v>28.17</v>
      </c>
      <c r="GC15" s="54">
        <v>-24.797</v>
      </c>
      <c r="GD15" s="54">
        <v>-16.7859</v>
      </c>
      <c r="GE15" s="54">
        <v>-0.61</v>
      </c>
      <c r="GF15" s="54">
        <v>13.6934</v>
      </c>
      <c r="GG15" s="55"/>
      <c r="GH15" s="54">
        <v>20.2189</v>
      </c>
      <c r="GI15" s="55"/>
      <c r="GJ15" s="54">
        <v>-9.4449</v>
      </c>
      <c r="GK15" s="54">
        <v>1.8627</v>
      </c>
      <c r="GL15" s="55"/>
      <c r="GM15" s="55"/>
      <c r="GN15" s="54">
        <v>-9.9218</v>
      </c>
      <c r="GO15" s="54">
        <v>-9.1222</v>
      </c>
      <c r="GP15" s="54">
        <v>0.8949</v>
      </c>
      <c r="GQ15" s="54">
        <v>-34.7052</v>
      </c>
      <c r="GR15" s="54">
        <v>5.5829</v>
      </c>
      <c r="GS15" s="54">
        <v>5.4669</v>
      </c>
      <c r="GT15" s="54">
        <v>115.8301</v>
      </c>
      <c r="GU15" s="54">
        <v>-15.4271</v>
      </c>
      <c r="GV15" s="54">
        <v>-8.1206</v>
      </c>
      <c r="GW15" s="54">
        <v>-14.6928</v>
      </c>
      <c r="GX15" s="54">
        <v>3.3668</v>
      </c>
      <c r="GY15" s="54">
        <v>3.2447</v>
      </c>
      <c r="GZ15" s="54">
        <v>3.1325</v>
      </c>
      <c r="HA15" s="54">
        <v>3</v>
      </c>
      <c r="HB15" s="54">
        <v>16.4272</v>
      </c>
      <c r="HC15" s="54">
        <v>18.1411</v>
      </c>
      <c r="HD15" s="54">
        <v>-7.54</v>
      </c>
      <c r="HE15" s="54">
        <v>5.3152</v>
      </c>
      <c r="HF15" s="54">
        <v>42.5992</v>
      </c>
      <c r="HG15" s="54">
        <v>0</v>
      </c>
      <c r="HH15" s="54">
        <v>26.0354</v>
      </c>
      <c r="HI15" s="54">
        <v>14.3394</v>
      </c>
      <c r="HJ15" s="54">
        <v>15.2639</v>
      </c>
      <c r="HK15" s="55"/>
      <c r="HL15" s="54">
        <v>0</v>
      </c>
      <c r="HM15" s="54">
        <v>0</v>
      </c>
      <c r="HN15" s="54">
        <v>0</v>
      </c>
      <c r="HO15" s="55"/>
      <c r="HP15" s="55"/>
      <c r="HQ15" s="54">
        <v>-25.2511</v>
      </c>
      <c r="HR15" s="54">
        <v>-24.6084</v>
      </c>
      <c r="HS15" s="54">
        <v>-3.8783</v>
      </c>
      <c r="HT15" s="54">
        <v>-4.275</v>
      </c>
      <c r="HU15" s="54">
        <v>4.77</v>
      </c>
      <c r="HV15" s="54">
        <v>4.81</v>
      </c>
      <c r="HW15" s="54">
        <v>-28.6</v>
      </c>
      <c r="HX15" s="54">
        <v>-29.1</v>
      </c>
      <c r="HY15" s="54">
        <v>0.8267</v>
      </c>
      <c r="HZ15" s="54">
        <v>-12.32</v>
      </c>
      <c r="IA15" s="54">
        <v>29.003</v>
      </c>
      <c r="IB15" s="54">
        <v>20.3042</v>
      </c>
      <c r="IC15" s="54">
        <v>20.1214</v>
      </c>
      <c r="ID15" s="54">
        <v>-20.8</v>
      </c>
      <c r="IE15" s="54">
        <v>-32</v>
      </c>
      <c r="IF15" s="54">
        <v>11.5</v>
      </c>
      <c r="IG15" s="54">
        <v>11</v>
      </c>
      <c r="IH15" s="54">
        <v>-18.2139</v>
      </c>
      <c r="II15" s="54">
        <v>-18.3633</v>
      </c>
      <c r="IJ15" s="54">
        <v>-79.7496</v>
      </c>
      <c r="IK15" s="54">
        <v>-47.031</v>
      </c>
      <c r="IL15" s="54">
        <v>-249.5014</v>
      </c>
      <c r="IM15" s="54">
        <v>8.0813</v>
      </c>
      <c r="IN15" s="54">
        <v>-44.6663</v>
      </c>
      <c r="IO15" s="54">
        <v>79.4197</v>
      </c>
      <c r="IP15" s="54">
        <v>85.7423</v>
      </c>
      <c r="IQ15" s="54">
        <v>125.2781</v>
      </c>
      <c r="IR15" s="54">
        <v>52.6798</v>
      </c>
      <c r="IS15" s="54">
        <v>14.3375</v>
      </c>
      <c r="IT15" s="54">
        <v>43.346</v>
      </c>
      <c r="IU15" s="54">
        <v>43.0736</v>
      </c>
      <c r="IV15" s="54">
        <v>-15.8772</v>
      </c>
      <c r="IW15" s="54">
        <v>181.1669</v>
      </c>
      <c r="IX15" s="54">
        <v>-168.7744</v>
      </c>
      <c r="IY15" s="54">
        <v>25.9012</v>
      </c>
      <c r="IZ15" s="54">
        <v>-10.8166</v>
      </c>
      <c r="JA15" s="54">
        <v>-0.1868</v>
      </c>
      <c r="JB15" s="55"/>
      <c r="JC15" s="54">
        <v>-4.72</v>
      </c>
      <c r="JD15" s="54">
        <v>-1.073</v>
      </c>
      <c r="JE15" s="54">
        <v>-1.084</v>
      </c>
      <c r="JF15" s="54">
        <v>0.48</v>
      </c>
      <c r="JG15" s="54">
        <v>3.92</v>
      </c>
      <c r="JH15" s="54">
        <v>-5.29</v>
      </c>
      <c r="JI15" s="54">
        <v>-10.2831</v>
      </c>
      <c r="JJ15" s="54">
        <v>15.3246</v>
      </c>
      <c r="JK15" s="54">
        <v>-13.9147</v>
      </c>
      <c r="JL15" s="54">
        <v>0.5</v>
      </c>
      <c r="JM15" s="54">
        <v>-0.661</v>
      </c>
      <c r="JN15" s="54">
        <v>-1.457</v>
      </c>
      <c r="JO15" s="55"/>
      <c r="JP15" s="55"/>
      <c r="JQ15" s="54">
        <v>4.2154</v>
      </c>
      <c r="JR15" s="54">
        <v>3.7166</v>
      </c>
      <c r="JS15" s="54">
        <v>3.7755</v>
      </c>
      <c r="JT15" s="55"/>
      <c r="JU15" s="54">
        <v>16.4</v>
      </c>
      <c r="JV15" s="54">
        <v>3.4846</v>
      </c>
      <c r="JW15" s="54">
        <v>-0.65</v>
      </c>
      <c r="JX15" s="55"/>
      <c r="JY15" s="54">
        <v>-13.4861</v>
      </c>
      <c r="JZ15" s="54">
        <v>-0.685</v>
      </c>
      <c r="KA15" s="54">
        <v>-23.7416</v>
      </c>
      <c r="KB15" s="54">
        <v>-10.9452</v>
      </c>
      <c r="KC15" s="54">
        <v>-3.2193</v>
      </c>
      <c r="KD15" s="54">
        <v>-27.0345</v>
      </c>
      <c r="KE15" s="54">
        <v>0</v>
      </c>
      <c r="KF15" s="54">
        <v>-17.7</v>
      </c>
      <c r="KG15" s="54">
        <v>0.3</v>
      </c>
      <c r="KH15" s="55"/>
      <c r="KI15" s="54">
        <v>-76.5006</v>
      </c>
    </row>
    <row r="16" customFormat="1" ht="18" customHeight="1" spans="1:295">
      <c r="A16" s="51" t="s">
        <v>73</v>
      </c>
      <c r="B16" s="51" t="s">
        <v>826</v>
      </c>
      <c r="C16" s="63">
        <v>0</v>
      </c>
      <c r="D16" s="56">
        <v>1.6417</v>
      </c>
      <c r="E16" s="56">
        <v>-3.6237</v>
      </c>
      <c r="F16" s="56">
        <v>2.4703</v>
      </c>
      <c r="G16" s="56">
        <v>9.3793</v>
      </c>
      <c r="H16" s="57"/>
      <c r="I16" s="56">
        <v>17.65</v>
      </c>
      <c r="J16" s="57"/>
      <c r="K16" s="56">
        <v>6.6037</v>
      </c>
      <c r="L16" s="56">
        <v>1.8079</v>
      </c>
      <c r="M16" s="56">
        <v>5.4539</v>
      </c>
      <c r="N16" s="56">
        <v>-11.1</v>
      </c>
      <c r="O16" s="56">
        <v>-22</v>
      </c>
      <c r="P16" s="57"/>
      <c r="Q16" s="56">
        <v>2.484</v>
      </c>
      <c r="R16" s="57"/>
      <c r="S16" s="56">
        <v>-0.0281</v>
      </c>
      <c r="T16" s="56">
        <v>16.0693</v>
      </c>
      <c r="U16" s="56">
        <v>2.2088</v>
      </c>
      <c r="V16" s="56">
        <v>2.0255</v>
      </c>
      <c r="W16" s="56">
        <v>3.9833</v>
      </c>
      <c r="X16" s="56">
        <v>4.6959</v>
      </c>
      <c r="Y16" s="56">
        <v>-2.3282</v>
      </c>
      <c r="Z16" s="56">
        <v>1.742</v>
      </c>
      <c r="AA16" s="57"/>
      <c r="AB16" s="56">
        <v>-0.9698</v>
      </c>
      <c r="AC16" s="57"/>
      <c r="AD16" s="56">
        <v>-0.81</v>
      </c>
      <c r="AE16" s="56">
        <v>11.779</v>
      </c>
      <c r="AF16" s="56">
        <v>-8.88</v>
      </c>
      <c r="AG16" s="57"/>
      <c r="AH16" s="56">
        <v>1.457</v>
      </c>
      <c r="AI16" s="56">
        <v>0.15</v>
      </c>
      <c r="AJ16" s="56">
        <v>-20.78</v>
      </c>
      <c r="AK16" s="56">
        <v>-20.84</v>
      </c>
      <c r="AL16" s="57"/>
      <c r="AM16" s="56">
        <v>-7.51</v>
      </c>
      <c r="AN16" s="56">
        <v>-7.65</v>
      </c>
      <c r="AO16" s="56">
        <v>6.2372</v>
      </c>
      <c r="AP16" s="56">
        <v>3.2887</v>
      </c>
      <c r="AQ16" s="56">
        <v>19.6776</v>
      </c>
      <c r="AR16" s="56">
        <v>21.5611</v>
      </c>
      <c r="AS16" s="56">
        <v>-10.4843</v>
      </c>
      <c r="AT16" s="56">
        <v>-14.1997</v>
      </c>
      <c r="AU16" s="56">
        <v>-14.5911</v>
      </c>
      <c r="AV16" s="56">
        <v>-1.8406</v>
      </c>
      <c r="AW16" s="56">
        <v>-1.8465</v>
      </c>
      <c r="AX16" s="56">
        <v>-19.692</v>
      </c>
      <c r="AY16" s="56">
        <v>-18.2184</v>
      </c>
      <c r="AZ16" s="56">
        <v>3.9578</v>
      </c>
      <c r="BA16" s="56">
        <v>20.6549</v>
      </c>
      <c r="BB16" s="56">
        <v>-10.192</v>
      </c>
      <c r="BC16" s="56">
        <v>15.5082</v>
      </c>
      <c r="BD16" s="56">
        <v>-5.1</v>
      </c>
      <c r="BE16" s="56">
        <v>-5</v>
      </c>
      <c r="BF16" s="56">
        <v>-22.8477</v>
      </c>
      <c r="BG16" s="56">
        <v>-22.4169</v>
      </c>
      <c r="BH16" s="56">
        <v>-1.1825</v>
      </c>
      <c r="BI16" s="57"/>
      <c r="BJ16" s="56">
        <v>-7.0418</v>
      </c>
      <c r="BK16" s="56">
        <v>0.2581</v>
      </c>
      <c r="BL16" s="57"/>
      <c r="BM16" s="56">
        <v>-0.8994</v>
      </c>
      <c r="BN16" s="56">
        <v>-146.4888</v>
      </c>
      <c r="BO16" s="56">
        <v>57.4358</v>
      </c>
      <c r="BP16" s="56">
        <v>57.8631</v>
      </c>
      <c r="BQ16" s="56">
        <v>16.0683</v>
      </c>
      <c r="BR16" s="56">
        <v>-162.8611</v>
      </c>
      <c r="BS16" s="57"/>
      <c r="BT16" s="57"/>
      <c r="BU16" s="57"/>
      <c r="BV16" s="56">
        <v>11.4066</v>
      </c>
      <c r="BW16" s="56">
        <v>8.34</v>
      </c>
      <c r="BX16" s="56">
        <v>4.53</v>
      </c>
      <c r="BY16" s="56">
        <v>-14.79</v>
      </c>
      <c r="BZ16" s="56">
        <v>2.27</v>
      </c>
      <c r="CA16" s="56">
        <v>-13.7934</v>
      </c>
      <c r="CB16" s="56">
        <v>-13.5255</v>
      </c>
      <c r="CC16" s="56">
        <v>10.5489</v>
      </c>
      <c r="CD16" s="56">
        <v>9.0439</v>
      </c>
      <c r="CE16" s="56">
        <v>-7.2074</v>
      </c>
      <c r="CF16" s="56">
        <v>-16.5949</v>
      </c>
      <c r="CG16" s="56">
        <v>-16.4817</v>
      </c>
      <c r="CH16" s="56">
        <v>-6.5981</v>
      </c>
      <c r="CI16" s="56">
        <v>10.1484</v>
      </c>
      <c r="CJ16" s="57"/>
      <c r="CK16" s="57"/>
      <c r="CL16" s="56">
        <v>31.9</v>
      </c>
      <c r="CM16" s="56">
        <v>-14.4</v>
      </c>
      <c r="CN16" s="56">
        <v>-1.97</v>
      </c>
      <c r="CO16" s="56">
        <v>24.9808</v>
      </c>
      <c r="CP16" s="56">
        <v>25.3231</v>
      </c>
      <c r="CQ16" s="56">
        <v>24.2351</v>
      </c>
      <c r="CR16" s="56">
        <v>105.8521</v>
      </c>
      <c r="CS16" s="56">
        <v>106.0017</v>
      </c>
      <c r="CT16" s="56">
        <v>-22.1494</v>
      </c>
      <c r="CU16" s="56">
        <v>-87.8997</v>
      </c>
      <c r="CV16" s="56">
        <v>-22.3545</v>
      </c>
      <c r="CW16" s="56">
        <v>2.9494</v>
      </c>
      <c r="CX16" s="56">
        <v>28.54</v>
      </c>
      <c r="CY16" s="56">
        <v>11.45</v>
      </c>
      <c r="CZ16" s="56">
        <v>4.8486</v>
      </c>
      <c r="DA16" s="56">
        <v>5.0812</v>
      </c>
      <c r="DB16" s="56">
        <v>-7.78</v>
      </c>
      <c r="DC16" s="57"/>
      <c r="DD16" s="56">
        <v>-12.4372</v>
      </c>
      <c r="DE16" s="56">
        <v>-12.1188</v>
      </c>
      <c r="DF16" s="56">
        <v>34.3823</v>
      </c>
      <c r="DG16" s="56">
        <v>0.0156</v>
      </c>
      <c r="DH16" s="56">
        <v>-3.885</v>
      </c>
      <c r="DI16" s="57"/>
      <c r="DJ16" s="56">
        <v>18.1</v>
      </c>
      <c r="DK16" s="56">
        <v>-4.7351</v>
      </c>
      <c r="DL16" s="56">
        <v>-3.3661</v>
      </c>
      <c r="DM16" s="56">
        <v>35.0176</v>
      </c>
      <c r="DN16" s="56">
        <v>2.2324</v>
      </c>
      <c r="DO16" s="56">
        <v>-3.32</v>
      </c>
      <c r="DP16" s="56">
        <v>-1.18</v>
      </c>
      <c r="DQ16" s="56">
        <v>8.7885</v>
      </c>
      <c r="DR16" s="56">
        <v>-34.577</v>
      </c>
      <c r="DS16" s="56">
        <v>-19.21</v>
      </c>
      <c r="DT16" s="57"/>
      <c r="DU16" s="56">
        <v>22.48</v>
      </c>
      <c r="DV16" s="56">
        <v>15.28</v>
      </c>
      <c r="DW16" s="56">
        <v>-34.1273</v>
      </c>
      <c r="DX16" s="56">
        <v>-16.7727</v>
      </c>
      <c r="DY16" s="56">
        <v>-30.9274</v>
      </c>
      <c r="DZ16" s="56">
        <v>-30.8636</v>
      </c>
      <c r="EA16" s="57"/>
      <c r="EB16" s="56">
        <v>-22.0311</v>
      </c>
      <c r="EC16" s="56">
        <v>-27.508</v>
      </c>
      <c r="ED16" s="56">
        <v>-28.447</v>
      </c>
      <c r="EE16" s="56">
        <v>-20.2925</v>
      </c>
      <c r="EF16" s="56">
        <v>-21.5783</v>
      </c>
      <c r="EG16" s="56">
        <v>-11.149</v>
      </c>
      <c r="EH16" s="56">
        <v>-112.752</v>
      </c>
      <c r="EI16" s="56">
        <v>-8.4653</v>
      </c>
      <c r="EJ16" s="57"/>
      <c r="EK16" s="56">
        <v>-8.2668</v>
      </c>
      <c r="EL16" s="56">
        <v>-7.5001</v>
      </c>
      <c r="EM16" s="56">
        <v>8.4276</v>
      </c>
      <c r="EN16" s="56">
        <v>-1.267</v>
      </c>
      <c r="EO16" s="56">
        <v>-1.941</v>
      </c>
      <c r="EP16" s="56">
        <v>-4.612</v>
      </c>
      <c r="EQ16" s="56">
        <v>-21.7597</v>
      </c>
      <c r="ER16" s="56">
        <v>-21.1259</v>
      </c>
      <c r="ES16" s="56">
        <v>-0.8055</v>
      </c>
      <c r="ET16" s="56">
        <v>0</v>
      </c>
      <c r="EU16" s="56">
        <v>-13.57</v>
      </c>
      <c r="EV16" s="56">
        <v>0.3</v>
      </c>
      <c r="EW16" s="56">
        <v>1.5797</v>
      </c>
      <c r="EX16" s="56">
        <v>10.678</v>
      </c>
      <c r="EY16" s="56">
        <v>-5.6139</v>
      </c>
      <c r="EZ16" s="56">
        <v>5.6769</v>
      </c>
      <c r="FA16" s="56">
        <v>3.0802</v>
      </c>
      <c r="FB16" s="56">
        <v>1.9</v>
      </c>
      <c r="FC16" s="56">
        <v>-19.5365</v>
      </c>
      <c r="FD16" s="57"/>
      <c r="FE16" s="57"/>
      <c r="FF16" s="56">
        <v>1.3665</v>
      </c>
      <c r="FG16" s="56">
        <v>3.3858</v>
      </c>
      <c r="FH16" s="56">
        <v>3.7961</v>
      </c>
      <c r="FI16" s="56">
        <v>0</v>
      </c>
      <c r="FJ16" s="56">
        <v>1.3396</v>
      </c>
      <c r="FK16" s="56">
        <v>1.1722</v>
      </c>
      <c r="FL16" s="56">
        <v>-10.5497</v>
      </c>
      <c r="FM16" s="56">
        <v>11.2711</v>
      </c>
      <c r="FN16" s="56">
        <v>11.3506</v>
      </c>
      <c r="FO16" s="56">
        <v>0.1326</v>
      </c>
      <c r="FP16" s="56">
        <v>14.4961</v>
      </c>
      <c r="FQ16" s="56">
        <v>18.4878</v>
      </c>
      <c r="FR16" s="56">
        <v>-18.36</v>
      </c>
      <c r="FS16" s="56">
        <v>-2.5081</v>
      </c>
      <c r="FT16" s="56">
        <v>0.2795</v>
      </c>
      <c r="FU16" s="56">
        <v>1.65</v>
      </c>
      <c r="FV16" s="56">
        <v>2.54</v>
      </c>
      <c r="FW16" s="56">
        <v>-19.2193</v>
      </c>
      <c r="FX16" s="56">
        <v>1.2047</v>
      </c>
      <c r="FY16" s="56">
        <v>4.664</v>
      </c>
      <c r="FZ16" s="56">
        <v>0.165</v>
      </c>
      <c r="GA16" s="57"/>
      <c r="GB16" s="56">
        <v>27.74</v>
      </c>
      <c r="GC16" s="56">
        <v>-25.7158</v>
      </c>
      <c r="GD16" s="56">
        <v>-17.0316</v>
      </c>
      <c r="GE16" s="56">
        <v>-0.55</v>
      </c>
      <c r="GF16" s="56">
        <v>13.6137</v>
      </c>
      <c r="GG16" s="57"/>
      <c r="GH16" s="56">
        <v>19.6696</v>
      </c>
      <c r="GI16" s="57"/>
      <c r="GJ16" s="56">
        <v>-9.2738</v>
      </c>
      <c r="GK16" s="56">
        <v>1.8816</v>
      </c>
      <c r="GL16" s="57"/>
      <c r="GM16" s="57"/>
      <c r="GN16" s="57"/>
      <c r="GO16" s="56">
        <v>-9.2832</v>
      </c>
      <c r="GP16" s="56">
        <v>0.2785</v>
      </c>
      <c r="GQ16" s="56">
        <v>-34.2851</v>
      </c>
      <c r="GR16" s="56">
        <v>6.1369</v>
      </c>
      <c r="GS16" s="56">
        <v>6.1651</v>
      </c>
      <c r="GT16" s="56">
        <v>114.7209</v>
      </c>
      <c r="GU16" s="56">
        <v>-15.3149</v>
      </c>
      <c r="GV16" s="56">
        <v>-7.9849</v>
      </c>
      <c r="GW16" s="56">
        <v>-14.873</v>
      </c>
      <c r="GX16" s="56">
        <v>4.1395</v>
      </c>
      <c r="GY16" s="56">
        <v>3.2521</v>
      </c>
      <c r="GZ16" s="56">
        <v>3.1088</v>
      </c>
      <c r="HA16" s="56">
        <v>4</v>
      </c>
      <c r="HB16" s="56">
        <v>17.8125</v>
      </c>
      <c r="HC16" s="56">
        <v>18.2915</v>
      </c>
      <c r="HD16" s="56">
        <v>-7.96</v>
      </c>
      <c r="HE16" s="56">
        <v>5.9836</v>
      </c>
      <c r="HF16" s="56">
        <v>44.4516</v>
      </c>
      <c r="HG16" s="56">
        <v>0</v>
      </c>
      <c r="HH16" s="56">
        <v>27.4533</v>
      </c>
      <c r="HI16" s="56">
        <v>15.5636</v>
      </c>
      <c r="HJ16" s="56">
        <v>17.7222</v>
      </c>
      <c r="HK16" s="56">
        <v>0</v>
      </c>
      <c r="HL16" s="56">
        <v>0</v>
      </c>
      <c r="HM16" s="56">
        <v>0</v>
      </c>
      <c r="HN16" s="56">
        <v>0</v>
      </c>
      <c r="HO16" s="57"/>
      <c r="HP16" s="57"/>
      <c r="HQ16" s="56">
        <v>-26.174</v>
      </c>
      <c r="HR16" s="56">
        <v>-25.5587</v>
      </c>
      <c r="HS16" s="56">
        <v>-3.8047</v>
      </c>
      <c r="HT16" s="56">
        <v>-3.6005</v>
      </c>
      <c r="HU16" s="56">
        <v>1.7</v>
      </c>
      <c r="HV16" s="56">
        <v>2.28</v>
      </c>
      <c r="HW16" s="56">
        <v>-27.9</v>
      </c>
      <c r="HX16" s="56">
        <v>-28</v>
      </c>
      <c r="HY16" s="56">
        <v>0.8267</v>
      </c>
      <c r="HZ16" s="56">
        <v>-12.48</v>
      </c>
      <c r="IA16" s="56">
        <v>32.1877</v>
      </c>
      <c r="IB16" s="56">
        <v>22.2476</v>
      </c>
      <c r="IC16" s="56">
        <v>22.2377</v>
      </c>
      <c r="ID16" s="56">
        <v>-20.8</v>
      </c>
      <c r="IE16" s="56">
        <v>-31.2</v>
      </c>
      <c r="IF16" s="56">
        <v>12.4</v>
      </c>
      <c r="IG16" s="56">
        <v>11.5</v>
      </c>
      <c r="IH16" s="56">
        <v>-18.4101</v>
      </c>
      <c r="II16" s="56">
        <v>-18.2023</v>
      </c>
      <c r="IJ16" s="56">
        <v>-79.3575</v>
      </c>
      <c r="IK16" s="56">
        <v>-46.6987</v>
      </c>
      <c r="IL16" s="56">
        <v>-250.3142</v>
      </c>
      <c r="IM16" s="56">
        <v>5.4515</v>
      </c>
      <c r="IN16" s="56">
        <v>-45.6413</v>
      </c>
      <c r="IO16" s="56">
        <v>81.0987</v>
      </c>
      <c r="IP16" s="56">
        <v>84.0738</v>
      </c>
      <c r="IQ16" s="56">
        <v>124.4684</v>
      </c>
      <c r="IR16" s="56">
        <v>56.4181</v>
      </c>
      <c r="IS16" s="56">
        <v>18.5562</v>
      </c>
      <c r="IT16" s="56">
        <v>42.4542</v>
      </c>
      <c r="IU16" s="56">
        <v>44.7151</v>
      </c>
      <c r="IV16" s="56">
        <v>-18.294</v>
      </c>
      <c r="IW16" s="56">
        <v>181.6853</v>
      </c>
      <c r="IX16" s="56">
        <v>-172.6943</v>
      </c>
      <c r="IY16" s="56">
        <v>22.8216</v>
      </c>
      <c r="IZ16" s="56">
        <v>-9.1537</v>
      </c>
      <c r="JA16" s="56">
        <v>-0.1624</v>
      </c>
      <c r="JB16" s="57"/>
      <c r="JC16" s="56">
        <v>-4.88</v>
      </c>
      <c r="JD16" s="56">
        <v>-1.08</v>
      </c>
      <c r="JE16" s="56">
        <v>-1.085</v>
      </c>
      <c r="JF16" s="56">
        <v>0.8</v>
      </c>
      <c r="JG16" s="56">
        <v>4</v>
      </c>
      <c r="JH16" s="56">
        <v>-5.6216</v>
      </c>
      <c r="JI16" s="56">
        <v>-10.457</v>
      </c>
      <c r="JJ16" s="56">
        <v>14.2687</v>
      </c>
      <c r="JK16" s="56">
        <v>-14.0917</v>
      </c>
      <c r="JL16" s="56">
        <v>2</v>
      </c>
      <c r="JM16" s="56">
        <v>0.006</v>
      </c>
      <c r="JN16" s="56">
        <v>0.511</v>
      </c>
      <c r="JO16" s="57"/>
      <c r="JP16" s="57"/>
      <c r="JQ16" s="56">
        <v>4.2333</v>
      </c>
      <c r="JR16" s="56">
        <v>2.8385</v>
      </c>
      <c r="JS16" s="56">
        <v>4.2474</v>
      </c>
      <c r="JT16" s="57"/>
      <c r="JU16" s="56">
        <v>16.3</v>
      </c>
      <c r="JV16" s="56">
        <v>3.8757</v>
      </c>
      <c r="JW16" s="56">
        <v>-0.66</v>
      </c>
      <c r="JX16" s="57"/>
      <c r="JY16" s="56">
        <v>-13.0341</v>
      </c>
      <c r="JZ16" s="56">
        <v>-0.031</v>
      </c>
      <c r="KA16" s="56">
        <v>-23.7457</v>
      </c>
      <c r="KB16" s="56">
        <v>-11.3888</v>
      </c>
      <c r="KC16" s="56">
        <v>-4.1152</v>
      </c>
      <c r="KD16" s="56">
        <v>-25.5945</v>
      </c>
      <c r="KE16" s="56">
        <v>0</v>
      </c>
      <c r="KF16" s="56">
        <v>-18.2</v>
      </c>
      <c r="KG16" s="56">
        <v>0</v>
      </c>
      <c r="KH16" s="57"/>
      <c r="KI16" s="56">
        <v>-76.8484</v>
      </c>
    </row>
    <row r="17" customFormat="1" ht="18" customHeight="1" spans="1:295">
      <c r="A17" s="51" t="s">
        <v>73</v>
      </c>
      <c r="B17" s="51" t="s">
        <v>827</v>
      </c>
      <c r="C17" s="61">
        <v>0</v>
      </c>
      <c r="D17" s="52">
        <v>1.8908</v>
      </c>
      <c r="E17" s="52">
        <v>-4.0483</v>
      </c>
      <c r="F17" s="52">
        <v>2.6126</v>
      </c>
      <c r="G17" s="52">
        <v>9.3019</v>
      </c>
      <c r="H17" s="53"/>
      <c r="I17" s="52">
        <v>17.5824</v>
      </c>
      <c r="J17" s="53"/>
      <c r="K17" s="52">
        <v>6.8769</v>
      </c>
      <c r="L17" s="52">
        <v>1.9609</v>
      </c>
      <c r="M17" s="52">
        <v>5.5963</v>
      </c>
      <c r="N17" s="52">
        <v>-11.1</v>
      </c>
      <c r="O17" s="52">
        <v>-24.2</v>
      </c>
      <c r="P17" s="53"/>
      <c r="Q17" s="52">
        <v>2.484</v>
      </c>
      <c r="R17" s="53"/>
      <c r="S17" s="52">
        <v>-0.0239</v>
      </c>
      <c r="T17" s="52">
        <v>16.3547</v>
      </c>
      <c r="U17" s="52">
        <v>2.2937</v>
      </c>
      <c r="V17" s="52">
        <v>2.1608</v>
      </c>
      <c r="W17" s="52">
        <v>4.1754</v>
      </c>
      <c r="X17" s="52">
        <v>4.6819</v>
      </c>
      <c r="Y17" s="52">
        <v>-2.2576</v>
      </c>
      <c r="Z17" s="52">
        <v>1.8596</v>
      </c>
      <c r="AA17" s="53"/>
      <c r="AB17" s="52">
        <v>-1.3499</v>
      </c>
      <c r="AC17" s="53"/>
      <c r="AD17" s="52">
        <v>-0.725</v>
      </c>
      <c r="AE17" s="52">
        <v>11.084</v>
      </c>
      <c r="AF17" s="52">
        <v>-8.88</v>
      </c>
      <c r="AG17" s="53"/>
      <c r="AH17" s="52">
        <v>1.17</v>
      </c>
      <c r="AI17" s="52">
        <v>0.143</v>
      </c>
      <c r="AJ17" s="52">
        <v>-20.5</v>
      </c>
      <c r="AK17" s="52">
        <v>-20.47</v>
      </c>
      <c r="AL17" s="53"/>
      <c r="AM17" s="52">
        <v>-7.63</v>
      </c>
      <c r="AN17" s="52">
        <v>-7.43</v>
      </c>
      <c r="AO17" s="52">
        <v>5.9044</v>
      </c>
      <c r="AP17" s="52">
        <v>3.3994</v>
      </c>
      <c r="AQ17" s="52">
        <v>19.8566</v>
      </c>
      <c r="AR17" s="52">
        <v>21.7722</v>
      </c>
      <c r="AS17" s="52">
        <v>-10.2773</v>
      </c>
      <c r="AT17" s="52">
        <v>-14.4676</v>
      </c>
      <c r="AU17" s="52">
        <v>-14.0187</v>
      </c>
      <c r="AV17" s="52">
        <v>-0.9019</v>
      </c>
      <c r="AW17" s="52">
        <v>-0.8404</v>
      </c>
      <c r="AX17" s="52">
        <v>-19.558</v>
      </c>
      <c r="AY17" s="52">
        <v>-17.5486</v>
      </c>
      <c r="AZ17" s="52">
        <v>3.9578</v>
      </c>
      <c r="BA17" s="52">
        <v>20.2024</v>
      </c>
      <c r="BB17" s="52">
        <v>-11.3893</v>
      </c>
      <c r="BC17" s="52">
        <v>14.8943</v>
      </c>
      <c r="BD17" s="52">
        <v>-5.7</v>
      </c>
      <c r="BE17" s="52">
        <v>-5.8</v>
      </c>
      <c r="BF17" s="52">
        <v>-22.3635</v>
      </c>
      <c r="BG17" s="52">
        <v>-22.1289</v>
      </c>
      <c r="BH17" s="52">
        <v>-1.1722</v>
      </c>
      <c r="BI17" s="53"/>
      <c r="BJ17" s="52">
        <v>-7.2427</v>
      </c>
      <c r="BK17" s="52">
        <v>0.2312</v>
      </c>
      <c r="BL17" s="53"/>
      <c r="BM17" s="52">
        <v>-0.8928</v>
      </c>
      <c r="BN17" s="52">
        <v>-140.965</v>
      </c>
      <c r="BO17" s="52">
        <v>58.565</v>
      </c>
      <c r="BP17" s="52">
        <v>58.626</v>
      </c>
      <c r="BQ17" s="52">
        <v>9.1733</v>
      </c>
      <c r="BR17" s="52">
        <v>-159.1705</v>
      </c>
      <c r="BS17" s="53"/>
      <c r="BT17" s="53"/>
      <c r="BU17" s="53"/>
      <c r="BV17" s="52">
        <v>12.4545</v>
      </c>
      <c r="BW17" s="52">
        <v>8.49</v>
      </c>
      <c r="BX17" s="52">
        <v>4.63</v>
      </c>
      <c r="BY17" s="52">
        <v>-14.31</v>
      </c>
      <c r="BZ17" s="52">
        <v>2.31</v>
      </c>
      <c r="CA17" s="52">
        <v>-14.4632</v>
      </c>
      <c r="CB17" s="52">
        <v>-14.865</v>
      </c>
      <c r="CC17" s="52">
        <v>9.1453</v>
      </c>
      <c r="CD17" s="52">
        <v>7.3501</v>
      </c>
      <c r="CE17" s="52">
        <v>-7.8931</v>
      </c>
      <c r="CF17" s="52">
        <v>-16.4641</v>
      </c>
      <c r="CG17" s="52">
        <v>-16.8776</v>
      </c>
      <c r="CH17" s="52">
        <v>-5.9003</v>
      </c>
      <c r="CI17" s="52">
        <v>9.0433</v>
      </c>
      <c r="CJ17" s="53"/>
      <c r="CK17" s="53"/>
      <c r="CL17" s="52">
        <v>32.8</v>
      </c>
      <c r="CM17" s="52">
        <v>-14.1</v>
      </c>
      <c r="CN17" s="52">
        <v>-1.88</v>
      </c>
      <c r="CO17" s="52">
        <v>25.9577</v>
      </c>
      <c r="CP17" s="52">
        <v>26.4073</v>
      </c>
      <c r="CQ17" s="52">
        <v>24.9843</v>
      </c>
      <c r="CR17" s="52">
        <v>104.3001</v>
      </c>
      <c r="CS17" s="52">
        <v>104.5941</v>
      </c>
      <c r="CT17" s="52">
        <v>-19.8698</v>
      </c>
      <c r="CU17" s="52">
        <v>-89.6423</v>
      </c>
      <c r="CV17" s="52">
        <v>-19.4534</v>
      </c>
      <c r="CW17" s="52">
        <v>2.7637</v>
      </c>
      <c r="CX17" s="52">
        <v>29.47</v>
      </c>
      <c r="CY17" s="52">
        <v>11.64</v>
      </c>
      <c r="CZ17" s="52">
        <v>4.8486</v>
      </c>
      <c r="DA17" s="52">
        <v>5.1788</v>
      </c>
      <c r="DB17" s="52">
        <v>-7.96</v>
      </c>
      <c r="DC17" s="53"/>
      <c r="DD17" s="52">
        <v>-11.0095</v>
      </c>
      <c r="DE17" s="52">
        <v>-11.02</v>
      </c>
      <c r="DF17" s="52">
        <v>30.7815</v>
      </c>
      <c r="DG17" s="52">
        <v>0.0155</v>
      </c>
      <c r="DH17" s="52">
        <v>-3.9814</v>
      </c>
      <c r="DI17" s="53"/>
      <c r="DJ17" s="53"/>
      <c r="DK17" s="52">
        <v>-5.155</v>
      </c>
      <c r="DL17" s="52">
        <v>-3.3661</v>
      </c>
      <c r="DM17" s="52">
        <v>36.1216</v>
      </c>
      <c r="DN17" s="52">
        <v>2.2324</v>
      </c>
      <c r="DO17" s="52">
        <v>-3.26</v>
      </c>
      <c r="DP17" s="52">
        <v>-1.64</v>
      </c>
      <c r="DQ17" s="52">
        <v>7.7895</v>
      </c>
      <c r="DR17" s="52">
        <v>-31.7943</v>
      </c>
      <c r="DS17" s="52">
        <v>-19.34</v>
      </c>
      <c r="DT17" s="53"/>
      <c r="DU17" s="52">
        <v>22.58</v>
      </c>
      <c r="DV17" s="52">
        <v>14.77</v>
      </c>
      <c r="DW17" s="52">
        <v>-33.4727</v>
      </c>
      <c r="DX17" s="52">
        <v>-15.9636</v>
      </c>
      <c r="DY17" s="52">
        <v>-30.8654</v>
      </c>
      <c r="DZ17" s="52">
        <v>-29.7273</v>
      </c>
      <c r="EA17" s="53"/>
      <c r="EB17" s="52">
        <v>-20.2476</v>
      </c>
      <c r="EC17" s="52">
        <v>-26.3912</v>
      </c>
      <c r="ED17" s="52">
        <v>-26.8914</v>
      </c>
      <c r="EE17" s="52">
        <v>-18.6595</v>
      </c>
      <c r="EF17" s="52">
        <v>-20.1475</v>
      </c>
      <c r="EG17" s="52">
        <v>-11.209</v>
      </c>
      <c r="EH17" s="52">
        <v>-106.7533</v>
      </c>
      <c r="EI17" s="52">
        <v>-5.0825</v>
      </c>
      <c r="EJ17" s="53"/>
      <c r="EK17" s="52">
        <v>-7.6769</v>
      </c>
      <c r="EL17" s="52">
        <v>-8.5832</v>
      </c>
      <c r="EM17" s="52">
        <v>11.6635</v>
      </c>
      <c r="EN17" s="52">
        <v>-3.1365</v>
      </c>
      <c r="EO17" s="52">
        <v>-3.2362</v>
      </c>
      <c r="EP17" s="52">
        <v>-16.9</v>
      </c>
      <c r="EQ17" s="52">
        <v>-20.7118</v>
      </c>
      <c r="ER17" s="52">
        <v>-20.7524</v>
      </c>
      <c r="ES17" s="52">
        <v>-2.0415</v>
      </c>
      <c r="ET17" s="52">
        <v>12.84</v>
      </c>
      <c r="EU17" s="52">
        <v>-18.35</v>
      </c>
      <c r="EV17" s="52">
        <v>3.8</v>
      </c>
      <c r="EW17" s="52">
        <v>1.5994</v>
      </c>
      <c r="EX17" s="52">
        <v>5.2521</v>
      </c>
      <c r="EY17" s="52">
        <v>-5.6536</v>
      </c>
      <c r="EZ17" s="52">
        <v>5.6452</v>
      </c>
      <c r="FA17" s="52">
        <v>3.1794</v>
      </c>
      <c r="FB17" s="52">
        <v>3.9707</v>
      </c>
      <c r="FC17" s="52">
        <v>-16</v>
      </c>
      <c r="FD17" s="53"/>
      <c r="FE17" s="53"/>
      <c r="FF17" s="52">
        <v>1.317</v>
      </c>
      <c r="FG17" s="52">
        <v>3.9579</v>
      </c>
      <c r="FH17" s="52">
        <v>3.9093</v>
      </c>
      <c r="FI17" s="52">
        <v>2.7629</v>
      </c>
      <c r="FJ17" s="52">
        <v>1.3396</v>
      </c>
      <c r="FK17" s="52">
        <v>1.1722</v>
      </c>
      <c r="FL17" s="52">
        <v>-9.8799</v>
      </c>
      <c r="FM17" s="52">
        <v>10.9004</v>
      </c>
      <c r="FN17" s="52">
        <v>10.5276</v>
      </c>
      <c r="FO17" s="52">
        <v>0.6826</v>
      </c>
      <c r="FP17" s="52">
        <v>14.2684</v>
      </c>
      <c r="FQ17" s="52">
        <v>19.9234</v>
      </c>
      <c r="FR17" s="52">
        <v>-18.54</v>
      </c>
      <c r="FS17" s="52">
        <v>-2.4202</v>
      </c>
      <c r="FT17" s="52">
        <v>0.2621</v>
      </c>
      <c r="FU17" s="52">
        <v>2</v>
      </c>
      <c r="FV17" s="52">
        <v>1.73</v>
      </c>
      <c r="FW17" s="52">
        <v>-19.3105</v>
      </c>
      <c r="FX17" s="52">
        <v>1.2515</v>
      </c>
      <c r="FY17" s="52">
        <v>4.655</v>
      </c>
      <c r="FZ17" s="52">
        <v>0.169</v>
      </c>
      <c r="GA17" s="53"/>
      <c r="GB17" s="52">
        <v>28.89</v>
      </c>
      <c r="GC17" s="52">
        <v>-25.644</v>
      </c>
      <c r="GD17" s="52">
        <v>-17.1773</v>
      </c>
      <c r="GE17" s="52">
        <v>-0.72</v>
      </c>
      <c r="GF17" s="52">
        <v>14.0988</v>
      </c>
      <c r="GG17" s="53"/>
      <c r="GH17" s="52">
        <v>19.94</v>
      </c>
      <c r="GI17" s="53"/>
      <c r="GJ17" s="52">
        <v>-9.6636</v>
      </c>
      <c r="GK17" s="52">
        <v>1.8803</v>
      </c>
      <c r="GL17" s="53"/>
      <c r="GM17" s="53"/>
      <c r="GN17" s="52">
        <v>-10.236</v>
      </c>
      <c r="GO17" s="52">
        <v>-7.8219</v>
      </c>
      <c r="GP17" s="52">
        <v>0.2647</v>
      </c>
      <c r="GQ17" s="52">
        <v>-34.3691</v>
      </c>
      <c r="GR17" s="52">
        <v>5.019</v>
      </c>
      <c r="GS17" s="52">
        <v>5.6619</v>
      </c>
      <c r="GT17" s="52">
        <v>113.3289</v>
      </c>
      <c r="GU17" s="52">
        <v>-15.1158</v>
      </c>
      <c r="GV17" s="52">
        <v>-7.8137</v>
      </c>
      <c r="GW17" s="52">
        <v>-14.8394</v>
      </c>
      <c r="GX17" s="52">
        <v>3.2858</v>
      </c>
      <c r="GY17" s="52">
        <v>3.3839</v>
      </c>
      <c r="GZ17" s="52">
        <v>3.2986</v>
      </c>
      <c r="HA17" s="52">
        <v>3</v>
      </c>
      <c r="HB17" s="52">
        <v>17.6919</v>
      </c>
      <c r="HC17" s="52">
        <v>19.6029</v>
      </c>
      <c r="HD17" s="52">
        <v>-7.54</v>
      </c>
      <c r="HE17" s="52">
        <v>5.8473</v>
      </c>
      <c r="HF17" s="52">
        <v>43.0373</v>
      </c>
      <c r="HG17" s="52">
        <v>0</v>
      </c>
      <c r="HH17" s="52">
        <v>28.5576</v>
      </c>
      <c r="HI17" s="52">
        <v>15.7477</v>
      </c>
      <c r="HJ17" s="52">
        <v>14.9377</v>
      </c>
      <c r="HK17" s="53"/>
      <c r="HL17" s="52">
        <v>0</v>
      </c>
      <c r="HM17" s="52">
        <v>0</v>
      </c>
      <c r="HN17" s="52">
        <v>-10.0426</v>
      </c>
      <c r="HO17" s="53"/>
      <c r="HP17" s="53"/>
      <c r="HQ17" s="52">
        <v>-21.0542</v>
      </c>
      <c r="HR17" s="52">
        <v>-20.5653</v>
      </c>
      <c r="HS17" s="52">
        <v>-4.5639</v>
      </c>
      <c r="HT17" s="52">
        <v>-5.2947</v>
      </c>
      <c r="HU17" s="52">
        <v>0.95</v>
      </c>
      <c r="HV17" s="52">
        <v>1.3</v>
      </c>
      <c r="HW17" s="52">
        <v>-27.4</v>
      </c>
      <c r="HX17" s="52">
        <v>-26.9</v>
      </c>
      <c r="HY17" s="52">
        <v>0.8267</v>
      </c>
      <c r="HZ17" s="52">
        <v>-11.52</v>
      </c>
      <c r="IA17" s="52">
        <v>17.3697</v>
      </c>
      <c r="IB17" s="52">
        <v>26.9261</v>
      </c>
      <c r="IC17" s="52">
        <v>26.7451</v>
      </c>
      <c r="ID17" s="52">
        <v>-20.4</v>
      </c>
      <c r="IE17" s="52">
        <v>-32.4</v>
      </c>
      <c r="IF17" s="52">
        <v>8.1</v>
      </c>
      <c r="IG17" s="52">
        <v>7.5</v>
      </c>
      <c r="IH17" s="52">
        <v>-18.0204</v>
      </c>
      <c r="II17" s="52">
        <v>-18.0894</v>
      </c>
      <c r="IJ17" s="52">
        <v>-75.8581</v>
      </c>
      <c r="IK17" s="52">
        <v>-46.3164</v>
      </c>
      <c r="IL17" s="52">
        <v>-249.3615</v>
      </c>
      <c r="IM17" s="52">
        <v>7.2728</v>
      </c>
      <c r="IN17" s="52">
        <v>-41.1192</v>
      </c>
      <c r="IO17" s="52">
        <v>80.4129</v>
      </c>
      <c r="IP17" s="52">
        <v>85.4389</v>
      </c>
      <c r="IQ17" s="52">
        <v>113.3851</v>
      </c>
      <c r="IR17" s="52">
        <v>50.0238</v>
      </c>
      <c r="IS17" s="52">
        <v>13.3613</v>
      </c>
      <c r="IT17" s="52">
        <v>40.8368</v>
      </c>
      <c r="IU17" s="52">
        <v>43.7541</v>
      </c>
      <c r="IV17" s="52">
        <v>-10.204</v>
      </c>
      <c r="IW17" s="52">
        <v>184.4931</v>
      </c>
      <c r="IX17" s="52">
        <v>-164.1173</v>
      </c>
      <c r="IY17" s="52">
        <v>27.3576</v>
      </c>
      <c r="IZ17" s="52">
        <v>-12.4218</v>
      </c>
      <c r="JA17" s="52">
        <v>-1.615</v>
      </c>
      <c r="JB17" s="53"/>
      <c r="JC17" s="52">
        <v>-4.72</v>
      </c>
      <c r="JD17" s="52">
        <v>-1.075</v>
      </c>
      <c r="JE17" s="52">
        <v>-1.091</v>
      </c>
      <c r="JF17" s="52">
        <v>0.48</v>
      </c>
      <c r="JG17" s="52">
        <v>4.64</v>
      </c>
      <c r="JH17" s="52">
        <v>-5.9606</v>
      </c>
      <c r="JI17" s="52">
        <v>-11.1315</v>
      </c>
      <c r="JJ17" s="52">
        <v>15.4711</v>
      </c>
      <c r="JK17" s="52">
        <v>-13.7407</v>
      </c>
      <c r="JL17" s="52">
        <v>1.6</v>
      </c>
      <c r="JM17" s="52">
        <v>-0.88</v>
      </c>
      <c r="JN17" s="52">
        <v>0.109</v>
      </c>
      <c r="JO17" s="53"/>
      <c r="JP17" s="53"/>
      <c r="JQ17" s="52">
        <v>4.2832</v>
      </c>
      <c r="JR17" s="52">
        <v>3.3831</v>
      </c>
      <c r="JS17" s="52">
        <v>4.0279</v>
      </c>
      <c r="JT17" s="53"/>
      <c r="JU17" s="52">
        <v>16.7</v>
      </c>
      <c r="JV17" s="52">
        <v>3.5654</v>
      </c>
      <c r="JW17" s="52">
        <v>-0.66</v>
      </c>
      <c r="JX17" s="53"/>
      <c r="JY17" s="52">
        <v>-14.6899</v>
      </c>
      <c r="JZ17" s="52">
        <v>-0.3277</v>
      </c>
      <c r="KA17" s="52">
        <v>-23.1652</v>
      </c>
      <c r="KB17" s="52">
        <v>-10.8084</v>
      </c>
      <c r="KC17" s="52">
        <v>-3.3926</v>
      </c>
      <c r="KD17" s="52">
        <v>-26.1516</v>
      </c>
      <c r="KE17" s="52">
        <v>-1.3015</v>
      </c>
      <c r="KF17" s="52">
        <v>-19.2</v>
      </c>
      <c r="KG17" s="52">
        <v>0.7</v>
      </c>
      <c r="KH17" s="53"/>
      <c r="KI17" s="52">
        <v>-79.95</v>
      </c>
    </row>
    <row r="18" customFormat="1" ht="18" customHeight="1" spans="1:295">
      <c r="A18" s="51" t="s">
        <v>73</v>
      </c>
      <c r="B18" s="51" t="s">
        <v>828</v>
      </c>
      <c r="C18" s="62">
        <v>0</v>
      </c>
      <c r="D18" s="54">
        <v>2.0673</v>
      </c>
      <c r="E18" s="54">
        <v>-4.4114</v>
      </c>
      <c r="F18" s="54">
        <v>2.5662</v>
      </c>
      <c r="G18" s="54">
        <v>9.3223</v>
      </c>
      <c r="H18" s="55"/>
      <c r="I18" s="54">
        <v>17.5511</v>
      </c>
      <c r="J18" s="55"/>
      <c r="K18" s="54">
        <v>7.0851</v>
      </c>
      <c r="L18" s="54">
        <v>1.9969</v>
      </c>
      <c r="M18" s="54">
        <v>5.6212</v>
      </c>
      <c r="N18" s="54">
        <v>-11.1</v>
      </c>
      <c r="O18" s="54">
        <v>-24.2</v>
      </c>
      <c r="P18" s="55"/>
      <c r="Q18" s="54">
        <v>1.656</v>
      </c>
      <c r="R18" s="55"/>
      <c r="S18" s="54">
        <v>-0.0452</v>
      </c>
      <c r="T18" s="54">
        <v>16.7877</v>
      </c>
      <c r="U18" s="54">
        <v>2.3649</v>
      </c>
      <c r="V18" s="54">
        <v>2.2562</v>
      </c>
      <c r="W18" s="54">
        <v>4.36</v>
      </c>
      <c r="X18" s="54">
        <v>4.6382</v>
      </c>
      <c r="Y18" s="54">
        <v>-2.0889</v>
      </c>
      <c r="Z18" s="54">
        <v>2.5084</v>
      </c>
      <c r="AA18" s="55"/>
      <c r="AB18" s="54">
        <v>-1.224</v>
      </c>
      <c r="AC18" s="55"/>
      <c r="AD18" s="54">
        <v>-0.57</v>
      </c>
      <c r="AE18" s="54">
        <v>11.47</v>
      </c>
      <c r="AF18" s="54">
        <v>-11.1</v>
      </c>
      <c r="AG18" s="54">
        <v>-13.2</v>
      </c>
      <c r="AH18" s="54">
        <v>1.797</v>
      </c>
      <c r="AI18" s="54">
        <v>0.148</v>
      </c>
      <c r="AJ18" s="54">
        <v>-20.39</v>
      </c>
      <c r="AK18" s="54">
        <v>-20.51</v>
      </c>
      <c r="AL18" s="55"/>
      <c r="AM18" s="54">
        <v>-7.55</v>
      </c>
      <c r="AN18" s="54">
        <v>-7.51</v>
      </c>
      <c r="AO18" s="54">
        <v>5.478</v>
      </c>
      <c r="AP18" s="54">
        <v>3.2941</v>
      </c>
      <c r="AQ18" s="54">
        <v>20.3182</v>
      </c>
      <c r="AR18" s="54">
        <v>22.0828</v>
      </c>
      <c r="AS18" s="54">
        <v>-10.1322</v>
      </c>
      <c r="AT18" s="54">
        <v>-15.2713</v>
      </c>
      <c r="AU18" s="54">
        <v>-15.3871</v>
      </c>
      <c r="AV18" s="54">
        <v>-2.2723</v>
      </c>
      <c r="AW18" s="54">
        <v>-2.3067</v>
      </c>
      <c r="AX18" s="54">
        <v>-18.8882</v>
      </c>
      <c r="AY18" s="54">
        <v>-17.2807</v>
      </c>
      <c r="AZ18" s="54">
        <v>3.5633</v>
      </c>
      <c r="BA18" s="54">
        <v>19.3615</v>
      </c>
      <c r="BB18" s="54">
        <v>-10.228</v>
      </c>
      <c r="BC18" s="54">
        <v>15.2934</v>
      </c>
      <c r="BD18" s="54">
        <v>-4.6</v>
      </c>
      <c r="BE18" s="54">
        <v>-4.6</v>
      </c>
      <c r="BF18" s="54">
        <v>-21.9576</v>
      </c>
      <c r="BG18" s="54">
        <v>-21.336</v>
      </c>
      <c r="BH18" s="54">
        <v>-1.0429</v>
      </c>
      <c r="BI18" s="55"/>
      <c r="BJ18" s="54">
        <v>-6.8836</v>
      </c>
      <c r="BK18" s="54">
        <v>0.0694</v>
      </c>
      <c r="BL18" s="55"/>
      <c r="BM18" s="54">
        <v>-0.9364</v>
      </c>
      <c r="BN18" s="54">
        <v>-135.6853</v>
      </c>
      <c r="BO18" s="54">
        <v>57.802</v>
      </c>
      <c r="BP18" s="54">
        <v>57.4358</v>
      </c>
      <c r="BQ18" s="54">
        <v>9.9474</v>
      </c>
      <c r="BR18" s="54">
        <v>-154.0694</v>
      </c>
      <c r="BS18" s="55"/>
      <c r="BT18" s="55"/>
      <c r="BU18" s="55"/>
      <c r="BV18" s="55"/>
      <c r="BW18" s="54">
        <v>8.34</v>
      </c>
      <c r="BX18" s="54">
        <v>4.55</v>
      </c>
      <c r="BY18" s="54">
        <v>-14.23</v>
      </c>
      <c r="BZ18" s="54">
        <v>2.6</v>
      </c>
      <c r="CA18" s="54">
        <v>-13.2576</v>
      </c>
      <c r="CB18" s="54">
        <v>-12.8557</v>
      </c>
      <c r="CC18" s="54">
        <v>7.323</v>
      </c>
      <c r="CD18" s="54">
        <v>5.8162</v>
      </c>
      <c r="CE18" s="54">
        <v>-7.1347</v>
      </c>
      <c r="CF18" s="54">
        <v>-16.9237</v>
      </c>
      <c r="CG18" s="54">
        <v>-17.0233</v>
      </c>
      <c r="CH18" s="54">
        <v>-7.1009</v>
      </c>
      <c r="CI18" s="54">
        <v>9.9779</v>
      </c>
      <c r="CJ18" s="55"/>
      <c r="CK18" s="55"/>
      <c r="CL18" s="54">
        <v>31.9</v>
      </c>
      <c r="CM18" s="54">
        <v>-14.6</v>
      </c>
      <c r="CN18" s="54">
        <v>-2.09</v>
      </c>
      <c r="CO18" s="54">
        <v>25.4501</v>
      </c>
      <c r="CP18" s="54">
        <v>26.3772</v>
      </c>
      <c r="CQ18" s="54">
        <v>24.8357</v>
      </c>
      <c r="CR18" s="54">
        <v>103.192</v>
      </c>
      <c r="CS18" s="54">
        <v>103.3057</v>
      </c>
      <c r="CT18" s="54">
        <v>-22.7368</v>
      </c>
      <c r="CU18" s="54">
        <v>-86.5355</v>
      </c>
      <c r="CV18" s="54">
        <v>-22.6348</v>
      </c>
      <c r="CW18" s="54">
        <v>2.8103</v>
      </c>
      <c r="CX18" s="54">
        <v>31.16</v>
      </c>
      <c r="CY18" s="54">
        <v>12.52</v>
      </c>
      <c r="CZ18" s="54">
        <v>4.8486</v>
      </c>
      <c r="DA18" s="54">
        <v>5.1788</v>
      </c>
      <c r="DB18" s="54">
        <v>-7.88</v>
      </c>
      <c r="DC18" s="55"/>
      <c r="DD18" s="54">
        <v>-12.204</v>
      </c>
      <c r="DE18" s="54">
        <v>-11.8841</v>
      </c>
      <c r="DF18" s="54">
        <v>32.4044</v>
      </c>
      <c r="DG18" s="54">
        <v>0.0155</v>
      </c>
      <c r="DH18" s="54">
        <v>-3.9206</v>
      </c>
      <c r="DI18" s="55"/>
      <c r="DJ18" s="54">
        <v>15.7</v>
      </c>
      <c r="DK18" s="54">
        <v>-5.2759</v>
      </c>
      <c r="DL18" s="54">
        <v>-3.3661</v>
      </c>
      <c r="DM18" s="54">
        <v>36.2793</v>
      </c>
      <c r="DN18" s="54">
        <v>2.4179</v>
      </c>
      <c r="DO18" s="54">
        <v>-3.14</v>
      </c>
      <c r="DP18" s="54">
        <v>-1.71</v>
      </c>
      <c r="DQ18" s="54">
        <v>7.263</v>
      </c>
      <c r="DR18" s="54">
        <v>-31.9018</v>
      </c>
      <c r="DS18" s="54">
        <v>-18.32</v>
      </c>
      <c r="DT18" s="55"/>
      <c r="DU18" s="54">
        <v>22.02</v>
      </c>
      <c r="DV18" s="54">
        <v>15.22</v>
      </c>
      <c r="DW18" s="54">
        <v>-33.0364</v>
      </c>
      <c r="DX18" s="54">
        <v>-16.4818</v>
      </c>
      <c r="DY18" s="54">
        <v>-30.0715</v>
      </c>
      <c r="DZ18" s="54">
        <v>-29.0818</v>
      </c>
      <c r="EA18" s="55"/>
      <c r="EB18" s="54">
        <v>-19.804</v>
      </c>
      <c r="EC18" s="54">
        <v>-26.2884</v>
      </c>
      <c r="ED18" s="54">
        <v>-26.4869</v>
      </c>
      <c r="EE18" s="54">
        <v>-21.0587</v>
      </c>
      <c r="EF18" s="54">
        <v>-23.8144</v>
      </c>
      <c r="EG18" s="54">
        <v>-10.636</v>
      </c>
      <c r="EH18" s="54">
        <v>-107.7422</v>
      </c>
      <c r="EI18" s="54">
        <v>-4.5522</v>
      </c>
      <c r="EJ18" s="55"/>
      <c r="EK18" s="54">
        <v>-8.9334</v>
      </c>
      <c r="EL18" s="54">
        <v>-8.3139</v>
      </c>
      <c r="EM18" s="54">
        <v>9.4935</v>
      </c>
      <c r="EN18" s="54">
        <v>-1.5551</v>
      </c>
      <c r="EO18" s="54">
        <v>-2.7931</v>
      </c>
      <c r="EP18" s="54">
        <v>-5.124</v>
      </c>
      <c r="EQ18" s="54">
        <v>-19.9835</v>
      </c>
      <c r="ER18" s="54">
        <v>-19.6476</v>
      </c>
      <c r="ES18" s="54">
        <v>-0.1568</v>
      </c>
      <c r="ET18" s="54">
        <v>13.67</v>
      </c>
      <c r="EU18" s="54">
        <v>-16.87</v>
      </c>
      <c r="EV18" s="54">
        <v>-0.1</v>
      </c>
      <c r="EW18" s="54">
        <v>1.7266</v>
      </c>
      <c r="EX18" s="54">
        <v>9.922</v>
      </c>
      <c r="EY18" s="54">
        <v>-5.8236</v>
      </c>
      <c r="EZ18" s="54">
        <v>5.497</v>
      </c>
      <c r="FA18" s="54">
        <v>3.4005</v>
      </c>
      <c r="FB18" s="54">
        <v>2.9925</v>
      </c>
      <c r="FC18" s="54">
        <v>-18.2955</v>
      </c>
      <c r="FD18" s="55"/>
      <c r="FE18" s="55"/>
      <c r="FF18" s="54">
        <v>1.3487</v>
      </c>
      <c r="FG18" s="54">
        <v>2.5428</v>
      </c>
      <c r="FH18" s="54">
        <v>3.6764</v>
      </c>
      <c r="FI18" s="54">
        <v>0</v>
      </c>
      <c r="FJ18" s="54">
        <v>0.6698</v>
      </c>
      <c r="FK18" s="54">
        <v>1.0047</v>
      </c>
      <c r="FL18" s="54">
        <v>-12.0569</v>
      </c>
      <c r="FM18" s="54">
        <v>10.1384</v>
      </c>
      <c r="FN18" s="54">
        <v>10.1835</v>
      </c>
      <c r="FO18" s="54">
        <v>-0.0329</v>
      </c>
      <c r="FP18" s="54">
        <v>11.9483</v>
      </c>
      <c r="FQ18" s="54">
        <v>18.0191</v>
      </c>
      <c r="FR18" s="54">
        <v>-18.71</v>
      </c>
      <c r="FS18" s="54">
        <v>-3.5097</v>
      </c>
      <c r="FT18" s="54">
        <v>0.2621</v>
      </c>
      <c r="FU18" s="54">
        <v>1.75</v>
      </c>
      <c r="FV18" s="54">
        <v>1.3</v>
      </c>
      <c r="FW18" s="54">
        <v>-18.2255</v>
      </c>
      <c r="FX18" s="54">
        <v>1.2091</v>
      </c>
      <c r="FY18" s="54">
        <v>4.64</v>
      </c>
      <c r="FZ18" s="54">
        <v>0.22</v>
      </c>
      <c r="GA18" s="55"/>
      <c r="GB18" s="54">
        <v>28.31</v>
      </c>
      <c r="GC18" s="54">
        <v>-24.955</v>
      </c>
      <c r="GD18" s="54">
        <v>-16.6988</v>
      </c>
      <c r="GE18" s="54">
        <v>-0.65</v>
      </c>
      <c r="GF18" s="54">
        <v>13.8263</v>
      </c>
      <c r="GG18" s="54">
        <v>-0.1</v>
      </c>
      <c r="GH18" s="54">
        <v>20.0102</v>
      </c>
      <c r="GI18" s="55"/>
      <c r="GJ18" s="54">
        <v>-9.8931</v>
      </c>
      <c r="GK18" s="54">
        <v>1.9136</v>
      </c>
      <c r="GL18" s="55"/>
      <c r="GM18" s="55"/>
      <c r="GN18" s="55"/>
      <c r="GO18" s="54">
        <v>-7.7363</v>
      </c>
      <c r="GP18" s="54">
        <v>-0.3365</v>
      </c>
      <c r="GQ18" s="54">
        <v>-33.8649</v>
      </c>
      <c r="GR18" s="54">
        <v>5.7956</v>
      </c>
      <c r="GS18" s="54">
        <v>5.9485</v>
      </c>
      <c r="GT18" s="54">
        <v>120.4711</v>
      </c>
      <c r="GU18" s="54">
        <v>-14.9732</v>
      </c>
      <c r="GV18" s="54">
        <v>-7.468</v>
      </c>
      <c r="GW18" s="54">
        <v>-15.1139</v>
      </c>
      <c r="GX18" s="54">
        <v>3.1931</v>
      </c>
      <c r="GY18" s="54">
        <v>3.2814</v>
      </c>
      <c r="GZ18" s="54">
        <v>3.2512</v>
      </c>
      <c r="HA18" s="54">
        <v>2.7355</v>
      </c>
      <c r="HB18" s="54">
        <v>17.5593</v>
      </c>
      <c r="HC18" s="54">
        <v>20.1491</v>
      </c>
      <c r="HD18" s="54">
        <v>-5.87</v>
      </c>
      <c r="HE18" s="54">
        <v>8.056</v>
      </c>
      <c r="HF18" s="54">
        <v>48.8007</v>
      </c>
      <c r="HG18" s="54">
        <v>6.4615</v>
      </c>
      <c r="HH18" s="54">
        <v>20.3953</v>
      </c>
      <c r="HI18" s="54">
        <v>16.9766</v>
      </c>
      <c r="HJ18" s="54">
        <v>17.6291</v>
      </c>
      <c r="HK18" s="54">
        <v>0</v>
      </c>
      <c r="HL18" s="54">
        <v>0</v>
      </c>
      <c r="HM18" s="54">
        <v>0</v>
      </c>
      <c r="HN18" s="54">
        <v>-10.9149</v>
      </c>
      <c r="HO18" s="55"/>
      <c r="HP18" s="54">
        <v>58.2216</v>
      </c>
      <c r="HQ18" s="54">
        <v>-21.4498</v>
      </c>
      <c r="HR18" s="54">
        <v>-20.6642</v>
      </c>
      <c r="HS18" s="54">
        <v>-5.5534</v>
      </c>
      <c r="HT18" s="54">
        <v>-5.4131</v>
      </c>
      <c r="HU18" s="54">
        <v>-1.2</v>
      </c>
      <c r="HV18" s="54">
        <v>-0.91</v>
      </c>
      <c r="HW18" s="54">
        <v>-27.4</v>
      </c>
      <c r="HX18" s="54">
        <v>-26.9</v>
      </c>
      <c r="HY18" s="54">
        <v>1.0208</v>
      </c>
      <c r="HZ18" s="54">
        <v>-10.8</v>
      </c>
      <c r="IA18" s="54">
        <v>19.1489</v>
      </c>
      <c r="IB18" s="54">
        <v>26.7143</v>
      </c>
      <c r="IC18" s="54">
        <v>26.6602</v>
      </c>
      <c r="ID18" s="54">
        <v>-19.9</v>
      </c>
      <c r="IE18" s="54">
        <v>-32.4</v>
      </c>
      <c r="IF18" s="54">
        <v>8.1</v>
      </c>
      <c r="IG18" s="54">
        <v>7.6</v>
      </c>
      <c r="IH18" s="55"/>
      <c r="II18" s="54">
        <v>-17.9046</v>
      </c>
      <c r="IJ18" s="54">
        <v>-54.8647</v>
      </c>
      <c r="IK18" s="54">
        <v>-52.6995</v>
      </c>
      <c r="IL18" s="54">
        <v>-248.446</v>
      </c>
      <c r="IM18" s="54">
        <v>6.3155</v>
      </c>
      <c r="IN18" s="54">
        <v>-38.4075</v>
      </c>
      <c r="IO18" s="54">
        <v>79.7587</v>
      </c>
      <c r="IP18" s="54">
        <v>83.9481</v>
      </c>
      <c r="IQ18" s="54">
        <v>116.9813</v>
      </c>
      <c r="IR18" s="54">
        <v>50.0159</v>
      </c>
      <c r="IS18" s="54">
        <v>16.6696</v>
      </c>
      <c r="IT18" s="54">
        <v>38.8244</v>
      </c>
      <c r="IU18" s="54">
        <v>38.7013</v>
      </c>
      <c r="IV18" s="54">
        <v>-6.5553</v>
      </c>
      <c r="IW18" s="54">
        <v>182.0206</v>
      </c>
      <c r="IX18" s="54">
        <v>-163.9923</v>
      </c>
      <c r="IY18" s="54">
        <v>30.9872</v>
      </c>
      <c r="IZ18" s="54">
        <v>-16.8221</v>
      </c>
      <c r="JA18" s="54">
        <v>-1.8274</v>
      </c>
      <c r="JB18" s="55"/>
      <c r="JC18" s="54">
        <v>-5.2</v>
      </c>
      <c r="JD18" s="54">
        <v>-1.005</v>
      </c>
      <c r="JE18" s="54">
        <v>-1.011</v>
      </c>
      <c r="JF18" s="54">
        <v>0.88</v>
      </c>
      <c r="JG18" s="54">
        <v>4.8</v>
      </c>
      <c r="JH18" s="54">
        <v>-6.056</v>
      </c>
      <c r="JI18" s="54">
        <v>-11.0155</v>
      </c>
      <c r="JJ18" s="54">
        <v>15.3826</v>
      </c>
      <c r="JK18" s="54">
        <v>-14.0337</v>
      </c>
      <c r="JL18" s="54">
        <v>1.3</v>
      </c>
      <c r="JM18" s="54">
        <v>-0.53</v>
      </c>
      <c r="JN18" s="54">
        <v>-0.336</v>
      </c>
      <c r="JO18" s="55"/>
      <c r="JP18" s="55"/>
      <c r="JQ18" s="54">
        <v>3.5566</v>
      </c>
      <c r="JR18" s="54">
        <v>3.5353</v>
      </c>
      <c r="JS18" s="54">
        <v>2.7197</v>
      </c>
      <c r="JT18" s="55"/>
      <c r="JU18" s="54">
        <v>16.9</v>
      </c>
      <c r="JV18" s="54">
        <v>3.791</v>
      </c>
      <c r="JW18" s="54">
        <v>-0.68</v>
      </c>
      <c r="JX18" s="55"/>
      <c r="JY18" s="54">
        <v>-14.7351</v>
      </c>
      <c r="JZ18" s="54">
        <v>-0.4552</v>
      </c>
      <c r="KA18" s="54">
        <v>-22.2798</v>
      </c>
      <c r="KB18" s="54">
        <v>-12.5332</v>
      </c>
      <c r="KC18" s="54">
        <v>-3.6159</v>
      </c>
      <c r="KD18" s="54">
        <v>-25.7318</v>
      </c>
      <c r="KE18" s="54">
        <v>0</v>
      </c>
      <c r="KF18" s="54">
        <v>-18.9</v>
      </c>
      <c r="KG18" s="54">
        <v>1</v>
      </c>
      <c r="KH18" s="55"/>
      <c r="KI18" s="54">
        <v>-77.2192</v>
      </c>
    </row>
    <row r="19" customFormat="1" ht="18" customHeight="1" spans="1:295">
      <c r="A19" s="51" t="s">
        <v>73</v>
      </c>
      <c r="B19" s="51" t="s">
        <v>829</v>
      </c>
      <c r="C19" s="62">
        <v>0</v>
      </c>
      <c r="D19" s="54">
        <v>2.1119</v>
      </c>
      <c r="E19" s="54">
        <v>-4.6002</v>
      </c>
      <c r="F19" s="54">
        <v>2.4623</v>
      </c>
      <c r="G19" s="54">
        <v>9.6145</v>
      </c>
      <c r="H19" s="55"/>
      <c r="I19" s="54">
        <v>18.4343</v>
      </c>
      <c r="J19" s="55"/>
      <c r="K19" s="54">
        <v>7.5102</v>
      </c>
      <c r="L19" s="54">
        <v>2.3099</v>
      </c>
      <c r="M19" s="54">
        <v>5.8743</v>
      </c>
      <c r="N19" s="54">
        <v>-13.32</v>
      </c>
      <c r="O19" s="54">
        <v>-24.2</v>
      </c>
      <c r="P19" s="55"/>
      <c r="Q19" s="54">
        <v>1.656</v>
      </c>
      <c r="R19" s="55"/>
      <c r="S19" s="54">
        <v>0.0939</v>
      </c>
      <c r="T19" s="54">
        <v>17.1323</v>
      </c>
      <c r="U19" s="54">
        <v>2.5757</v>
      </c>
      <c r="V19" s="54">
        <v>2.654</v>
      </c>
      <c r="W19" s="54">
        <v>4.6818</v>
      </c>
      <c r="X19" s="54">
        <v>4.7418</v>
      </c>
      <c r="Y19" s="54">
        <v>-2.1871</v>
      </c>
      <c r="Z19" s="54">
        <v>1.8999</v>
      </c>
      <c r="AA19" s="55"/>
      <c r="AB19" s="54">
        <v>-1.3361</v>
      </c>
      <c r="AC19" s="55"/>
      <c r="AD19" s="54">
        <v>-0.399</v>
      </c>
      <c r="AE19" s="54">
        <v>11.479</v>
      </c>
      <c r="AF19" s="54">
        <v>-8.88</v>
      </c>
      <c r="AG19" s="54">
        <v>-11</v>
      </c>
      <c r="AH19" s="54">
        <v>1.611</v>
      </c>
      <c r="AI19" s="54">
        <v>0.157</v>
      </c>
      <c r="AJ19" s="54">
        <v>-20.09</v>
      </c>
      <c r="AK19" s="54">
        <v>-20.05</v>
      </c>
      <c r="AL19" s="55"/>
      <c r="AM19" s="54">
        <v>-7.32</v>
      </c>
      <c r="AN19" s="54">
        <v>-7.34</v>
      </c>
      <c r="AO19" s="54">
        <v>5.2838</v>
      </c>
      <c r="AP19" s="54">
        <v>3.3844</v>
      </c>
      <c r="AQ19" s="54">
        <v>19.7069</v>
      </c>
      <c r="AR19" s="54">
        <v>21.0968</v>
      </c>
      <c r="AS19" s="54">
        <v>-9.0739</v>
      </c>
      <c r="AT19" s="54">
        <v>-14.8695</v>
      </c>
      <c r="AU19" s="54">
        <v>-14.4417</v>
      </c>
      <c r="AV19" s="54">
        <v>-1.5076</v>
      </c>
      <c r="AW19" s="54">
        <v>-1.5385</v>
      </c>
      <c r="AX19" s="54">
        <v>-18.6203</v>
      </c>
      <c r="AY19" s="54">
        <v>-16.8788</v>
      </c>
      <c r="AZ19" s="54">
        <v>3.1687</v>
      </c>
      <c r="BA19" s="54">
        <v>17.6927</v>
      </c>
      <c r="BB19" s="54">
        <v>-10.3202</v>
      </c>
      <c r="BC19" s="54">
        <v>14.3171</v>
      </c>
      <c r="BD19" s="54">
        <v>-4.3</v>
      </c>
      <c r="BE19" s="54">
        <v>-4.3</v>
      </c>
      <c r="BF19" s="54">
        <v>-20.8962</v>
      </c>
      <c r="BG19" s="54">
        <v>-20.6314</v>
      </c>
      <c r="BH19" s="54">
        <v>-0.9233</v>
      </c>
      <c r="BI19" s="55"/>
      <c r="BJ19" s="54">
        <v>-5.6767</v>
      </c>
      <c r="BK19" s="54">
        <v>0.2493</v>
      </c>
      <c r="BL19" s="55"/>
      <c r="BM19" s="54">
        <v>-0.7789</v>
      </c>
      <c r="BN19" s="54">
        <v>-128.2082</v>
      </c>
      <c r="BO19" s="54">
        <v>55.9404</v>
      </c>
      <c r="BP19" s="54">
        <v>56.6423</v>
      </c>
      <c r="BQ19" s="54">
        <v>5.1921</v>
      </c>
      <c r="BR19" s="54">
        <v>-148.8127</v>
      </c>
      <c r="BS19" s="55"/>
      <c r="BT19" s="55"/>
      <c r="BU19" s="55"/>
      <c r="BV19" s="54">
        <v>13.5023</v>
      </c>
      <c r="BW19" s="54">
        <v>8.6</v>
      </c>
      <c r="BX19" s="54">
        <v>4.98</v>
      </c>
      <c r="BY19" s="54">
        <v>-13.31</v>
      </c>
      <c r="BZ19" s="54">
        <v>2.85</v>
      </c>
      <c r="CA19" s="54">
        <v>-15.133</v>
      </c>
      <c r="CB19" s="54">
        <v>-15.133</v>
      </c>
      <c r="CC19" s="54">
        <v>9.2759</v>
      </c>
      <c r="CD19" s="54">
        <v>7.9157</v>
      </c>
      <c r="CE19" s="54">
        <v>-8.1509</v>
      </c>
      <c r="CF19" s="54">
        <v>-15.5023</v>
      </c>
      <c r="CG19" s="54">
        <v>-15.4192</v>
      </c>
      <c r="CH19" s="54">
        <v>-4.906</v>
      </c>
      <c r="CI19" s="54">
        <v>9.728</v>
      </c>
      <c r="CJ19" s="55"/>
      <c r="CK19" s="55"/>
      <c r="CL19" s="54">
        <v>33.9</v>
      </c>
      <c r="CM19" s="54">
        <v>-14.3</v>
      </c>
      <c r="CN19" s="54">
        <v>-2.1</v>
      </c>
      <c r="CO19" s="54">
        <v>27.5976</v>
      </c>
      <c r="CP19" s="54">
        <v>27.4716</v>
      </c>
      <c r="CQ19" s="54">
        <v>26.251</v>
      </c>
      <c r="CR19" s="54">
        <v>99.743</v>
      </c>
      <c r="CS19" s="54">
        <v>98.9679</v>
      </c>
      <c r="CT19" s="54">
        <v>-20.4719</v>
      </c>
      <c r="CU19" s="54">
        <v>-84.147</v>
      </c>
      <c r="CV19" s="54">
        <v>-19.4858</v>
      </c>
      <c r="CW19" s="54">
        <v>2.6839</v>
      </c>
      <c r="CX19" s="54">
        <v>32</v>
      </c>
      <c r="CY19" s="54">
        <v>12.6</v>
      </c>
      <c r="CZ19" s="54">
        <v>5.3174</v>
      </c>
      <c r="DA19" s="54">
        <v>5.5695</v>
      </c>
      <c r="DB19" s="54">
        <v>-8.24</v>
      </c>
      <c r="DC19" s="55"/>
      <c r="DD19" s="54">
        <v>-11.7551</v>
      </c>
      <c r="DE19" s="54">
        <v>-11.7177</v>
      </c>
      <c r="DF19" s="54">
        <v>29.6841</v>
      </c>
      <c r="DG19" s="54">
        <v>0.0155</v>
      </c>
      <c r="DH19" s="54">
        <v>-4.02</v>
      </c>
      <c r="DI19" s="55"/>
      <c r="DJ19" s="55"/>
      <c r="DK19" s="54">
        <v>-4.9194</v>
      </c>
      <c r="DL19" s="54">
        <v>-2.9921</v>
      </c>
      <c r="DM19" s="54">
        <v>37.3833</v>
      </c>
      <c r="DN19" s="54">
        <v>3.1601</v>
      </c>
      <c r="DO19" s="54">
        <v>-2.47</v>
      </c>
      <c r="DP19" s="54">
        <v>-1.95</v>
      </c>
      <c r="DQ19" s="54">
        <v>7.749</v>
      </c>
      <c r="DR19" s="54">
        <v>-29.6217</v>
      </c>
      <c r="DS19" s="54">
        <v>-17.68</v>
      </c>
      <c r="DT19" s="55"/>
      <c r="DU19" s="54">
        <v>22.01</v>
      </c>
      <c r="DV19" s="54">
        <v>16.04</v>
      </c>
      <c r="DW19" s="54">
        <v>-30.9091</v>
      </c>
      <c r="DX19" s="54">
        <v>-15.3182</v>
      </c>
      <c r="DY19" s="54">
        <v>-31.9349</v>
      </c>
      <c r="DZ19" s="54">
        <v>-30.1909</v>
      </c>
      <c r="EA19" s="55"/>
      <c r="EB19" s="54">
        <v>-18.1282</v>
      </c>
      <c r="EC19" s="54">
        <v>-24.0585</v>
      </c>
      <c r="ED19" s="54">
        <v>-24.3271</v>
      </c>
      <c r="EE19" s="54">
        <v>-17.4913</v>
      </c>
      <c r="EF19" s="54">
        <v>-19.3682</v>
      </c>
      <c r="EG19" s="54">
        <v>-10.463</v>
      </c>
      <c r="EH19" s="54">
        <v>-101.9498</v>
      </c>
      <c r="EI19" s="54">
        <v>-4.4151</v>
      </c>
      <c r="EJ19" s="55"/>
      <c r="EK19" s="54">
        <v>-8.3828</v>
      </c>
      <c r="EL19" s="54">
        <v>-7.6916</v>
      </c>
      <c r="EM19" s="54">
        <v>0</v>
      </c>
      <c r="EN19" s="54">
        <v>-3.0242</v>
      </c>
      <c r="EO19" s="54">
        <v>-3.7128</v>
      </c>
      <c r="EP19" s="54">
        <v>7.184</v>
      </c>
      <c r="EQ19" s="54">
        <v>-21.1192</v>
      </c>
      <c r="ER19" s="54">
        <v>-20.6068</v>
      </c>
      <c r="ES19" s="54">
        <v>-2.7972</v>
      </c>
      <c r="ET19" s="54">
        <v>13.22</v>
      </c>
      <c r="EU19" s="54">
        <v>-20.41</v>
      </c>
      <c r="EV19" s="54">
        <v>0.4</v>
      </c>
      <c r="EW19" s="54">
        <v>1.5884</v>
      </c>
      <c r="EX19" s="54">
        <v>5.3758</v>
      </c>
      <c r="EY19" s="54">
        <v>-5.5731</v>
      </c>
      <c r="EZ19" s="54">
        <v>5.6833</v>
      </c>
      <c r="FA19" s="54">
        <v>3.4172</v>
      </c>
      <c r="FB19" s="54">
        <v>1.8839</v>
      </c>
      <c r="FC19" s="54">
        <v>-15.3504</v>
      </c>
      <c r="FD19" s="55"/>
      <c r="FE19" s="55"/>
      <c r="FF19" s="54">
        <v>1.3746</v>
      </c>
      <c r="FG19" s="54">
        <v>0</v>
      </c>
      <c r="FH19" s="54">
        <v>3.7083</v>
      </c>
      <c r="FI19" s="54">
        <v>2.6031</v>
      </c>
      <c r="FJ19" s="54">
        <v>2.6793</v>
      </c>
      <c r="FK19" s="54">
        <v>2.5118</v>
      </c>
      <c r="FL19" s="54">
        <v>-13.564</v>
      </c>
      <c r="FM19" s="54">
        <v>11.8545</v>
      </c>
      <c r="FN19" s="54">
        <v>11.5942</v>
      </c>
      <c r="FO19" s="54">
        <v>-0.6156</v>
      </c>
      <c r="FP19" s="54">
        <v>11.9304</v>
      </c>
      <c r="FQ19" s="54">
        <v>18.9029</v>
      </c>
      <c r="FR19" s="54">
        <v>-19.15</v>
      </c>
      <c r="FS19" s="54">
        <v>-3.3193</v>
      </c>
      <c r="FT19" s="54">
        <v>0.2886</v>
      </c>
      <c r="FU19" s="54">
        <v>1.66</v>
      </c>
      <c r="FV19" s="54">
        <v>0.98</v>
      </c>
      <c r="FW19" s="54">
        <v>-19.6179</v>
      </c>
      <c r="FX19" s="54">
        <v>1.2228</v>
      </c>
      <c r="FY19" s="54">
        <v>4.583</v>
      </c>
      <c r="FZ19" s="54">
        <v>0.219</v>
      </c>
      <c r="GA19" s="55"/>
      <c r="GB19" s="54">
        <v>28</v>
      </c>
      <c r="GC19" s="54">
        <v>-23.9252</v>
      </c>
      <c r="GD19" s="54">
        <v>-16.4402</v>
      </c>
      <c r="GE19" s="54">
        <v>-0.43</v>
      </c>
      <c r="GF19" s="54">
        <v>13.8602</v>
      </c>
      <c r="GG19" s="55"/>
      <c r="GH19" s="54">
        <v>19.9581</v>
      </c>
      <c r="GI19" s="55"/>
      <c r="GJ19" s="54">
        <v>-10.2142</v>
      </c>
      <c r="GK19" s="54">
        <v>1.9906</v>
      </c>
      <c r="GL19" s="55"/>
      <c r="GM19" s="55"/>
      <c r="GN19" s="54">
        <v>-10.8311</v>
      </c>
      <c r="GO19" s="54">
        <v>-9.17</v>
      </c>
      <c r="GP19" s="54">
        <v>-1.5373</v>
      </c>
      <c r="GQ19" s="54">
        <v>-33.4447</v>
      </c>
      <c r="GR19" s="54">
        <v>6.0607</v>
      </c>
      <c r="GS19" s="54">
        <v>6.0773</v>
      </c>
      <c r="GT19" s="54">
        <v>120.0825</v>
      </c>
      <c r="GU19" s="54">
        <v>-14.6875</v>
      </c>
      <c r="GV19" s="54">
        <v>-7.2594</v>
      </c>
      <c r="GW19" s="54">
        <v>-15.4009</v>
      </c>
      <c r="GX19" s="54">
        <v>3.7906</v>
      </c>
      <c r="GY19" s="54">
        <v>3.3692</v>
      </c>
      <c r="GZ19" s="54">
        <v>3.3145</v>
      </c>
      <c r="HA19" s="54">
        <v>3</v>
      </c>
      <c r="HB19" s="54">
        <v>18.4598</v>
      </c>
      <c r="HC19" s="54">
        <v>19.5602</v>
      </c>
      <c r="HD19" s="54">
        <v>-5.03</v>
      </c>
      <c r="HE19" s="54">
        <v>6.4466</v>
      </c>
      <c r="HF19" s="54">
        <v>44.0557</v>
      </c>
      <c r="HG19" s="54">
        <v>11.9034</v>
      </c>
      <c r="HH19" s="54">
        <v>26.2268</v>
      </c>
      <c r="HI19" s="54">
        <v>16.5987</v>
      </c>
      <c r="HJ19" s="54">
        <v>18.0407</v>
      </c>
      <c r="HK19" s="54">
        <v>0</v>
      </c>
      <c r="HL19" s="54">
        <v>0</v>
      </c>
      <c r="HM19" s="54">
        <v>0</v>
      </c>
      <c r="HN19" s="54">
        <v>-10.8127</v>
      </c>
      <c r="HO19" s="55"/>
      <c r="HP19" s="55"/>
      <c r="HQ19" s="54">
        <v>-19.659</v>
      </c>
      <c r="HR19" s="54">
        <v>-18.6922</v>
      </c>
      <c r="HS19" s="54">
        <v>-6.3746</v>
      </c>
      <c r="HT19" s="54">
        <v>-6.4392</v>
      </c>
      <c r="HU19" s="54">
        <v>5.08</v>
      </c>
      <c r="HV19" s="54">
        <v>4.89</v>
      </c>
      <c r="HW19" s="54">
        <v>-26</v>
      </c>
      <c r="HX19" s="54">
        <v>-26</v>
      </c>
      <c r="HY19" s="54">
        <v>0.8103</v>
      </c>
      <c r="HZ19" s="54">
        <v>-10.56</v>
      </c>
      <c r="IA19" s="54">
        <v>22.599</v>
      </c>
      <c r="IB19" s="54">
        <v>32.7086</v>
      </c>
      <c r="IC19" s="54">
        <v>32.5245</v>
      </c>
      <c r="ID19" s="54">
        <v>-19.5</v>
      </c>
      <c r="IE19" s="54">
        <v>-32.8</v>
      </c>
      <c r="IF19" s="54">
        <v>6.8</v>
      </c>
      <c r="IG19" s="54">
        <v>6.3</v>
      </c>
      <c r="IH19" s="54">
        <v>-17.9412</v>
      </c>
      <c r="II19" s="54">
        <v>-17.848</v>
      </c>
      <c r="IJ19" s="54">
        <v>-61.1303</v>
      </c>
      <c r="IK19" s="54">
        <v>-50.5516</v>
      </c>
      <c r="IL19" s="54">
        <v>-247.4616</v>
      </c>
      <c r="IM19" s="54">
        <v>7.4653</v>
      </c>
      <c r="IN19" s="54">
        <v>-43.04</v>
      </c>
      <c r="IO19" s="54">
        <v>81.9296</v>
      </c>
      <c r="IP19" s="54">
        <v>82.6597</v>
      </c>
      <c r="IQ19" s="54">
        <v>117.3994</v>
      </c>
      <c r="IR19" s="54">
        <v>48.6921</v>
      </c>
      <c r="IS19" s="54">
        <v>20.7958</v>
      </c>
      <c r="IT19" s="54">
        <v>38.2171</v>
      </c>
      <c r="IU19" s="54">
        <v>38.5921</v>
      </c>
      <c r="IV19" s="54">
        <v>-9.0758</v>
      </c>
      <c r="IW19" s="54">
        <v>185.8956</v>
      </c>
      <c r="IX19" s="54">
        <v>-161.0155</v>
      </c>
      <c r="IY19" s="54">
        <v>40.195</v>
      </c>
      <c r="IZ19" s="54">
        <v>-23.7215</v>
      </c>
      <c r="JA19" s="54">
        <v>-0.3748</v>
      </c>
      <c r="JB19" s="55"/>
      <c r="JC19" s="54">
        <v>-4.72</v>
      </c>
      <c r="JD19" s="54">
        <v>-0.566</v>
      </c>
      <c r="JE19" s="54">
        <v>-0.575</v>
      </c>
      <c r="JF19" s="54">
        <v>0.72</v>
      </c>
      <c r="JG19" s="54">
        <v>4.8</v>
      </c>
      <c r="JH19" s="54">
        <v>-6.1286</v>
      </c>
      <c r="JI19" s="54">
        <v>-10.869</v>
      </c>
      <c r="JJ19" s="54">
        <v>15.2941</v>
      </c>
      <c r="JK19" s="54">
        <v>-14.1192</v>
      </c>
      <c r="JL19" s="54">
        <v>1.2</v>
      </c>
      <c r="JM19" s="54">
        <v>-0.044</v>
      </c>
      <c r="JN19" s="54">
        <v>0.716</v>
      </c>
      <c r="JO19" s="55"/>
      <c r="JP19" s="55"/>
      <c r="JQ19" s="54">
        <v>4.3403</v>
      </c>
      <c r="JR19" s="54">
        <v>3.8072</v>
      </c>
      <c r="JS19" s="54">
        <v>3.585</v>
      </c>
      <c r="JT19" s="55"/>
      <c r="JU19" s="54">
        <v>16.9</v>
      </c>
      <c r="JV19" s="54">
        <v>3.7619</v>
      </c>
      <c r="JW19" s="54">
        <v>-0.47</v>
      </c>
      <c r="JX19" s="55"/>
      <c r="JY19" s="54">
        <v>-15.1474</v>
      </c>
      <c r="JZ19" s="54">
        <v>0.1224</v>
      </c>
      <c r="KA19" s="54">
        <v>-23.1031</v>
      </c>
      <c r="KB19" s="54">
        <v>-12.5238</v>
      </c>
      <c r="KC19" s="54">
        <v>-3.5457</v>
      </c>
      <c r="KD19" s="54">
        <v>-25.9846</v>
      </c>
      <c r="KE19" s="54">
        <v>0</v>
      </c>
      <c r="KF19" s="54">
        <v>-18.7</v>
      </c>
      <c r="KG19" s="54">
        <v>1.2</v>
      </c>
      <c r="KH19" s="55"/>
      <c r="KI19" s="54">
        <v>-75.5209</v>
      </c>
    </row>
    <row r="20" customFormat="1" ht="18" customHeight="1" spans="1:295">
      <c r="A20" s="51" t="s">
        <v>73</v>
      </c>
      <c r="B20" s="51" t="s">
        <v>830</v>
      </c>
      <c r="C20" s="62">
        <v>0</v>
      </c>
      <c r="D20" s="54">
        <v>2.3021</v>
      </c>
      <c r="E20" s="54">
        <v>-5.231</v>
      </c>
      <c r="F20" s="54">
        <v>2.5668</v>
      </c>
      <c r="G20" s="54">
        <v>9.7851</v>
      </c>
      <c r="H20" s="55"/>
      <c r="I20" s="54">
        <v>18.6637</v>
      </c>
      <c r="J20" s="55"/>
      <c r="K20" s="54">
        <v>8.4469</v>
      </c>
      <c r="L20" s="54">
        <v>2.7809</v>
      </c>
      <c r="M20" s="54">
        <v>6.3537</v>
      </c>
      <c r="N20" s="54">
        <v>-13.32</v>
      </c>
      <c r="O20" s="54">
        <v>-24.2</v>
      </c>
      <c r="P20" s="55"/>
      <c r="Q20" s="55"/>
      <c r="R20" s="55"/>
      <c r="S20" s="54">
        <v>-0.0371</v>
      </c>
      <c r="T20" s="54">
        <v>18.2078</v>
      </c>
      <c r="U20" s="54">
        <v>2.708</v>
      </c>
      <c r="V20" s="54">
        <v>2.5798</v>
      </c>
      <c r="W20" s="54">
        <v>5.0775</v>
      </c>
      <c r="X20" s="54">
        <v>4.6446</v>
      </c>
      <c r="Y20" s="54">
        <v>-2.2403</v>
      </c>
      <c r="Z20" s="54">
        <v>1.4984</v>
      </c>
      <c r="AA20" s="55"/>
      <c r="AB20" s="54">
        <v>-1.2706</v>
      </c>
      <c r="AC20" s="55"/>
      <c r="AD20" s="54">
        <v>-0.406</v>
      </c>
      <c r="AE20" s="54">
        <v>11.775</v>
      </c>
      <c r="AF20" s="54">
        <v>-6.66</v>
      </c>
      <c r="AG20" s="54">
        <v>-11</v>
      </c>
      <c r="AH20" s="54">
        <v>1.555</v>
      </c>
      <c r="AI20" s="54">
        <v>0.166</v>
      </c>
      <c r="AJ20" s="54">
        <v>-19.85</v>
      </c>
      <c r="AK20" s="54">
        <v>-20.1</v>
      </c>
      <c r="AL20" s="55"/>
      <c r="AM20" s="54">
        <v>-7.17</v>
      </c>
      <c r="AN20" s="54">
        <v>-7.27</v>
      </c>
      <c r="AO20" s="54">
        <v>4.9078</v>
      </c>
      <c r="AP20" s="54">
        <v>3.4009</v>
      </c>
      <c r="AQ20" s="54">
        <v>19.9329</v>
      </c>
      <c r="AR20" s="54">
        <v>20.6178</v>
      </c>
      <c r="AS20" s="54">
        <v>-8.389</v>
      </c>
      <c r="AT20" s="54">
        <v>-15.2713</v>
      </c>
      <c r="AU20" s="54">
        <v>-14.9655</v>
      </c>
      <c r="AV20" s="54">
        <v>-1.1908</v>
      </c>
      <c r="AW20" s="54">
        <v>-1.203</v>
      </c>
      <c r="AX20" s="54">
        <v>-18.3524</v>
      </c>
      <c r="AY20" s="54">
        <v>-16.7449</v>
      </c>
      <c r="AZ20" s="54">
        <v>3.1687</v>
      </c>
      <c r="BA20" s="54">
        <v>16.5104</v>
      </c>
      <c r="BB20" s="54">
        <v>-8.2692</v>
      </c>
      <c r="BC20" s="54">
        <v>13.8096</v>
      </c>
      <c r="BD20" s="54">
        <v>-4.6</v>
      </c>
      <c r="BE20" s="54">
        <v>-4.6</v>
      </c>
      <c r="BF20" s="54">
        <v>-20.4593</v>
      </c>
      <c r="BG20" s="54">
        <v>-20.2316</v>
      </c>
      <c r="BH20" s="54">
        <v>-0.9429</v>
      </c>
      <c r="BI20" s="55"/>
      <c r="BJ20" s="54">
        <v>-5.9283</v>
      </c>
      <c r="BK20" s="54">
        <v>0.3526</v>
      </c>
      <c r="BL20" s="55"/>
      <c r="BM20" s="54">
        <v>-0.9101</v>
      </c>
      <c r="BN20" s="54">
        <v>-124.1493</v>
      </c>
      <c r="BO20" s="54">
        <v>54.6586</v>
      </c>
      <c r="BP20" s="54">
        <v>54.8723</v>
      </c>
      <c r="BQ20" s="54">
        <v>4.8001</v>
      </c>
      <c r="BR20" s="54">
        <v>-143.6304</v>
      </c>
      <c r="BS20" s="55"/>
      <c r="BT20" s="55"/>
      <c r="BU20" s="55"/>
      <c r="BV20" s="54">
        <v>14.7498</v>
      </c>
      <c r="BW20" s="54">
        <v>8.55</v>
      </c>
      <c r="BX20" s="54">
        <v>4.86</v>
      </c>
      <c r="BY20" s="54">
        <v>-13.09</v>
      </c>
      <c r="BZ20" s="54">
        <v>2.98</v>
      </c>
      <c r="CA20" s="54">
        <v>-16.4725</v>
      </c>
      <c r="CB20" s="54">
        <v>-16.3386</v>
      </c>
      <c r="CC20" s="54">
        <v>11.1112</v>
      </c>
      <c r="CD20" s="54">
        <v>9.7453</v>
      </c>
      <c r="CE20" s="54">
        <v>-9.8947</v>
      </c>
      <c r="CF20" s="54">
        <v>-17.1306</v>
      </c>
      <c r="CG20" s="54">
        <v>-16.836</v>
      </c>
      <c r="CH20" s="54">
        <v>-6.4545</v>
      </c>
      <c r="CI20" s="54">
        <v>9.5013</v>
      </c>
      <c r="CJ20" s="55"/>
      <c r="CK20" s="55"/>
      <c r="CL20" s="54">
        <v>34.3</v>
      </c>
      <c r="CM20" s="54">
        <v>-14.5</v>
      </c>
      <c r="CN20" s="54">
        <v>-2.07</v>
      </c>
      <c r="CO20" s="54">
        <v>27.1968</v>
      </c>
      <c r="CP20" s="54">
        <v>27.4538</v>
      </c>
      <c r="CQ20" s="54">
        <v>26.3089</v>
      </c>
      <c r="CR20" s="54">
        <v>100.5551</v>
      </c>
      <c r="CS20" s="54">
        <v>99.648</v>
      </c>
      <c r="CT20" s="54">
        <v>-23.9255</v>
      </c>
      <c r="CU20" s="54">
        <v>-82.2992</v>
      </c>
      <c r="CV20" s="54">
        <v>-23.655</v>
      </c>
      <c r="CW20" s="54">
        <v>2.8423</v>
      </c>
      <c r="CX20" s="54">
        <v>32.18</v>
      </c>
      <c r="CY20" s="54">
        <v>12.98</v>
      </c>
      <c r="CZ20" s="54">
        <v>5.7861</v>
      </c>
      <c r="DA20" s="54">
        <v>5.9601</v>
      </c>
      <c r="DB20" s="54">
        <v>-8.77</v>
      </c>
      <c r="DC20" s="55"/>
      <c r="DD20" s="54">
        <v>-11.3731</v>
      </c>
      <c r="DE20" s="54">
        <v>-11.4354</v>
      </c>
      <c r="DF20" s="54">
        <v>32.7679</v>
      </c>
      <c r="DG20" s="54">
        <v>0.0154</v>
      </c>
      <c r="DH20" s="54">
        <v>-4.2011</v>
      </c>
      <c r="DI20" s="54">
        <v>13.8</v>
      </c>
      <c r="DJ20" s="55"/>
      <c r="DK20" s="54">
        <v>-5.0525</v>
      </c>
      <c r="DL20" s="54">
        <v>-1.6831</v>
      </c>
      <c r="DM20" s="54">
        <v>39.1182</v>
      </c>
      <c r="DN20" s="54">
        <v>4.6445</v>
      </c>
      <c r="DO20" s="54">
        <v>-1.06</v>
      </c>
      <c r="DP20" s="54">
        <v>-2.41</v>
      </c>
      <c r="DQ20" s="54">
        <v>7.047</v>
      </c>
      <c r="DR20" s="54">
        <v>-30.3292</v>
      </c>
      <c r="DS20" s="54">
        <v>-18.4</v>
      </c>
      <c r="DT20" s="55"/>
      <c r="DU20" s="54">
        <v>23.41</v>
      </c>
      <c r="DV20" s="54">
        <v>16.46</v>
      </c>
      <c r="DW20" s="54">
        <v>-30.9273</v>
      </c>
      <c r="DX20" s="54">
        <v>-16.0545</v>
      </c>
      <c r="DY20" s="54">
        <v>-33.2208</v>
      </c>
      <c r="DZ20" s="54">
        <v>-31.9091</v>
      </c>
      <c r="EA20" s="55"/>
      <c r="EB20" s="54">
        <v>-15.8489</v>
      </c>
      <c r="EC20" s="54">
        <v>-22.0757</v>
      </c>
      <c r="ED20" s="54">
        <v>-22.7865</v>
      </c>
      <c r="EE20" s="54">
        <v>-13.7583</v>
      </c>
      <c r="EF20" s="54">
        <v>-18.0759</v>
      </c>
      <c r="EG20" s="54">
        <v>-9.664</v>
      </c>
      <c r="EH20" s="54">
        <v>-100.8616</v>
      </c>
      <c r="EI20" s="54">
        <v>-2.9364</v>
      </c>
      <c r="EJ20" s="55"/>
      <c r="EK20" s="54">
        <v>-9.0113</v>
      </c>
      <c r="EL20" s="54">
        <v>-8.999</v>
      </c>
      <c r="EM20" s="54">
        <v>8.0573</v>
      </c>
      <c r="EN20" s="54">
        <v>-3.167</v>
      </c>
      <c r="EO20" s="54">
        <v>-4.0262</v>
      </c>
      <c r="EP20" s="54">
        <v>26.128</v>
      </c>
      <c r="EQ20" s="54">
        <v>-22.6534</v>
      </c>
      <c r="ER20" s="54">
        <v>-21.9585</v>
      </c>
      <c r="ES20" s="54">
        <v>-4.2151</v>
      </c>
      <c r="ET20" s="54">
        <v>0</v>
      </c>
      <c r="EU20" s="54">
        <v>-18.48</v>
      </c>
      <c r="EV20" s="54">
        <v>6.2</v>
      </c>
      <c r="EW20" s="54">
        <v>1.624</v>
      </c>
      <c r="EX20" s="54">
        <v>5.0882</v>
      </c>
      <c r="EY20" s="54">
        <v>-5.3548</v>
      </c>
      <c r="EZ20" s="54">
        <v>5.9827</v>
      </c>
      <c r="FA20" s="54">
        <v>3.2294</v>
      </c>
      <c r="FB20" s="54">
        <v>-2.0493</v>
      </c>
      <c r="FC20" s="54">
        <v>-13.1931</v>
      </c>
      <c r="FD20" s="55"/>
      <c r="FE20" s="55"/>
      <c r="FF20" s="54">
        <v>1.3364</v>
      </c>
      <c r="FG20" s="54">
        <v>0</v>
      </c>
      <c r="FH20" s="54">
        <v>0</v>
      </c>
      <c r="FI20" s="54">
        <v>0</v>
      </c>
      <c r="FJ20" s="54">
        <v>4.0189</v>
      </c>
      <c r="FK20" s="54">
        <v>3.3491</v>
      </c>
      <c r="FL20" s="54">
        <v>-13.8989</v>
      </c>
      <c r="FM20" s="54">
        <v>13.6411</v>
      </c>
      <c r="FN20" s="54">
        <v>13.831</v>
      </c>
      <c r="FO20" s="54">
        <v>-2.4107</v>
      </c>
      <c r="FP20" s="54">
        <v>10.0765</v>
      </c>
      <c r="FQ20" s="54">
        <v>20.6217</v>
      </c>
      <c r="FR20" s="54">
        <v>-18.83</v>
      </c>
      <c r="FS20" s="54">
        <v>-3.019</v>
      </c>
      <c r="FT20" s="54">
        <v>0.2895</v>
      </c>
      <c r="FU20" s="54">
        <v>1.91</v>
      </c>
      <c r="FV20" s="54">
        <v>0.39</v>
      </c>
      <c r="FW20" s="54">
        <v>-19.8164</v>
      </c>
      <c r="FX20" s="54">
        <v>1.1156</v>
      </c>
      <c r="FY20" s="54">
        <v>4.523</v>
      </c>
      <c r="FZ20" s="54">
        <v>0.245</v>
      </c>
      <c r="GA20" s="55"/>
      <c r="GB20" s="54">
        <v>27.52</v>
      </c>
      <c r="GC20" s="54">
        <v>-23.2155</v>
      </c>
      <c r="GD20" s="54">
        <v>-15.0391</v>
      </c>
      <c r="GE20" s="54">
        <v>-0.73</v>
      </c>
      <c r="GF20" s="54">
        <v>13.9813</v>
      </c>
      <c r="GG20" s="55"/>
      <c r="GH20" s="54">
        <v>20.1355</v>
      </c>
      <c r="GI20" s="55"/>
      <c r="GJ20" s="54">
        <v>-10.4205</v>
      </c>
      <c r="GK20" s="54">
        <v>2.0687</v>
      </c>
      <c r="GL20" s="55"/>
      <c r="GM20" s="55"/>
      <c r="GN20" s="54">
        <v>-10.9722</v>
      </c>
      <c r="GO20" s="54">
        <v>-9.3215</v>
      </c>
      <c r="GP20" s="54">
        <v>-0.9804</v>
      </c>
      <c r="GQ20" s="54">
        <v>-32.7725</v>
      </c>
      <c r="GR20" s="54">
        <v>5.3956</v>
      </c>
      <c r="GS20" s="54">
        <v>4.9275</v>
      </c>
      <c r="GT20" s="54">
        <v>122.7871</v>
      </c>
      <c r="GU20" s="54">
        <v>-14.6224</v>
      </c>
      <c r="GV20" s="54">
        <v>-7.328</v>
      </c>
      <c r="GW20" s="54">
        <v>-15.3704</v>
      </c>
      <c r="GX20" s="54">
        <v>3.2705</v>
      </c>
      <c r="GY20" s="54">
        <v>3.5231</v>
      </c>
      <c r="GZ20" s="54">
        <v>3.4648</v>
      </c>
      <c r="HA20" s="54">
        <v>3</v>
      </c>
      <c r="HB20" s="54">
        <v>18.9928</v>
      </c>
      <c r="HC20" s="54">
        <v>20.1366</v>
      </c>
      <c r="HD20" s="54">
        <v>-4.61</v>
      </c>
      <c r="HE20" s="54">
        <v>3.2446</v>
      </c>
      <c r="HF20" s="54">
        <v>34.611</v>
      </c>
      <c r="HG20" s="54">
        <v>16.7947</v>
      </c>
      <c r="HH20" s="54">
        <v>30.8068</v>
      </c>
      <c r="HI20" s="54">
        <v>17.9515</v>
      </c>
      <c r="HJ20" s="54">
        <v>19.4409</v>
      </c>
      <c r="HK20" s="54">
        <v>0</v>
      </c>
      <c r="HL20" s="55"/>
      <c r="HM20" s="54">
        <v>0</v>
      </c>
      <c r="HN20" s="54">
        <v>0</v>
      </c>
      <c r="HO20" s="54">
        <v>59.1333</v>
      </c>
      <c r="HP20" s="55"/>
      <c r="HQ20" s="54">
        <v>-18.0055</v>
      </c>
      <c r="HR20" s="54">
        <v>-17.0057</v>
      </c>
      <c r="HS20" s="54">
        <v>-7.2031</v>
      </c>
      <c r="HT20" s="54">
        <v>-6.9545</v>
      </c>
      <c r="HU20" s="54">
        <v>16.63</v>
      </c>
      <c r="HV20" s="54">
        <v>15.88</v>
      </c>
      <c r="HW20" s="54">
        <v>-23.8</v>
      </c>
      <c r="HX20" s="54">
        <v>-23.8</v>
      </c>
      <c r="HY20" s="54">
        <v>1.0556</v>
      </c>
      <c r="HZ20" s="54">
        <v>-11.04</v>
      </c>
      <c r="IA20" s="54">
        <v>24.9554</v>
      </c>
      <c r="IB20" s="54">
        <v>31.6444</v>
      </c>
      <c r="IC20" s="54">
        <v>31.4677</v>
      </c>
      <c r="ID20" s="54">
        <v>-18.7</v>
      </c>
      <c r="IE20" s="54">
        <v>-32</v>
      </c>
      <c r="IF20" s="54">
        <v>3</v>
      </c>
      <c r="IG20" s="54">
        <v>2.4</v>
      </c>
      <c r="IH20" s="54">
        <v>-17.6124</v>
      </c>
      <c r="II20" s="54">
        <v>-17.5541</v>
      </c>
      <c r="IJ20" s="54">
        <v>-66.4819</v>
      </c>
      <c r="IK20" s="54">
        <v>-54.6215</v>
      </c>
      <c r="IL20" s="54">
        <v>-236.8277</v>
      </c>
      <c r="IM20" s="54">
        <v>13.1775</v>
      </c>
      <c r="IN20" s="54">
        <v>-49.6692</v>
      </c>
      <c r="IO20" s="54">
        <v>78.178</v>
      </c>
      <c r="IP20" s="54">
        <v>81.7713</v>
      </c>
      <c r="IQ20" s="54">
        <v>123.7538</v>
      </c>
      <c r="IR20" s="54">
        <v>43.0542</v>
      </c>
      <c r="IS20" s="54">
        <v>20.3807</v>
      </c>
      <c r="IT20" s="54">
        <v>32.6189</v>
      </c>
      <c r="IU20" s="54">
        <v>30.4262</v>
      </c>
      <c r="IV20" s="54">
        <v>-12.8579</v>
      </c>
      <c r="IW20" s="54">
        <v>186.0334</v>
      </c>
      <c r="IX20" s="54">
        <v>-153.588</v>
      </c>
      <c r="IY20" s="54">
        <v>49.5231</v>
      </c>
      <c r="IZ20" s="54">
        <v>-30.9836</v>
      </c>
      <c r="JA20" s="54">
        <v>-0.8191</v>
      </c>
      <c r="JB20" s="55"/>
      <c r="JC20" s="54">
        <v>-5.36</v>
      </c>
      <c r="JD20" s="54">
        <v>-0.486</v>
      </c>
      <c r="JE20" s="54">
        <v>-0.49</v>
      </c>
      <c r="JF20" s="54">
        <v>0.72</v>
      </c>
      <c r="JG20" s="54">
        <v>5.44</v>
      </c>
      <c r="JH20" s="54">
        <v>-6.6709</v>
      </c>
      <c r="JI20" s="54">
        <v>-11.6594</v>
      </c>
      <c r="JJ20" s="54">
        <v>14.9432</v>
      </c>
      <c r="JK20" s="54">
        <v>-14.0032</v>
      </c>
      <c r="JL20" s="54">
        <v>2.5</v>
      </c>
      <c r="JM20" s="54">
        <v>0.972</v>
      </c>
      <c r="JN20" s="54">
        <v>1.825</v>
      </c>
      <c r="JO20" s="54">
        <v>2.3434</v>
      </c>
      <c r="JP20" s="54">
        <v>2.675</v>
      </c>
      <c r="JQ20" s="54">
        <v>4.2949</v>
      </c>
      <c r="JR20" s="54">
        <v>4.318</v>
      </c>
      <c r="JS20" s="54">
        <v>3.8341</v>
      </c>
      <c r="JT20" s="55"/>
      <c r="JU20" s="54">
        <v>16.6</v>
      </c>
      <c r="JV20" s="54">
        <v>4.6141</v>
      </c>
      <c r="JW20" s="54">
        <v>-0.42</v>
      </c>
      <c r="JX20" s="55"/>
      <c r="JY20" s="54">
        <v>-14.8367</v>
      </c>
      <c r="JZ20" s="54">
        <v>0.1254</v>
      </c>
      <c r="KA20" s="54">
        <v>-23.4582</v>
      </c>
      <c r="KB20" s="54">
        <v>-12.6073</v>
      </c>
      <c r="KC20" s="54">
        <v>-4.6909</v>
      </c>
      <c r="KD20" s="54">
        <v>-25.232</v>
      </c>
      <c r="KE20" s="54">
        <v>0</v>
      </c>
      <c r="KF20" s="54">
        <v>-18.9</v>
      </c>
      <c r="KG20" s="54">
        <v>1</v>
      </c>
      <c r="KH20" s="55"/>
      <c r="KI20" s="54">
        <v>-73.6724</v>
      </c>
    </row>
    <row r="21" customFormat="1" ht="18" customHeight="1" spans="1:295">
      <c r="A21" s="51" t="s">
        <v>73</v>
      </c>
      <c r="B21" s="51" t="s">
        <v>831</v>
      </c>
      <c r="C21" s="62">
        <v>0</v>
      </c>
      <c r="D21" s="54">
        <v>2.6392</v>
      </c>
      <c r="E21" s="54">
        <v>-5.6395</v>
      </c>
      <c r="F21" s="54">
        <v>3.1231</v>
      </c>
      <c r="G21" s="54">
        <v>10.1716</v>
      </c>
      <c r="H21" s="55"/>
      <c r="I21" s="54">
        <v>19.2852</v>
      </c>
      <c r="J21" s="55"/>
      <c r="K21" s="54">
        <v>10.7588</v>
      </c>
      <c r="L21" s="54">
        <v>4.0379</v>
      </c>
      <c r="M21" s="54">
        <v>7.5005</v>
      </c>
      <c r="N21" s="54">
        <v>-13.32</v>
      </c>
      <c r="O21" s="54">
        <v>-26.4</v>
      </c>
      <c r="P21" s="54">
        <v>2.2</v>
      </c>
      <c r="Q21" s="54">
        <v>3.312</v>
      </c>
      <c r="R21" s="54">
        <v>-19.8</v>
      </c>
      <c r="S21" s="54">
        <v>-0.0023</v>
      </c>
      <c r="T21" s="54">
        <v>2.2764</v>
      </c>
      <c r="U21" s="54">
        <v>3.3537</v>
      </c>
      <c r="V21" s="54">
        <v>3.2804</v>
      </c>
      <c r="W21" s="54">
        <v>6.1005</v>
      </c>
      <c r="X21" s="54">
        <v>4.5461</v>
      </c>
      <c r="Y21" s="54">
        <v>-2.1456</v>
      </c>
      <c r="Z21" s="54">
        <v>1.3629</v>
      </c>
      <c r="AA21" s="55"/>
      <c r="AB21" s="54">
        <v>-1.4904</v>
      </c>
      <c r="AC21" s="55"/>
      <c r="AD21" s="54">
        <v>-0.241</v>
      </c>
      <c r="AE21" s="54">
        <v>11.77</v>
      </c>
      <c r="AF21" s="54">
        <v>-6.66</v>
      </c>
      <c r="AG21" s="54">
        <v>-8.8</v>
      </c>
      <c r="AH21" s="54">
        <v>1.143</v>
      </c>
      <c r="AI21" s="54">
        <v>0.191</v>
      </c>
      <c r="AJ21" s="54">
        <v>-19.32</v>
      </c>
      <c r="AK21" s="54">
        <v>-19.21</v>
      </c>
      <c r="AL21" s="55"/>
      <c r="AM21" s="54">
        <v>-7.27</v>
      </c>
      <c r="AN21" s="54">
        <v>-7.32</v>
      </c>
      <c r="AO21" s="54">
        <v>4.6348</v>
      </c>
      <c r="AP21" s="54">
        <v>3.6783</v>
      </c>
      <c r="AQ21" s="54">
        <v>19.6657</v>
      </c>
      <c r="AR21" s="54">
        <v>21.7207</v>
      </c>
      <c r="AS21" s="54">
        <v>-9.4729</v>
      </c>
      <c r="AT21" s="54">
        <v>-13.3959</v>
      </c>
      <c r="AU21" s="54">
        <v>-14.0065</v>
      </c>
      <c r="AV21" s="54">
        <v>-1.4416</v>
      </c>
      <c r="AW21" s="54">
        <v>-1.163</v>
      </c>
      <c r="AX21" s="54">
        <v>-19.1562</v>
      </c>
      <c r="AY21" s="54">
        <v>-17.0128</v>
      </c>
      <c r="AZ21" s="54">
        <v>2.7742</v>
      </c>
      <c r="BA21" s="54">
        <v>14.7041</v>
      </c>
      <c r="BB21" s="54">
        <v>1.4246</v>
      </c>
      <c r="BC21" s="54">
        <v>12.8587</v>
      </c>
      <c r="BD21" s="54">
        <v>-4.7</v>
      </c>
      <c r="BE21" s="54">
        <v>-4.7</v>
      </c>
      <c r="BF21" s="54">
        <v>-20.449</v>
      </c>
      <c r="BG21" s="54">
        <v>-20.7533</v>
      </c>
      <c r="BH21" s="54">
        <v>-1.0001</v>
      </c>
      <c r="BI21" s="55"/>
      <c r="BJ21" s="54">
        <v>-4.4256</v>
      </c>
      <c r="BK21" s="54">
        <v>0.466</v>
      </c>
      <c r="BL21" s="55"/>
      <c r="BM21" s="54">
        <v>-0.27</v>
      </c>
      <c r="BN21" s="54">
        <v>-121.5552</v>
      </c>
      <c r="BO21" s="54">
        <v>54.2619</v>
      </c>
      <c r="BP21" s="54">
        <v>54.5671</v>
      </c>
      <c r="BQ21" s="54">
        <v>-0.456</v>
      </c>
      <c r="BR21" s="54">
        <v>-139.8576</v>
      </c>
      <c r="BS21" s="55"/>
      <c r="BT21" s="55"/>
      <c r="BU21" s="55"/>
      <c r="BV21" s="54">
        <v>12.6441</v>
      </c>
      <c r="BW21" s="54">
        <v>7.79</v>
      </c>
      <c r="BX21" s="54">
        <v>4.07</v>
      </c>
      <c r="BY21" s="54">
        <v>-13.31</v>
      </c>
      <c r="BZ21" s="54">
        <v>2</v>
      </c>
      <c r="CA21" s="54">
        <v>-19.1517</v>
      </c>
      <c r="CB21" s="54">
        <v>-19.0177</v>
      </c>
      <c r="CC21" s="54">
        <v>11.9875</v>
      </c>
      <c r="CD21" s="54">
        <v>10.5245</v>
      </c>
      <c r="CE21" s="54">
        <v>-10.8464</v>
      </c>
      <c r="CF21" s="54">
        <v>-14.1824</v>
      </c>
      <c r="CG21" s="54">
        <v>-14.3257</v>
      </c>
      <c r="CH21" s="54">
        <v>-4.4171</v>
      </c>
      <c r="CI21" s="54">
        <v>12.08</v>
      </c>
      <c r="CJ21" s="55"/>
      <c r="CK21" s="55"/>
      <c r="CL21" s="54">
        <v>43.6</v>
      </c>
      <c r="CM21" s="54">
        <v>-19.7</v>
      </c>
      <c r="CN21" s="54">
        <v>-2.09</v>
      </c>
      <c r="CO21" s="54">
        <v>30.273</v>
      </c>
      <c r="CP21" s="54">
        <v>30.4775</v>
      </c>
      <c r="CQ21" s="54">
        <v>29.1907</v>
      </c>
      <c r="CR21" s="54">
        <v>99.2643</v>
      </c>
      <c r="CS21" s="54">
        <v>99.6752</v>
      </c>
      <c r="CT21" s="54">
        <v>-22.9651</v>
      </c>
      <c r="CU21" s="54">
        <v>-81.6512</v>
      </c>
      <c r="CV21" s="54">
        <v>-24.3752</v>
      </c>
      <c r="CW21" s="54">
        <v>3.1959</v>
      </c>
      <c r="CX21" s="54">
        <v>31.62</v>
      </c>
      <c r="CY21" s="54">
        <v>12.64</v>
      </c>
      <c r="CZ21" s="54">
        <v>6.7236</v>
      </c>
      <c r="DA21" s="54">
        <v>6.839</v>
      </c>
      <c r="DB21" s="54">
        <v>-8.97</v>
      </c>
      <c r="DC21" s="55"/>
      <c r="DD21" s="54">
        <v>-14.4223</v>
      </c>
      <c r="DE21" s="54">
        <v>-14.3946</v>
      </c>
      <c r="DF21" s="54">
        <v>34.8383</v>
      </c>
      <c r="DG21" s="54">
        <v>0.0153</v>
      </c>
      <c r="DH21" s="54">
        <v>-4.4993</v>
      </c>
      <c r="DI21" s="54">
        <v>11.6</v>
      </c>
      <c r="DJ21" s="54">
        <v>13.2</v>
      </c>
      <c r="DK21" s="54">
        <v>-4.8804</v>
      </c>
      <c r="DL21" s="54">
        <v>0.1929</v>
      </c>
      <c r="DM21" s="54">
        <v>40.3799</v>
      </c>
      <c r="DN21" s="54">
        <v>7.2421</v>
      </c>
      <c r="DO21" s="54">
        <v>0.56</v>
      </c>
      <c r="DP21" s="54">
        <v>-2.61</v>
      </c>
      <c r="DQ21" s="54">
        <v>7.2765</v>
      </c>
      <c r="DR21" s="54">
        <v>-35.277</v>
      </c>
      <c r="DS21" s="54">
        <v>-19.29</v>
      </c>
      <c r="DT21" s="55"/>
      <c r="DU21" s="54">
        <v>25.88</v>
      </c>
      <c r="DV21" s="54">
        <v>18.51</v>
      </c>
      <c r="DW21" s="54">
        <v>-34.0727</v>
      </c>
      <c r="DX21" s="54">
        <v>-17</v>
      </c>
      <c r="DY21" s="54">
        <v>-36.6475</v>
      </c>
      <c r="DZ21" s="54">
        <v>-35.3</v>
      </c>
      <c r="EA21" s="55"/>
      <c r="EB21" s="54">
        <v>-10.3857</v>
      </c>
      <c r="EC21" s="54">
        <v>-18.8791</v>
      </c>
      <c r="ED21" s="54">
        <v>-19.0784</v>
      </c>
      <c r="EE21" s="54">
        <v>-21.1622</v>
      </c>
      <c r="EF21" s="54">
        <v>-25.0801</v>
      </c>
      <c r="EG21" s="54">
        <v>-9.861</v>
      </c>
      <c r="EH21" s="54">
        <v>-90.9869</v>
      </c>
      <c r="EI21" s="54">
        <v>-8.225</v>
      </c>
      <c r="EJ21" s="55"/>
      <c r="EK21" s="54">
        <v>-10.0595</v>
      </c>
      <c r="EL21" s="54">
        <v>-9.6511</v>
      </c>
      <c r="EM21" s="54">
        <v>9.6927</v>
      </c>
      <c r="EN21" s="54">
        <v>-2.4424</v>
      </c>
      <c r="EO21" s="54">
        <v>-2.5473</v>
      </c>
      <c r="EP21" s="54">
        <v>-3.588</v>
      </c>
      <c r="EQ21" s="54">
        <v>-22.9676</v>
      </c>
      <c r="ER21" s="54">
        <v>-22.6744</v>
      </c>
      <c r="ES21" s="54">
        <v>0.4217</v>
      </c>
      <c r="ET21" s="54">
        <v>13.76</v>
      </c>
      <c r="EU21" s="54">
        <v>-18.76</v>
      </c>
      <c r="EV21" s="54">
        <v>0</v>
      </c>
      <c r="EW21" s="54">
        <v>2.3332</v>
      </c>
      <c r="EX21" s="54">
        <v>5.296</v>
      </c>
      <c r="EY21" s="54">
        <v>-5.2247</v>
      </c>
      <c r="EZ21" s="54">
        <v>6.0977</v>
      </c>
      <c r="FA21" s="54">
        <v>3.02</v>
      </c>
      <c r="FB21" s="54">
        <v>5.1543</v>
      </c>
      <c r="FC21" s="54">
        <v>-17.2664</v>
      </c>
      <c r="FD21" s="55"/>
      <c r="FE21" s="55"/>
      <c r="FF21" s="54">
        <v>1.3662</v>
      </c>
      <c r="FG21" s="54">
        <v>0</v>
      </c>
      <c r="FH21" s="54">
        <v>2.4626</v>
      </c>
      <c r="FI21" s="54">
        <v>0</v>
      </c>
      <c r="FJ21" s="54">
        <v>6.6983</v>
      </c>
      <c r="FK21" s="54">
        <v>7.0332</v>
      </c>
      <c r="FL21" s="54">
        <v>-20.4297</v>
      </c>
      <c r="FM21" s="54">
        <v>17.2598</v>
      </c>
      <c r="FN21" s="54">
        <v>16.8455</v>
      </c>
      <c r="FO21" s="54">
        <v>-4.1312</v>
      </c>
      <c r="FP21" s="54">
        <v>0</v>
      </c>
      <c r="FQ21" s="54">
        <v>23.0582</v>
      </c>
      <c r="FR21" s="54">
        <v>-19.71</v>
      </c>
      <c r="FS21" s="54">
        <v>-2.7205</v>
      </c>
      <c r="FT21" s="54">
        <v>0.2978</v>
      </c>
      <c r="FU21" s="54">
        <v>1.87</v>
      </c>
      <c r="FV21" s="54">
        <v>-0.16</v>
      </c>
      <c r="FW21" s="54">
        <v>-22.0996</v>
      </c>
      <c r="FX21" s="54">
        <v>1.1422</v>
      </c>
      <c r="FY21" s="54">
        <v>4.603</v>
      </c>
      <c r="FZ21" s="54">
        <v>0.151</v>
      </c>
      <c r="GA21" s="55"/>
      <c r="GB21" s="54">
        <v>26.15</v>
      </c>
      <c r="GC21" s="54">
        <v>-21.4338</v>
      </c>
      <c r="GD21" s="54">
        <v>-12.8481</v>
      </c>
      <c r="GE21" s="54">
        <v>-1.09</v>
      </c>
      <c r="GF21" s="54">
        <v>12.4994</v>
      </c>
      <c r="GG21" s="55"/>
      <c r="GH21" s="54">
        <v>20.9345</v>
      </c>
      <c r="GI21" s="55"/>
      <c r="GJ21" s="54">
        <v>-10.0015</v>
      </c>
      <c r="GK21" s="54">
        <v>2.2112</v>
      </c>
      <c r="GL21" s="55"/>
      <c r="GM21" s="55"/>
      <c r="GN21" s="54">
        <v>-10.6787</v>
      </c>
      <c r="GO21" s="54">
        <v>-10.2462</v>
      </c>
      <c r="GP21" s="54">
        <v>-1.2734</v>
      </c>
      <c r="GQ21" s="54">
        <v>-32.3523</v>
      </c>
      <c r="GR21" s="54">
        <v>3.852</v>
      </c>
      <c r="GS21" s="54">
        <v>3.2429</v>
      </c>
      <c r="GT21" s="54">
        <v>123.9406</v>
      </c>
      <c r="GU21" s="54">
        <v>-14.6842</v>
      </c>
      <c r="GV21" s="54">
        <v>-9.054</v>
      </c>
      <c r="GW21" s="54">
        <v>-14.9921</v>
      </c>
      <c r="GX21" s="54">
        <v>2.8745</v>
      </c>
      <c r="GY21" s="54">
        <v>3.5597</v>
      </c>
      <c r="GZ21" s="54">
        <v>3.5359</v>
      </c>
      <c r="HA21" s="54">
        <v>2.2412</v>
      </c>
      <c r="HB21" s="54">
        <v>18.2628</v>
      </c>
      <c r="HC21" s="54">
        <v>19.6002</v>
      </c>
      <c r="HD21" s="54">
        <v>-1.68</v>
      </c>
      <c r="HE21" s="54">
        <v>3.5251</v>
      </c>
      <c r="HF21" s="54">
        <v>36.695</v>
      </c>
      <c r="HG21" s="54">
        <v>11.0597</v>
      </c>
      <c r="HH21" s="54">
        <v>29.3986</v>
      </c>
      <c r="HI21" s="54">
        <v>19.737</v>
      </c>
      <c r="HJ21" s="54">
        <v>19.1149</v>
      </c>
      <c r="HK21" s="54">
        <v>-5.5043</v>
      </c>
      <c r="HL21" s="55"/>
      <c r="HM21" s="54">
        <v>-10.2711</v>
      </c>
      <c r="HN21" s="54">
        <v>-11.412</v>
      </c>
      <c r="HO21" s="55"/>
      <c r="HP21" s="55"/>
      <c r="HQ21" s="54">
        <v>-16.7475</v>
      </c>
      <c r="HR21" s="54">
        <v>-15.7093</v>
      </c>
      <c r="HS21" s="54">
        <v>-8.0566</v>
      </c>
      <c r="HT21" s="54">
        <v>-8.2248</v>
      </c>
      <c r="HU21" s="54">
        <v>15</v>
      </c>
      <c r="HV21" s="54">
        <v>14.54</v>
      </c>
      <c r="HW21" s="54">
        <v>-26.3</v>
      </c>
      <c r="HX21" s="54">
        <v>-26.3</v>
      </c>
      <c r="HY21" s="54">
        <v>1.0739</v>
      </c>
      <c r="HZ21" s="54">
        <v>-12.48</v>
      </c>
      <c r="IA21" s="54">
        <v>24.1601</v>
      </c>
      <c r="IB21" s="54">
        <v>31.8561</v>
      </c>
      <c r="IC21" s="54">
        <v>31.6722</v>
      </c>
      <c r="ID21" s="54">
        <v>-16.2</v>
      </c>
      <c r="IE21" s="54">
        <v>-32</v>
      </c>
      <c r="IF21" s="54">
        <v>2.2</v>
      </c>
      <c r="IG21" s="54">
        <v>1.6</v>
      </c>
      <c r="IH21" s="55"/>
      <c r="II21" s="55"/>
      <c r="IJ21" s="54">
        <v>-70.2107</v>
      </c>
      <c r="IK21" s="54">
        <v>-49.4133</v>
      </c>
      <c r="IL21" s="54">
        <v>-240.7645</v>
      </c>
      <c r="IM21" s="54">
        <v>13.6977</v>
      </c>
      <c r="IN21" s="54">
        <v>-48.9162</v>
      </c>
      <c r="IO21" s="54">
        <v>78.0016</v>
      </c>
      <c r="IP21" s="54">
        <v>83.0491</v>
      </c>
      <c r="IQ21" s="54">
        <v>118.8284</v>
      </c>
      <c r="IR21" s="54">
        <v>41.8355</v>
      </c>
      <c r="IS21" s="54">
        <v>16.459</v>
      </c>
      <c r="IT21" s="54">
        <v>29.7849</v>
      </c>
      <c r="IU21" s="54">
        <v>31.5073</v>
      </c>
      <c r="IV21" s="54">
        <v>-15.9673</v>
      </c>
      <c r="IW21" s="54">
        <v>181.421</v>
      </c>
      <c r="IX21" s="54">
        <v>-154.2437</v>
      </c>
      <c r="IY21" s="54">
        <v>47.3235</v>
      </c>
      <c r="IZ21" s="54">
        <v>-28.8378</v>
      </c>
      <c r="JA21" s="54">
        <v>-2.2962</v>
      </c>
      <c r="JB21" s="55"/>
      <c r="JC21" s="54">
        <v>-6.16</v>
      </c>
      <c r="JD21" s="54">
        <v>-0.387</v>
      </c>
      <c r="JE21" s="54">
        <v>-0.397</v>
      </c>
      <c r="JF21" s="54">
        <v>0.96</v>
      </c>
      <c r="JG21" s="54">
        <v>4.64</v>
      </c>
      <c r="JH21" s="54">
        <v>-6.5233</v>
      </c>
      <c r="JI21" s="54">
        <v>-10.75</v>
      </c>
      <c r="JJ21" s="54">
        <v>13.5973</v>
      </c>
      <c r="JK21" s="54">
        <v>-12.5689</v>
      </c>
      <c r="JL21" s="54">
        <v>1.9</v>
      </c>
      <c r="JM21" s="54">
        <v>-0.919</v>
      </c>
      <c r="JN21" s="54">
        <v>-0.848</v>
      </c>
      <c r="JO21" s="54">
        <v>2.5898</v>
      </c>
      <c r="JP21" s="54">
        <v>2.7299</v>
      </c>
      <c r="JQ21" s="54">
        <v>3.4575</v>
      </c>
      <c r="JR21" s="54">
        <v>3.2328</v>
      </c>
      <c r="JS21" s="54">
        <v>3.7404</v>
      </c>
      <c r="JT21" s="55"/>
      <c r="JU21" s="54">
        <v>16.8</v>
      </c>
      <c r="JV21" s="54">
        <v>4.5791</v>
      </c>
      <c r="JW21" s="54">
        <v>-0.24</v>
      </c>
      <c r="JX21" s="55"/>
      <c r="JY21" s="54">
        <v>-14.9051</v>
      </c>
      <c r="JZ21" s="54">
        <v>1.0942</v>
      </c>
      <c r="KA21" s="54">
        <v>-23.4621</v>
      </c>
      <c r="KB21" s="54">
        <v>-12.7286</v>
      </c>
      <c r="KC21" s="54">
        <v>-5.6139</v>
      </c>
      <c r="KD21" s="54">
        <v>-25.036</v>
      </c>
      <c r="KE21" s="54">
        <v>0</v>
      </c>
      <c r="KF21" s="54">
        <v>-18.8</v>
      </c>
      <c r="KG21" s="54">
        <v>1.5</v>
      </c>
      <c r="KH21" s="55"/>
      <c r="KI21" s="54">
        <v>-72.4193</v>
      </c>
    </row>
    <row r="22" customFormat="1" ht="18" customHeight="1" spans="1:295">
      <c r="A22" s="51" t="s">
        <v>73</v>
      </c>
      <c r="B22" s="51" t="s">
        <v>832</v>
      </c>
      <c r="C22" s="62">
        <v>0</v>
      </c>
      <c r="D22" s="54">
        <v>2.6782</v>
      </c>
      <c r="E22" s="54">
        <v>-5.6826</v>
      </c>
      <c r="F22" s="54">
        <v>2.8956</v>
      </c>
      <c r="G22" s="54">
        <v>10.4257</v>
      </c>
      <c r="H22" s="55"/>
      <c r="I22" s="54">
        <v>19.9544</v>
      </c>
      <c r="J22" s="55"/>
      <c r="K22" s="54">
        <v>11.3002</v>
      </c>
      <c r="L22" s="54">
        <v>4.2989</v>
      </c>
      <c r="M22" s="54">
        <v>7.7778</v>
      </c>
      <c r="N22" s="54">
        <v>-13.32</v>
      </c>
      <c r="O22" s="55"/>
      <c r="P22" s="55"/>
      <c r="Q22" s="55"/>
      <c r="R22" s="55"/>
      <c r="S22" s="54">
        <v>0.0219</v>
      </c>
      <c r="T22" s="54">
        <v>2.5073</v>
      </c>
      <c r="U22" s="54">
        <v>3.1098</v>
      </c>
      <c r="V22" s="54">
        <v>3.0391</v>
      </c>
      <c r="W22" s="54">
        <v>5.7695</v>
      </c>
      <c r="X22" s="54">
        <v>4.2567</v>
      </c>
      <c r="Y22" s="54">
        <v>-2.3529</v>
      </c>
      <c r="Z22" s="54">
        <v>1.2173</v>
      </c>
      <c r="AA22" s="55"/>
      <c r="AB22" s="54">
        <v>-1.3867</v>
      </c>
      <c r="AC22" s="55"/>
      <c r="AD22" s="54">
        <v>-0.226</v>
      </c>
      <c r="AE22" s="54">
        <v>11.77</v>
      </c>
      <c r="AF22" s="54">
        <v>-8.88</v>
      </c>
      <c r="AG22" s="54">
        <v>-8.8</v>
      </c>
      <c r="AH22" s="54">
        <v>1.283</v>
      </c>
      <c r="AI22" s="54">
        <v>0.182</v>
      </c>
      <c r="AJ22" s="54">
        <v>-19.36</v>
      </c>
      <c r="AK22" s="54">
        <v>-19.3</v>
      </c>
      <c r="AL22" s="55"/>
      <c r="AM22" s="54">
        <v>-7.27</v>
      </c>
      <c r="AN22" s="54">
        <v>-7.28</v>
      </c>
      <c r="AO22" s="54">
        <v>5.09</v>
      </c>
      <c r="AP22" s="54">
        <v>3.4987</v>
      </c>
      <c r="AQ22" s="54">
        <v>20.2096</v>
      </c>
      <c r="AR22" s="54">
        <v>20.847</v>
      </c>
      <c r="AS22" s="54">
        <v>-9.3588</v>
      </c>
      <c r="AT22" s="54">
        <v>-14.8695</v>
      </c>
      <c r="AU22" s="54">
        <v>-14.8493</v>
      </c>
      <c r="AV22" s="54">
        <v>-2.038</v>
      </c>
      <c r="AW22" s="54">
        <v>-1.8924</v>
      </c>
      <c r="AX22" s="54">
        <v>-18.8882</v>
      </c>
      <c r="AY22" s="54">
        <v>-16.477</v>
      </c>
      <c r="AZ22" s="54">
        <v>3.1687</v>
      </c>
      <c r="BA22" s="54">
        <v>15.808</v>
      </c>
      <c r="BB22" s="54">
        <v>1.1639</v>
      </c>
      <c r="BC22" s="54">
        <v>12.9102</v>
      </c>
      <c r="BD22" s="54">
        <v>-4.6</v>
      </c>
      <c r="BE22" s="54">
        <v>-4.6</v>
      </c>
      <c r="BF22" s="54">
        <v>-20.3556</v>
      </c>
      <c r="BG22" s="54">
        <v>-19.9925</v>
      </c>
      <c r="BH22" s="54">
        <v>-0.9176</v>
      </c>
      <c r="BI22" s="55"/>
      <c r="BJ22" s="54">
        <v>-5.9937</v>
      </c>
      <c r="BK22" s="54">
        <v>0.7979</v>
      </c>
      <c r="BL22" s="55"/>
      <c r="BM22" s="54">
        <v>0.0108</v>
      </c>
      <c r="BN22" s="54">
        <v>-121.9824</v>
      </c>
      <c r="BO22" s="54">
        <v>55.5742</v>
      </c>
      <c r="BP22" s="54">
        <v>55.1774</v>
      </c>
      <c r="BQ22" s="54">
        <v>-4.8606</v>
      </c>
      <c r="BR22" s="54">
        <v>-138.5663</v>
      </c>
      <c r="BS22" s="55"/>
      <c r="BT22" s="55"/>
      <c r="BU22" s="55"/>
      <c r="BV22" s="54">
        <v>11.6362</v>
      </c>
      <c r="BW22" s="54">
        <v>7.62</v>
      </c>
      <c r="BX22" s="54">
        <v>3.95</v>
      </c>
      <c r="BY22" s="54">
        <v>-13.81</v>
      </c>
      <c r="BZ22" s="54">
        <v>1.29</v>
      </c>
      <c r="CA22" s="54">
        <v>-15.9367</v>
      </c>
      <c r="CB22" s="54">
        <v>-15.9367</v>
      </c>
      <c r="CC22" s="54">
        <v>10.0677</v>
      </c>
      <c r="CD22" s="54">
        <v>8.4371</v>
      </c>
      <c r="CE22" s="54">
        <v>-9.0696</v>
      </c>
      <c r="CF22" s="54">
        <v>-14.9125</v>
      </c>
      <c r="CG22" s="54">
        <v>-14.888</v>
      </c>
      <c r="CH22" s="54">
        <v>-6.1591</v>
      </c>
      <c r="CI22" s="54">
        <v>10.4454</v>
      </c>
      <c r="CJ22" s="55"/>
      <c r="CK22" s="55"/>
      <c r="CL22" s="54">
        <v>42</v>
      </c>
      <c r="CM22" s="54">
        <v>-17.9</v>
      </c>
      <c r="CN22" s="54">
        <v>-2.08</v>
      </c>
      <c r="CO22" s="54">
        <v>30.2414</v>
      </c>
      <c r="CP22" s="54">
        <v>30.4325</v>
      </c>
      <c r="CQ22" s="54">
        <v>28.6812</v>
      </c>
      <c r="CR22" s="54">
        <v>99.4558</v>
      </c>
      <c r="CS22" s="54">
        <v>99.3645</v>
      </c>
      <c r="CT22" s="54">
        <v>-24.7615</v>
      </c>
      <c r="CU22" s="54">
        <v>-78.6593</v>
      </c>
      <c r="CV22" s="54">
        <v>-25.1609</v>
      </c>
      <c r="CW22" s="54">
        <v>2.9084</v>
      </c>
      <c r="CX22" s="54">
        <v>31.87</v>
      </c>
      <c r="CY22" s="54">
        <v>13.16</v>
      </c>
      <c r="CZ22" s="54">
        <v>6.8799</v>
      </c>
      <c r="DA22" s="54">
        <v>7.0343</v>
      </c>
      <c r="DB22" s="54">
        <v>-8.82</v>
      </c>
      <c r="DC22" s="55"/>
      <c r="DD22" s="54">
        <v>-12.7081</v>
      </c>
      <c r="DE22" s="54">
        <v>-12.8027</v>
      </c>
      <c r="DF22" s="54">
        <v>32.6179</v>
      </c>
      <c r="DG22" s="54">
        <v>0.0154</v>
      </c>
      <c r="DH22" s="54">
        <v>-4.3712</v>
      </c>
      <c r="DI22" s="54">
        <v>12.7</v>
      </c>
      <c r="DJ22" s="54">
        <v>12.9</v>
      </c>
      <c r="DK22" s="54">
        <v>-4.801</v>
      </c>
      <c r="DL22" s="54">
        <v>0.5669</v>
      </c>
      <c r="DM22" s="54">
        <v>40.3799</v>
      </c>
      <c r="DN22" s="54">
        <v>7.9843</v>
      </c>
      <c r="DO22" s="54">
        <v>1.1</v>
      </c>
      <c r="DP22" s="54">
        <v>-2.76</v>
      </c>
      <c r="DQ22" s="54">
        <v>7.0335</v>
      </c>
      <c r="DR22" s="54">
        <v>-33.4844</v>
      </c>
      <c r="DS22" s="54">
        <v>-19.31</v>
      </c>
      <c r="DT22" s="55"/>
      <c r="DU22" s="54">
        <v>24.83</v>
      </c>
      <c r="DV22" s="54">
        <v>17.8</v>
      </c>
      <c r="DW22" s="54">
        <v>-33.2727</v>
      </c>
      <c r="DX22" s="54">
        <v>-15.2727</v>
      </c>
      <c r="DY22" s="54">
        <v>-33.4044</v>
      </c>
      <c r="DZ22" s="54">
        <v>-32.8727</v>
      </c>
      <c r="EA22" s="55"/>
      <c r="EB22" s="54">
        <v>-10.7578</v>
      </c>
      <c r="EC22" s="54">
        <v>-18.1256</v>
      </c>
      <c r="ED22" s="54">
        <v>-16.6791</v>
      </c>
      <c r="EE22" s="54">
        <v>-20.2217</v>
      </c>
      <c r="EF22" s="54">
        <v>-12.6654</v>
      </c>
      <c r="EG22" s="54">
        <v>-8.875</v>
      </c>
      <c r="EH22" s="54">
        <v>-88.2354</v>
      </c>
      <c r="EI22" s="54">
        <v>-27.2539</v>
      </c>
      <c r="EJ22" s="55"/>
      <c r="EK22" s="54">
        <v>-10.8888</v>
      </c>
      <c r="EL22" s="54">
        <v>-10.338</v>
      </c>
      <c r="EM22" s="54">
        <v>0</v>
      </c>
      <c r="EN22" s="54">
        <v>-2.4855</v>
      </c>
      <c r="EO22" s="54">
        <v>-2.8347</v>
      </c>
      <c r="EP22" s="54">
        <v>5.648</v>
      </c>
      <c r="EQ22" s="54">
        <v>-21.7297</v>
      </c>
      <c r="ER22" s="54">
        <v>-20.5303</v>
      </c>
      <c r="ES22" s="54">
        <v>-4.2151</v>
      </c>
      <c r="ET22" s="54">
        <v>13.32</v>
      </c>
      <c r="EU22" s="54">
        <v>-20.44</v>
      </c>
      <c r="EV22" s="54">
        <v>1.5</v>
      </c>
      <c r="EW22" s="54">
        <v>2.3318</v>
      </c>
      <c r="EX22" s="54">
        <v>2.4579</v>
      </c>
      <c r="EY22" s="54">
        <v>-4.639</v>
      </c>
      <c r="EZ22" s="54">
        <v>6.7982</v>
      </c>
      <c r="FA22" s="54">
        <v>2.0566</v>
      </c>
      <c r="FB22" s="54">
        <v>-12.3292</v>
      </c>
      <c r="FC22" s="54">
        <v>-13.8392</v>
      </c>
      <c r="FD22" s="55"/>
      <c r="FE22" s="55"/>
      <c r="FF22" s="54">
        <v>1.4537</v>
      </c>
      <c r="FG22" s="54">
        <v>2.5688</v>
      </c>
      <c r="FH22" s="54">
        <v>0</v>
      </c>
      <c r="FI22" s="55"/>
      <c r="FJ22" s="54">
        <v>4.1864</v>
      </c>
      <c r="FK22" s="54">
        <v>4.1864</v>
      </c>
      <c r="FL22" s="54">
        <v>-16.7456</v>
      </c>
      <c r="FM22" s="54">
        <v>14.2733</v>
      </c>
      <c r="FN22" s="54">
        <v>14.5782</v>
      </c>
      <c r="FO22" s="54">
        <v>-3.944</v>
      </c>
      <c r="FP22" s="54">
        <v>0</v>
      </c>
      <c r="FQ22" s="54">
        <v>20.6217</v>
      </c>
      <c r="FR22" s="54">
        <v>-20.29</v>
      </c>
      <c r="FS22" s="54">
        <v>-2.5081</v>
      </c>
      <c r="FT22" s="54">
        <v>0.2886</v>
      </c>
      <c r="FU22" s="54">
        <v>1.75</v>
      </c>
      <c r="FV22" s="54">
        <v>1.96</v>
      </c>
      <c r="FW22" s="54">
        <v>-20.5459</v>
      </c>
      <c r="FX22" s="54">
        <v>1.1222</v>
      </c>
      <c r="FY22" s="54">
        <v>4.541</v>
      </c>
      <c r="FZ22" s="54">
        <v>-0.002</v>
      </c>
      <c r="GA22" s="55"/>
      <c r="GB22" s="54">
        <v>25.97</v>
      </c>
      <c r="GC22" s="54">
        <v>-20.8872</v>
      </c>
      <c r="GD22" s="54">
        <v>-12.8527</v>
      </c>
      <c r="GE22" s="54">
        <v>-1.63</v>
      </c>
      <c r="GF22" s="54">
        <v>11.7572</v>
      </c>
      <c r="GG22" s="55"/>
      <c r="GH22" s="54">
        <v>21.0136</v>
      </c>
      <c r="GI22" s="55"/>
      <c r="GJ22" s="54">
        <v>-10.1802</v>
      </c>
      <c r="GK22" s="54">
        <v>2.1272</v>
      </c>
      <c r="GL22" s="55"/>
      <c r="GM22" s="55"/>
      <c r="GN22" s="54">
        <v>-10.1165</v>
      </c>
      <c r="GO22" s="54">
        <v>-10.0072</v>
      </c>
      <c r="GP22" s="54">
        <v>-0.7897</v>
      </c>
      <c r="GQ22" s="54">
        <v>-31.7641</v>
      </c>
      <c r="GR22" s="54">
        <v>3.7492</v>
      </c>
      <c r="GS22" s="54">
        <v>3.1162</v>
      </c>
      <c r="GT22" s="54">
        <v>126.9809</v>
      </c>
      <c r="GU22" s="54">
        <v>-14.3951</v>
      </c>
      <c r="GV22" s="54">
        <v>-8.8228</v>
      </c>
      <c r="GW22" s="54">
        <v>-15.0593</v>
      </c>
      <c r="GX22" s="54">
        <v>2.7756</v>
      </c>
      <c r="GY22" s="54">
        <v>3.8682</v>
      </c>
      <c r="GZ22" s="54">
        <v>3.9315</v>
      </c>
      <c r="HA22" s="54">
        <v>2</v>
      </c>
      <c r="HB22" s="54">
        <v>12.0576</v>
      </c>
      <c r="HC22" s="54">
        <v>14.4307</v>
      </c>
      <c r="HD22" s="54">
        <v>-8.8</v>
      </c>
      <c r="HE22" s="54">
        <v>9.7932</v>
      </c>
      <c r="HF22" s="54">
        <v>52.2855</v>
      </c>
      <c r="HG22" s="54">
        <v>0</v>
      </c>
      <c r="HH22" s="54">
        <v>15.9528</v>
      </c>
      <c r="HI22" s="54">
        <v>14.2338</v>
      </c>
      <c r="HJ22" s="54">
        <v>14.2417</v>
      </c>
      <c r="HK22" s="54">
        <v>0</v>
      </c>
      <c r="HL22" s="54">
        <v>0</v>
      </c>
      <c r="HM22" s="54">
        <v>0</v>
      </c>
      <c r="HN22" s="54">
        <v>-12.2861</v>
      </c>
      <c r="HO22" s="55"/>
      <c r="HP22" s="55"/>
      <c r="HQ22" s="54">
        <v>-23.6031</v>
      </c>
      <c r="HR22" s="54">
        <v>-22.9494</v>
      </c>
      <c r="HS22" s="54">
        <v>-11.1237</v>
      </c>
      <c r="HT22" s="54">
        <v>-10.8438</v>
      </c>
      <c r="HU22" s="54">
        <v>13.19</v>
      </c>
      <c r="HV22" s="54">
        <v>13.2</v>
      </c>
      <c r="HW22" s="54">
        <v>-27.1</v>
      </c>
      <c r="HX22" s="54">
        <v>-27.1</v>
      </c>
      <c r="HY22" s="54">
        <v>0.9146</v>
      </c>
      <c r="HZ22" s="54">
        <v>-10.24</v>
      </c>
      <c r="IA22" s="54">
        <v>20.7839</v>
      </c>
      <c r="IB22" s="54">
        <v>33.3186</v>
      </c>
      <c r="IC22" s="54">
        <v>33.145</v>
      </c>
      <c r="ID22" s="54">
        <v>-17</v>
      </c>
      <c r="IE22" s="54">
        <v>-29.9</v>
      </c>
      <c r="IF22" s="54">
        <v>9.4</v>
      </c>
      <c r="IG22" s="54">
        <v>8.9</v>
      </c>
      <c r="IH22" s="54">
        <v>-18.1168</v>
      </c>
      <c r="II22" s="54">
        <v>-17.942</v>
      </c>
      <c r="IJ22" s="54">
        <v>-63.1917</v>
      </c>
      <c r="IK22" s="54">
        <v>-37.9122</v>
      </c>
      <c r="IL22" s="54">
        <v>-251.5576</v>
      </c>
      <c r="IM22" s="54">
        <v>3.4509</v>
      </c>
      <c r="IN22" s="54">
        <v>-38.2062</v>
      </c>
      <c r="IO22" s="54">
        <v>70.336</v>
      </c>
      <c r="IP22" s="54">
        <v>96.1825</v>
      </c>
      <c r="IQ22" s="54">
        <v>124.6104</v>
      </c>
      <c r="IR22" s="54">
        <v>43.8617</v>
      </c>
      <c r="IS22" s="54">
        <v>4.2767</v>
      </c>
      <c r="IT22" s="54">
        <v>31.2231</v>
      </c>
      <c r="IU22" s="54">
        <v>30.0434</v>
      </c>
      <c r="IV22" s="54">
        <v>-18.95</v>
      </c>
      <c r="IW22" s="54">
        <v>168.1285</v>
      </c>
      <c r="IX22" s="54">
        <v>-162.2969</v>
      </c>
      <c r="IY22" s="54">
        <v>15.8604</v>
      </c>
      <c r="IZ22" s="54">
        <v>-3.9747</v>
      </c>
      <c r="JA22" s="54">
        <v>-0.5603</v>
      </c>
      <c r="JB22" s="55"/>
      <c r="JC22" s="54">
        <v>-6.48</v>
      </c>
      <c r="JD22" s="54">
        <v>0.134</v>
      </c>
      <c r="JE22" s="54">
        <v>0.13</v>
      </c>
      <c r="JF22" s="54">
        <v>2.16</v>
      </c>
      <c r="JG22" s="54">
        <v>3.84</v>
      </c>
      <c r="JH22" s="54">
        <v>-6.4682</v>
      </c>
      <c r="JI22" s="54">
        <v>-10.164</v>
      </c>
      <c r="JJ22" s="54">
        <v>12.3949</v>
      </c>
      <c r="JK22" s="54">
        <v>-12.2454</v>
      </c>
      <c r="JL22" s="54">
        <v>1.9</v>
      </c>
      <c r="JM22" s="54">
        <v>-0.237</v>
      </c>
      <c r="JN22" s="54">
        <v>0.844</v>
      </c>
      <c r="JO22" s="54">
        <v>2.3679</v>
      </c>
      <c r="JP22" s="55"/>
      <c r="JQ22" s="54">
        <v>4.3257</v>
      </c>
      <c r="JR22" s="54">
        <v>3.4332</v>
      </c>
      <c r="JS22" s="54">
        <v>4.0879</v>
      </c>
      <c r="JT22" s="55"/>
      <c r="JU22" s="54">
        <v>14.5</v>
      </c>
      <c r="JV22" s="54">
        <v>3.8967</v>
      </c>
      <c r="JW22" s="54">
        <v>-0.09</v>
      </c>
      <c r="JX22" s="55"/>
      <c r="JY22" s="54">
        <v>-12.7303</v>
      </c>
      <c r="JZ22" s="54">
        <v>-0.6011</v>
      </c>
      <c r="KA22" s="54">
        <v>-25.278</v>
      </c>
      <c r="KB22" s="54">
        <v>-10.2327</v>
      </c>
      <c r="KC22" s="54">
        <v>-3.6217</v>
      </c>
      <c r="KD22" s="54">
        <v>-27.2983</v>
      </c>
      <c r="KE22" s="54">
        <v>0</v>
      </c>
      <c r="KF22" s="54">
        <v>-16.2</v>
      </c>
      <c r="KG22" s="54">
        <v>-0.9</v>
      </c>
      <c r="KH22" s="55"/>
      <c r="KI22" s="54">
        <v>-74.5485</v>
      </c>
    </row>
    <row r="23" customFormat="1" ht="18" customHeight="1" spans="1:295">
      <c r="A23" s="51" t="s">
        <v>73</v>
      </c>
      <c r="B23" s="51" t="s">
        <v>833</v>
      </c>
      <c r="C23" s="62">
        <v>0</v>
      </c>
      <c r="D23" s="54">
        <v>2.9963</v>
      </c>
      <c r="E23" s="54">
        <v>-6.0478</v>
      </c>
      <c r="F23" s="54">
        <v>2.7394</v>
      </c>
      <c r="G23" s="54">
        <v>10.6682</v>
      </c>
      <c r="H23" s="55"/>
      <c r="I23" s="54">
        <v>20.1074</v>
      </c>
      <c r="J23" s="55"/>
      <c r="K23" s="54">
        <v>14.2842</v>
      </c>
      <c r="L23" s="54">
        <v>5.7828</v>
      </c>
      <c r="M23" s="54">
        <v>9.2726</v>
      </c>
      <c r="N23" s="54">
        <v>-17.76</v>
      </c>
      <c r="O23" s="54">
        <v>-26.4</v>
      </c>
      <c r="P23" s="54">
        <v>2.2</v>
      </c>
      <c r="Q23" s="54">
        <v>4.14</v>
      </c>
      <c r="R23" s="54">
        <v>-19.8</v>
      </c>
      <c r="S23" s="54">
        <v>-0.2117</v>
      </c>
      <c r="T23" s="54">
        <v>3.2338</v>
      </c>
      <c r="U23" s="54">
        <v>3.5429</v>
      </c>
      <c r="V23" s="54">
        <v>3.4903</v>
      </c>
      <c r="W23" s="54">
        <v>6.4524</v>
      </c>
      <c r="X23" s="54">
        <v>3.5946</v>
      </c>
      <c r="Y23" s="54">
        <v>-2.3152</v>
      </c>
      <c r="Z23" s="54">
        <v>1.1923</v>
      </c>
      <c r="AA23" s="55"/>
      <c r="AB23" s="54">
        <v>-1.36</v>
      </c>
      <c r="AC23" s="54">
        <v>-0.879</v>
      </c>
      <c r="AD23" s="54">
        <v>0.169</v>
      </c>
      <c r="AE23" s="54">
        <v>12.017</v>
      </c>
      <c r="AF23" s="54">
        <v>-4.44</v>
      </c>
      <c r="AG23" s="54">
        <v>-8.8</v>
      </c>
      <c r="AH23" s="54">
        <v>1.422</v>
      </c>
      <c r="AI23" s="54">
        <v>0.188</v>
      </c>
      <c r="AJ23" s="54">
        <v>-17.96</v>
      </c>
      <c r="AK23" s="54">
        <v>-17.75</v>
      </c>
      <c r="AL23" s="55"/>
      <c r="AM23" s="54">
        <v>-8.29</v>
      </c>
      <c r="AN23" s="54">
        <v>-8.13</v>
      </c>
      <c r="AO23" s="54">
        <v>5.5297</v>
      </c>
      <c r="AP23" s="54">
        <v>3.1341</v>
      </c>
      <c r="AQ23" s="54">
        <v>20.6611</v>
      </c>
      <c r="AR23" s="54">
        <v>22.027</v>
      </c>
      <c r="AS23" s="54">
        <v>-6.1473</v>
      </c>
      <c r="AT23" s="54">
        <v>-15.0034</v>
      </c>
      <c r="AU23" s="54">
        <v>-14.1978</v>
      </c>
      <c r="AV23" s="54">
        <v>-2.4661</v>
      </c>
      <c r="AW23" s="54">
        <v>-2.4103</v>
      </c>
      <c r="AX23" s="54">
        <v>-18.0845</v>
      </c>
      <c r="AY23" s="54">
        <v>-15.9411</v>
      </c>
      <c r="AZ23" s="54">
        <v>2.7742</v>
      </c>
      <c r="BA23" s="54">
        <v>14.4327</v>
      </c>
      <c r="BB23" s="54">
        <v>-6.2615</v>
      </c>
      <c r="BC23" s="54">
        <v>12.6519</v>
      </c>
      <c r="BD23" s="54">
        <v>-4.9</v>
      </c>
      <c r="BE23" s="54">
        <v>-4.8</v>
      </c>
      <c r="BF23" s="54">
        <v>-19.9992</v>
      </c>
      <c r="BG23" s="54">
        <v>-19.8657</v>
      </c>
      <c r="BH23" s="54">
        <v>-0.9425</v>
      </c>
      <c r="BI23" s="55"/>
      <c r="BJ23" s="54">
        <v>-5.125</v>
      </c>
      <c r="BK23" s="54">
        <v>1.4358</v>
      </c>
      <c r="BL23" s="54">
        <v>0</v>
      </c>
      <c r="BM23" s="54">
        <v>0.7825</v>
      </c>
      <c r="BN23" s="54">
        <v>-111.2094</v>
      </c>
      <c r="BO23" s="54">
        <v>64.4856</v>
      </c>
      <c r="BP23" s="54">
        <v>64.6382</v>
      </c>
      <c r="BQ23" s="54">
        <v>-16.0235</v>
      </c>
      <c r="BR23" s="54">
        <v>-140.4625</v>
      </c>
      <c r="BS23" s="55"/>
      <c r="BT23" s="55"/>
      <c r="BU23" s="55"/>
      <c r="BV23" s="54">
        <v>17.5441</v>
      </c>
      <c r="BW23" s="54">
        <v>9.14</v>
      </c>
      <c r="BX23" s="54">
        <v>5.34</v>
      </c>
      <c r="BY23" s="54">
        <v>-11.48</v>
      </c>
      <c r="BZ23" s="54">
        <v>3.63</v>
      </c>
      <c r="CA23" s="54">
        <v>-10.4445</v>
      </c>
      <c r="CB23" s="54">
        <v>-10.4445</v>
      </c>
      <c r="CC23" s="54">
        <v>14.9913</v>
      </c>
      <c r="CD23" s="54">
        <v>13.1028</v>
      </c>
      <c r="CE23" s="54">
        <v>-2.6371</v>
      </c>
      <c r="CF23" s="54">
        <v>-13.5091</v>
      </c>
      <c r="CG23" s="54">
        <v>-13.5069</v>
      </c>
      <c r="CH23" s="54">
        <v>-4.7584</v>
      </c>
      <c r="CI23" s="54">
        <v>11.7089</v>
      </c>
      <c r="CJ23" s="55"/>
      <c r="CK23" s="55"/>
      <c r="CL23" s="54">
        <v>48.2</v>
      </c>
      <c r="CM23" s="54">
        <v>-19.6</v>
      </c>
      <c r="CN23" s="54">
        <v>-2.39</v>
      </c>
      <c r="CO23" s="54">
        <v>33.1126</v>
      </c>
      <c r="CP23" s="54">
        <v>34.0989</v>
      </c>
      <c r="CQ23" s="54">
        <v>31.9814</v>
      </c>
      <c r="CR23" s="54">
        <v>96.2298</v>
      </c>
      <c r="CS23" s="54">
        <v>96.4762</v>
      </c>
      <c r="CT23" s="54">
        <v>-23.9479</v>
      </c>
      <c r="CU23" s="54">
        <v>-81.6267</v>
      </c>
      <c r="CV23" s="54">
        <v>-22.1915</v>
      </c>
      <c r="CW23" s="54">
        <v>2.6114</v>
      </c>
      <c r="CX23" s="54">
        <v>29.54</v>
      </c>
      <c r="CY23" s="54">
        <v>14.65</v>
      </c>
      <c r="CZ23" s="54">
        <v>8.4424</v>
      </c>
      <c r="DA23" s="54">
        <v>8.4991</v>
      </c>
      <c r="DB23" s="54">
        <v>-9.67</v>
      </c>
      <c r="DC23" s="55"/>
      <c r="DD23" s="54">
        <v>-13.6206</v>
      </c>
      <c r="DE23" s="54">
        <v>-13.8081</v>
      </c>
      <c r="DF23" s="54">
        <v>33.4862</v>
      </c>
      <c r="DG23" s="54">
        <v>0.0152</v>
      </c>
      <c r="DH23" s="54">
        <v>-4.977</v>
      </c>
      <c r="DI23" s="54">
        <v>9.7</v>
      </c>
      <c r="DJ23" s="54">
        <v>9.8</v>
      </c>
      <c r="DK23" s="54">
        <v>-4.353</v>
      </c>
      <c r="DL23" s="54">
        <v>1.8759</v>
      </c>
      <c r="DM23" s="54">
        <v>39.4336</v>
      </c>
      <c r="DN23" s="54">
        <v>9.8398</v>
      </c>
      <c r="DO23" s="54">
        <v>2.31</v>
      </c>
      <c r="DP23" s="54">
        <v>-2.08</v>
      </c>
      <c r="DQ23" s="54">
        <v>7.641</v>
      </c>
      <c r="DR23" s="54">
        <v>-33.4344</v>
      </c>
      <c r="DS23" s="54">
        <v>-18.59</v>
      </c>
      <c r="DT23" s="55"/>
      <c r="DU23" s="54">
        <v>25.27</v>
      </c>
      <c r="DV23" s="54">
        <v>19.29</v>
      </c>
      <c r="DW23" s="54">
        <v>-33.5273</v>
      </c>
      <c r="DX23" s="54">
        <v>-16.3818</v>
      </c>
      <c r="DY23" s="54">
        <v>-30.9482</v>
      </c>
      <c r="DZ23" s="54">
        <v>-30.3636</v>
      </c>
      <c r="EA23" s="54">
        <v>10.395</v>
      </c>
      <c r="EB23" s="54">
        <v>-7.822</v>
      </c>
      <c r="EC23" s="54">
        <v>-15.5089</v>
      </c>
      <c r="ED23" s="54">
        <v>-15.1531</v>
      </c>
      <c r="EE23" s="54">
        <v>-14.7708</v>
      </c>
      <c r="EF23" s="54">
        <v>-18.5788</v>
      </c>
      <c r="EG23" s="54">
        <v>-7.451</v>
      </c>
      <c r="EH23" s="54">
        <v>-75.5217</v>
      </c>
      <c r="EI23" s="54">
        <v>-29.6805</v>
      </c>
      <c r="EJ23" s="55"/>
      <c r="EK23" s="54">
        <v>-10.1538</v>
      </c>
      <c r="EL23" s="54">
        <v>-9.5961</v>
      </c>
      <c r="EM23" s="54">
        <v>8.9461</v>
      </c>
      <c r="EN23" s="54">
        <v>-2.8273</v>
      </c>
      <c r="EO23" s="54">
        <v>-3.3976</v>
      </c>
      <c r="EP23" s="54">
        <v>10.256</v>
      </c>
      <c r="EQ23" s="54">
        <v>-19.9573</v>
      </c>
      <c r="ER23" s="54">
        <v>-19.3886</v>
      </c>
      <c r="ES23" s="54">
        <v>-4.9187</v>
      </c>
      <c r="ET23" s="54">
        <v>12.89</v>
      </c>
      <c r="EU23" s="54">
        <v>-21.95</v>
      </c>
      <c r="EV23" s="54">
        <v>0.2</v>
      </c>
      <c r="EW23" s="54">
        <v>2.6967</v>
      </c>
      <c r="EX23" s="54">
        <v>1.2459</v>
      </c>
      <c r="EY23" s="54">
        <v>-6.9373</v>
      </c>
      <c r="EZ23" s="54">
        <v>4.4955</v>
      </c>
      <c r="FA23" s="54">
        <v>2.6793</v>
      </c>
      <c r="FB23" s="54">
        <v>0.9557</v>
      </c>
      <c r="FC23" s="54">
        <v>-11.2641</v>
      </c>
      <c r="FD23" s="55"/>
      <c r="FE23" s="55"/>
      <c r="FF23" s="54">
        <v>1.4999</v>
      </c>
      <c r="FG23" s="54">
        <v>2.5247</v>
      </c>
      <c r="FH23" s="54">
        <v>2.8289</v>
      </c>
      <c r="FI23" s="54">
        <v>0</v>
      </c>
      <c r="FJ23" s="54">
        <v>-0.1675</v>
      </c>
      <c r="FK23" s="54">
        <v>-0.6698</v>
      </c>
      <c r="FL23" s="54">
        <v>-14.7362</v>
      </c>
      <c r="FM23" s="54">
        <v>13.575</v>
      </c>
      <c r="FN23" s="54">
        <v>13.5371</v>
      </c>
      <c r="FO23" s="54">
        <v>-5.3713</v>
      </c>
      <c r="FP23" s="54">
        <v>0</v>
      </c>
      <c r="FQ23" s="54">
        <v>14.5669</v>
      </c>
      <c r="FR23" s="54">
        <v>-23.63</v>
      </c>
      <c r="FS23" s="54">
        <v>-1.6091</v>
      </c>
      <c r="FT23" s="54">
        <v>0.2978</v>
      </c>
      <c r="FU23" s="54">
        <v>1.32</v>
      </c>
      <c r="FV23" s="54">
        <v>2.92</v>
      </c>
      <c r="FW23" s="54">
        <v>-14.5602</v>
      </c>
      <c r="FX23" s="54">
        <v>1.1177</v>
      </c>
      <c r="FY23" s="54">
        <v>4.656</v>
      </c>
      <c r="FZ23" s="54">
        <v>0.11</v>
      </c>
      <c r="GA23" s="55"/>
      <c r="GB23" s="54">
        <v>26.98</v>
      </c>
      <c r="GC23" s="54">
        <v>-18.7172</v>
      </c>
      <c r="GD23" s="54">
        <v>-11.8814</v>
      </c>
      <c r="GE23" s="54">
        <v>-1.54</v>
      </c>
      <c r="GF23" s="54">
        <v>12.407</v>
      </c>
      <c r="GG23" s="55"/>
      <c r="GH23" s="54">
        <v>22.1592</v>
      </c>
      <c r="GI23" s="55"/>
      <c r="GJ23" s="54">
        <v>-9.7653</v>
      </c>
      <c r="GK23" s="54">
        <v>2.1798</v>
      </c>
      <c r="GL23" s="55"/>
      <c r="GM23" s="55"/>
      <c r="GN23" s="54">
        <v>-10.2363</v>
      </c>
      <c r="GO23" s="54">
        <v>-12.3981</v>
      </c>
      <c r="GP23" s="54">
        <v>-1.2001</v>
      </c>
      <c r="GQ23" s="54">
        <v>-32.2683</v>
      </c>
      <c r="GR23" s="54">
        <v>0</v>
      </c>
      <c r="GS23" s="54">
        <v>20.3351</v>
      </c>
      <c r="GT23" s="54">
        <v>131.8327</v>
      </c>
      <c r="GU23" s="54">
        <v>-13.2639</v>
      </c>
      <c r="GV23" s="54">
        <v>-10.4861</v>
      </c>
      <c r="GW23" s="54">
        <v>-14.5532</v>
      </c>
      <c r="GX23" s="54">
        <v>2.6186</v>
      </c>
      <c r="GY23" s="54">
        <v>4.2784</v>
      </c>
      <c r="GZ23" s="54">
        <v>4.3122</v>
      </c>
      <c r="HA23" s="54">
        <v>1.9771</v>
      </c>
      <c r="HB23" s="54">
        <v>10.5607</v>
      </c>
      <c r="HC23" s="54">
        <v>11.2456</v>
      </c>
      <c r="HD23" s="54">
        <v>-11.73</v>
      </c>
      <c r="HE23" s="54">
        <v>12.3256</v>
      </c>
      <c r="HF23" s="54">
        <v>59.9447</v>
      </c>
      <c r="HG23" s="54">
        <v>-16.4383</v>
      </c>
      <c r="HH23" s="54">
        <v>10.6293</v>
      </c>
      <c r="HI23" s="54">
        <v>6.5789</v>
      </c>
      <c r="HJ23" s="54">
        <v>6.2818</v>
      </c>
      <c r="HK23" s="55"/>
      <c r="HL23" s="54">
        <v>7.9337</v>
      </c>
      <c r="HM23" s="54">
        <v>0</v>
      </c>
      <c r="HN23" s="54">
        <v>0</v>
      </c>
      <c r="HO23" s="54">
        <v>42.8788</v>
      </c>
      <c r="HP23" s="54">
        <v>43.0681</v>
      </c>
      <c r="HQ23" s="54">
        <v>-27.4374</v>
      </c>
      <c r="HR23" s="54">
        <v>-27.2067</v>
      </c>
      <c r="HS23" s="54">
        <v>-14.2493</v>
      </c>
      <c r="HT23" s="54">
        <v>-14.0502</v>
      </c>
      <c r="HU23" s="54">
        <v>10.85</v>
      </c>
      <c r="HV23" s="54">
        <v>10.83</v>
      </c>
      <c r="HW23" s="54">
        <v>-27.4</v>
      </c>
      <c r="HX23" s="54">
        <v>-27.7</v>
      </c>
      <c r="HY23" s="54">
        <v>1.1087</v>
      </c>
      <c r="HZ23" s="54">
        <v>-7.2</v>
      </c>
      <c r="IA23" s="54">
        <v>20.5444</v>
      </c>
      <c r="IB23" s="54">
        <v>26.6923</v>
      </c>
      <c r="IC23" s="54">
        <v>26.294</v>
      </c>
      <c r="ID23" s="54">
        <v>-17.8</v>
      </c>
      <c r="IE23" s="54">
        <v>-28.6</v>
      </c>
      <c r="IF23" s="54">
        <v>11.1</v>
      </c>
      <c r="IG23" s="54">
        <v>10.6</v>
      </c>
      <c r="IH23" s="54">
        <v>-18.3128</v>
      </c>
      <c r="II23" s="54">
        <v>-18.4103</v>
      </c>
      <c r="IJ23" s="54">
        <v>-59.7831</v>
      </c>
      <c r="IK23" s="54">
        <v>-30.479</v>
      </c>
      <c r="IL23" s="54">
        <v>-258.176</v>
      </c>
      <c r="IM23" s="54">
        <v>-6.7793</v>
      </c>
      <c r="IN23" s="54">
        <v>-26.6761</v>
      </c>
      <c r="IO23" s="54">
        <v>61.961</v>
      </c>
      <c r="IP23" s="54">
        <v>104.6371</v>
      </c>
      <c r="IQ23" s="54">
        <v>129.5239</v>
      </c>
      <c r="IR23" s="54">
        <v>44.3239</v>
      </c>
      <c r="IS23" s="54">
        <v>-8.7743</v>
      </c>
      <c r="IT23" s="54">
        <v>29.9977</v>
      </c>
      <c r="IU23" s="54">
        <v>30.6441</v>
      </c>
      <c r="IV23" s="54">
        <v>-20.1781</v>
      </c>
      <c r="IW23" s="54">
        <v>152.7491</v>
      </c>
      <c r="IX23" s="54">
        <v>-167.5815</v>
      </c>
      <c r="IY23" s="54">
        <v>-8.7258</v>
      </c>
      <c r="IZ23" s="54">
        <v>15.4272</v>
      </c>
      <c r="JA23" s="54">
        <v>-1.0071</v>
      </c>
      <c r="JB23" s="55"/>
      <c r="JC23" s="54">
        <v>-6.88</v>
      </c>
      <c r="JD23" s="54">
        <v>0.118</v>
      </c>
      <c r="JE23" s="54">
        <v>0.107</v>
      </c>
      <c r="JF23" s="54">
        <v>2.96</v>
      </c>
      <c r="JG23" s="54">
        <v>2.72</v>
      </c>
      <c r="JH23" s="54">
        <v>-6.4804</v>
      </c>
      <c r="JI23" s="54">
        <v>-9.3736</v>
      </c>
      <c r="JJ23" s="54">
        <v>11.223</v>
      </c>
      <c r="JK23" s="54">
        <v>-11.8944</v>
      </c>
      <c r="JL23" s="54">
        <v>1</v>
      </c>
      <c r="JM23" s="54">
        <v>-1.771</v>
      </c>
      <c r="JN23" s="54">
        <v>-0.531</v>
      </c>
      <c r="JO23" s="55"/>
      <c r="JP23" s="55"/>
      <c r="JQ23" s="54">
        <v>4.0503</v>
      </c>
      <c r="JR23" s="54">
        <v>4.2071</v>
      </c>
      <c r="JS23" s="54">
        <v>3.5757</v>
      </c>
      <c r="JT23" s="55"/>
      <c r="JU23" s="54">
        <v>12.7</v>
      </c>
      <c r="JV23" s="54">
        <v>4.4249</v>
      </c>
      <c r="JW23" s="54">
        <v>0.02</v>
      </c>
      <c r="JX23" s="55"/>
      <c r="JY23" s="54">
        <v>-10.6107</v>
      </c>
      <c r="JZ23" s="54">
        <v>-1.8368</v>
      </c>
      <c r="KA23" s="54">
        <v>-26.8878</v>
      </c>
      <c r="KB23" s="54">
        <v>-7.4846</v>
      </c>
      <c r="KC23" s="54">
        <v>0</v>
      </c>
      <c r="KD23" s="54">
        <v>-30.4214</v>
      </c>
      <c r="KE23" s="54">
        <v>0</v>
      </c>
      <c r="KF23" s="54">
        <v>-14.5</v>
      </c>
      <c r="KG23" s="54">
        <v>-2.5</v>
      </c>
      <c r="KH23" s="55"/>
      <c r="KI23" s="54">
        <v>-76.8475</v>
      </c>
    </row>
    <row r="24" customFormat="1" ht="18" customHeight="1" spans="1:295">
      <c r="A24" s="51" t="s">
        <v>73</v>
      </c>
      <c r="B24" s="51" t="s">
        <v>834</v>
      </c>
      <c r="C24" s="63">
        <v>0</v>
      </c>
      <c r="D24" s="56">
        <v>3.3501</v>
      </c>
      <c r="E24" s="56">
        <v>-6.9861</v>
      </c>
      <c r="F24" s="56">
        <v>3.0189</v>
      </c>
      <c r="G24" s="56">
        <v>11.3917</v>
      </c>
      <c r="H24" s="57"/>
      <c r="I24" s="56">
        <v>21.7028</v>
      </c>
      <c r="J24" s="57"/>
      <c r="K24" s="56">
        <v>15.7824</v>
      </c>
      <c r="L24" s="56">
        <v>6.5208</v>
      </c>
      <c r="M24" s="56">
        <v>10.0438</v>
      </c>
      <c r="N24" s="56">
        <v>-13.32</v>
      </c>
      <c r="O24" s="56">
        <v>-28.6</v>
      </c>
      <c r="P24" s="56">
        <v>4.4</v>
      </c>
      <c r="Q24" s="56">
        <v>4.14</v>
      </c>
      <c r="R24" s="56">
        <v>-22</v>
      </c>
      <c r="S24" s="56">
        <v>-0.2077</v>
      </c>
      <c r="T24" s="56">
        <v>3.0267</v>
      </c>
      <c r="U24" s="56">
        <v>3.8467</v>
      </c>
      <c r="V24" s="56">
        <v>3.7606</v>
      </c>
      <c r="W24" s="56">
        <v>7.0033</v>
      </c>
      <c r="X24" s="56">
        <v>4.2898</v>
      </c>
      <c r="Y24" s="56">
        <v>-2.1776</v>
      </c>
      <c r="Z24" s="56">
        <v>1.2167</v>
      </c>
      <c r="AA24" s="57"/>
      <c r="AB24" s="56">
        <v>-1.3503</v>
      </c>
      <c r="AC24" s="56">
        <v>-1.345</v>
      </c>
      <c r="AD24" s="56">
        <v>-1.335</v>
      </c>
      <c r="AE24" s="56">
        <v>12.459</v>
      </c>
      <c r="AF24" s="56">
        <v>-6.66</v>
      </c>
      <c r="AG24" s="56">
        <v>-6.6</v>
      </c>
      <c r="AH24" s="56">
        <v>1.901</v>
      </c>
      <c r="AI24" s="56">
        <v>0.18</v>
      </c>
      <c r="AJ24" s="56">
        <v>-10.27</v>
      </c>
      <c r="AK24" s="56">
        <v>-10.35</v>
      </c>
      <c r="AL24" s="57"/>
      <c r="AM24" s="56">
        <v>-15.5</v>
      </c>
      <c r="AN24" s="56">
        <v>-15.55</v>
      </c>
      <c r="AO24" s="56">
        <v>6.1342</v>
      </c>
      <c r="AP24" s="56">
        <v>3.2262</v>
      </c>
      <c r="AQ24" s="56">
        <v>24.9305</v>
      </c>
      <c r="AR24" s="56">
        <v>26.6485</v>
      </c>
      <c r="AS24" s="56">
        <v>-21.0446</v>
      </c>
      <c r="AT24" s="56">
        <v>-13.262</v>
      </c>
      <c r="AU24" s="56">
        <v>-12.4486</v>
      </c>
      <c r="AV24" s="56">
        <v>-2.035</v>
      </c>
      <c r="AW24" s="56">
        <v>-1.894</v>
      </c>
      <c r="AX24" s="56">
        <v>-21.4335</v>
      </c>
      <c r="AY24" s="56">
        <v>-19.692</v>
      </c>
      <c r="AZ24" s="56">
        <v>2.7742</v>
      </c>
      <c r="BA24" s="56">
        <v>14.3765</v>
      </c>
      <c r="BB24" s="56">
        <v>15.2331</v>
      </c>
      <c r="BC24" s="56">
        <v>13.5454</v>
      </c>
      <c r="BD24" s="56">
        <v>-5.1</v>
      </c>
      <c r="BE24" s="56">
        <v>-5.1</v>
      </c>
      <c r="BF24" s="56">
        <v>-22.554</v>
      </c>
      <c r="BG24" s="56">
        <v>-22.2918</v>
      </c>
      <c r="BH24" s="56">
        <v>-1.1672</v>
      </c>
      <c r="BI24" s="57"/>
      <c r="BJ24" s="56">
        <v>-1.1661</v>
      </c>
      <c r="BK24" s="56">
        <v>1.5693</v>
      </c>
      <c r="BL24" s="56">
        <v>0</v>
      </c>
      <c r="BM24" s="56">
        <v>0.8071</v>
      </c>
      <c r="BN24" s="56">
        <v>-128.3608</v>
      </c>
      <c r="BO24" s="56">
        <v>66.2251</v>
      </c>
      <c r="BP24" s="56">
        <v>66.4998</v>
      </c>
      <c r="BQ24" s="56">
        <v>-14.4422</v>
      </c>
      <c r="BR24" s="56">
        <v>-146.5636</v>
      </c>
      <c r="BS24" s="57"/>
      <c r="BT24" s="57"/>
      <c r="BU24" s="57"/>
      <c r="BV24" s="56">
        <v>20.8074</v>
      </c>
      <c r="BW24" s="56">
        <v>9.95</v>
      </c>
      <c r="BX24" s="56">
        <v>6.15</v>
      </c>
      <c r="BY24" s="56">
        <v>-9.43</v>
      </c>
      <c r="BZ24" s="56">
        <v>5.73</v>
      </c>
      <c r="CA24" s="56">
        <v>-9.6407</v>
      </c>
      <c r="CB24" s="56">
        <v>-9.6407</v>
      </c>
      <c r="CC24" s="56">
        <v>14.5543</v>
      </c>
      <c r="CD24" s="56">
        <v>12.7378</v>
      </c>
      <c r="CE24" s="56">
        <v>-4.1524</v>
      </c>
      <c r="CF24" s="56">
        <v>-14.529</v>
      </c>
      <c r="CG24" s="56">
        <v>-14.7078</v>
      </c>
      <c r="CH24" s="56">
        <v>-1.3275</v>
      </c>
      <c r="CI24" s="56">
        <v>12.1255</v>
      </c>
      <c r="CJ24" s="57"/>
      <c r="CK24" s="57"/>
      <c r="CL24" s="56">
        <v>53.8</v>
      </c>
      <c r="CM24" s="56">
        <v>-21.2</v>
      </c>
      <c r="CN24" s="56">
        <v>-2.72</v>
      </c>
      <c r="CO24" s="56">
        <v>35.3834</v>
      </c>
      <c r="CP24" s="56">
        <v>35.6079</v>
      </c>
      <c r="CQ24" s="56">
        <v>34.1803</v>
      </c>
      <c r="CR24" s="56">
        <v>94.7707</v>
      </c>
      <c r="CS24" s="56">
        <v>95.7323</v>
      </c>
      <c r="CT24" s="56">
        <v>-24.2697</v>
      </c>
      <c r="CU24" s="56">
        <v>-80.1934</v>
      </c>
      <c r="CV24" s="56">
        <v>-24.0062</v>
      </c>
      <c r="CW24" s="56">
        <v>2.6555</v>
      </c>
      <c r="CX24" s="56">
        <v>32.43</v>
      </c>
      <c r="CY24" s="56">
        <v>15.52</v>
      </c>
      <c r="CZ24" s="56">
        <v>8.7549</v>
      </c>
      <c r="DA24" s="56">
        <v>8.8898</v>
      </c>
      <c r="DB24" s="56">
        <v>-10.05</v>
      </c>
      <c r="DC24" s="57"/>
      <c r="DD24" s="56">
        <v>-14.902</v>
      </c>
      <c r="DE24" s="56">
        <v>-14.7231</v>
      </c>
      <c r="DF24" s="56">
        <v>36.2816</v>
      </c>
      <c r="DG24" s="56">
        <v>0.0152</v>
      </c>
      <c r="DH24" s="56">
        <v>-5.2214</v>
      </c>
      <c r="DI24" s="56">
        <v>6.6</v>
      </c>
      <c r="DJ24" s="56">
        <v>6.5</v>
      </c>
      <c r="DK24" s="56">
        <v>-4.1943</v>
      </c>
      <c r="DL24" s="56">
        <v>2.811</v>
      </c>
      <c r="DM24" s="56">
        <v>40.2222</v>
      </c>
      <c r="DN24" s="56">
        <v>10.7675</v>
      </c>
      <c r="DO24" s="56">
        <v>3.22</v>
      </c>
      <c r="DP24" s="56">
        <v>-2.18</v>
      </c>
      <c r="DQ24" s="56">
        <v>9.153</v>
      </c>
      <c r="DR24" s="56">
        <v>-34.852</v>
      </c>
      <c r="DS24" s="56">
        <v>-17.11</v>
      </c>
      <c r="DT24" s="57"/>
      <c r="DU24" s="56">
        <v>27.11</v>
      </c>
      <c r="DV24" s="56">
        <v>21.02</v>
      </c>
      <c r="DW24" s="56">
        <v>-34</v>
      </c>
      <c r="DX24" s="56">
        <v>-17.2091</v>
      </c>
      <c r="DY24" s="56">
        <v>-31.7668</v>
      </c>
      <c r="DZ24" s="56">
        <v>-30.2364</v>
      </c>
      <c r="EA24" s="56">
        <v>18.0265</v>
      </c>
      <c r="EB24" s="56">
        <v>-1.9221</v>
      </c>
      <c r="EC24" s="56">
        <v>-10.9569</v>
      </c>
      <c r="ED24" s="56">
        <v>-11.048</v>
      </c>
      <c r="EE24" s="56">
        <v>-17.9899</v>
      </c>
      <c r="EF24" s="56">
        <v>-18.8143</v>
      </c>
      <c r="EG24" s="56">
        <v>-7.758</v>
      </c>
      <c r="EH24" s="56">
        <v>-75.746</v>
      </c>
      <c r="EI24" s="56">
        <v>-11.4881</v>
      </c>
      <c r="EJ24" s="57"/>
      <c r="EK24" s="56">
        <v>-10.9257</v>
      </c>
      <c r="EL24" s="56">
        <v>-10.4647</v>
      </c>
      <c r="EM24" s="56">
        <v>8.7268</v>
      </c>
      <c r="EN24" s="56">
        <v>-0.3793</v>
      </c>
      <c r="EO24" s="56">
        <v>-1.0245</v>
      </c>
      <c r="EP24" s="56">
        <v>-9.22</v>
      </c>
      <c r="EQ24" s="56">
        <v>-19.0202</v>
      </c>
      <c r="ER24" s="56">
        <v>-18.576</v>
      </c>
      <c r="ES24" s="56">
        <v>-4.4488</v>
      </c>
      <c r="ET24" s="56">
        <v>13.24</v>
      </c>
      <c r="EU24" s="56">
        <v>-12.29</v>
      </c>
      <c r="EV24" s="56">
        <v>-0.3</v>
      </c>
      <c r="EW24" s="56">
        <v>3.0952</v>
      </c>
      <c r="EX24" s="56">
        <v>4.5702</v>
      </c>
      <c r="EY24" s="56">
        <v>-7.6447</v>
      </c>
      <c r="EZ24" s="56">
        <v>3.6835</v>
      </c>
      <c r="FA24" s="56">
        <v>2.5562</v>
      </c>
      <c r="FB24" s="56">
        <v>-0.8063</v>
      </c>
      <c r="FC24" s="56">
        <v>-11.8002</v>
      </c>
      <c r="FD24" s="57"/>
      <c r="FE24" s="57"/>
      <c r="FF24" s="56">
        <v>1.8323</v>
      </c>
      <c r="FG24" s="56">
        <v>3.4572</v>
      </c>
      <c r="FH24" s="56">
        <v>3.5753</v>
      </c>
      <c r="FI24" s="56">
        <v>0</v>
      </c>
      <c r="FJ24" s="56">
        <v>-0.1675</v>
      </c>
      <c r="FK24" s="56">
        <v>-0.5024</v>
      </c>
      <c r="FL24" s="56">
        <v>-18.9226</v>
      </c>
      <c r="FM24" s="56">
        <v>13.3942</v>
      </c>
      <c r="FN24" s="56">
        <v>13.4365</v>
      </c>
      <c r="FO24" s="56">
        <v>-8.4805</v>
      </c>
      <c r="FP24" s="57"/>
      <c r="FQ24" s="56">
        <v>16.9888</v>
      </c>
      <c r="FR24" s="56">
        <v>-22.96</v>
      </c>
      <c r="FS24" s="56">
        <v>-1.7153</v>
      </c>
      <c r="FT24" s="56">
        <v>0.2538</v>
      </c>
      <c r="FU24" s="56">
        <v>1</v>
      </c>
      <c r="FV24" s="56">
        <v>0.75</v>
      </c>
      <c r="FW24" s="56">
        <v>-16.2755</v>
      </c>
      <c r="FX24" s="56">
        <v>1.1659</v>
      </c>
      <c r="FY24" s="56">
        <v>4.636</v>
      </c>
      <c r="FZ24" s="56">
        <v>0.188</v>
      </c>
      <c r="GA24" s="57"/>
      <c r="GB24" s="56">
        <v>26.48</v>
      </c>
      <c r="GC24" s="56">
        <v>-16.5236</v>
      </c>
      <c r="GD24" s="56">
        <v>-9.0712</v>
      </c>
      <c r="GE24" s="56">
        <v>-1.57</v>
      </c>
      <c r="GF24" s="56">
        <v>12.1253</v>
      </c>
      <c r="GG24" s="57"/>
      <c r="GH24" s="56">
        <v>22.1713</v>
      </c>
      <c r="GI24" s="57"/>
      <c r="GJ24" s="56">
        <v>-10.1619</v>
      </c>
      <c r="GK24" s="56">
        <v>2.1804</v>
      </c>
      <c r="GL24" s="57"/>
      <c r="GM24" s="57"/>
      <c r="GN24" s="56">
        <v>-10.1012</v>
      </c>
      <c r="GO24" s="56">
        <v>-14.8582</v>
      </c>
      <c r="GP24" s="56">
        <v>-2.079</v>
      </c>
      <c r="GQ24" s="56">
        <v>-31.428</v>
      </c>
      <c r="GR24" s="57"/>
      <c r="GS24" s="56">
        <v>24.1483</v>
      </c>
      <c r="GT24" s="56">
        <v>135.4757</v>
      </c>
      <c r="GU24" s="56">
        <v>-12.8294</v>
      </c>
      <c r="GV24" s="56">
        <v>-10.0824</v>
      </c>
      <c r="GW24" s="56">
        <v>-14.8088</v>
      </c>
      <c r="GX24" s="56">
        <v>1.9441</v>
      </c>
      <c r="GY24" s="56">
        <v>4.1612</v>
      </c>
      <c r="GZ24" s="56">
        <v>4.2647</v>
      </c>
      <c r="HA24" s="56">
        <v>1</v>
      </c>
      <c r="HB24" s="56">
        <v>10.2695</v>
      </c>
      <c r="HC24" s="56">
        <v>11.5076</v>
      </c>
      <c r="HD24" s="56">
        <v>-6.71</v>
      </c>
      <c r="HE24" s="56">
        <v>9.1287</v>
      </c>
      <c r="HF24" s="56">
        <v>46.8008</v>
      </c>
      <c r="HG24" s="56">
        <v>-6.1468</v>
      </c>
      <c r="HH24" s="56">
        <v>22.6534</v>
      </c>
      <c r="HI24" s="56">
        <v>2.9775</v>
      </c>
      <c r="HJ24" s="56">
        <v>3.069</v>
      </c>
      <c r="HK24" s="57"/>
      <c r="HL24" s="56">
        <v>7.8618</v>
      </c>
      <c r="HM24" s="56">
        <v>-9.9682</v>
      </c>
      <c r="HN24" s="56">
        <v>0</v>
      </c>
      <c r="HO24" s="56">
        <v>27.707</v>
      </c>
      <c r="HP24" s="56">
        <v>29.2167</v>
      </c>
      <c r="HQ24" s="56">
        <v>-21.3344</v>
      </c>
      <c r="HR24" s="56">
        <v>-21.263</v>
      </c>
      <c r="HS24" s="56">
        <v>-13.3785</v>
      </c>
      <c r="HT24" s="56">
        <v>-12.8274</v>
      </c>
      <c r="HU24" s="56">
        <v>14.83</v>
      </c>
      <c r="HV24" s="56">
        <v>15.07</v>
      </c>
      <c r="HW24" s="56">
        <v>-24</v>
      </c>
      <c r="HX24" s="56">
        <v>-24</v>
      </c>
      <c r="HY24" s="56">
        <v>1.2314</v>
      </c>
      <c r="HZ24" s="56">
        <v>-2.88</v>
      </c>
      <c r="IA24" s="56">
        <v>39.1714</v>
      </c>
      <c r="IB24" s="56">
        <v>18.8922</v>
      </c>
      <c r="IC24" s="56">
        <v>18.3856</v>
      </c>
      <c r="ID24" s="56">
        <v>-17</v>
      </c>
      <c r="IE24" s="56">
        <v>-28.2</v>
      </c>
      <c r="IF24" s="56">
        <v>5.1</v>
      </c>
      <c r="IG24" s="56">
        <v>4.6</v>
      </c>
      <c r="IH24" s="56">
        <v>-18.0172</v>
      </c>
      <c r="II24" s="56">
        <v>-17.8554</v>
      </c>
      <c r="IJ24" s="56">
        <v>-75.2207</v>
      </c>
      <c r="IK24" s="56">
        <v>-40.3993</v>
      </c>
      <c r="IL24" s="56">
        <v>-215.7263</v>
      </c>
      <c r="IM24" s="56">
        <v>0.7608</v>
      </c>
      <c r="IN24" s="56">
        <v>-22.2058</v>
      </c>
      <c r="IO24" s="56">
        <v>51.1557</v>
      </c>
      <c r="IP24" s="56">
        <v>112.9541</v>
      </c>
      <c r="IQ24" s="56">
        <v>95.9344</v>
      </c>
      <c r="IR24" s="56">
        <v>83.3089</v>
      </c>
      <c r="IS24" s="56">
        <v>-21.0567</v>
      </c>
      <c r="IT24" s="56">
        <v>29.8905</v>
      </c>
      <c r="IU24" s="56">
        <v>29.5145</v>
      </c>
      <c r="IV24" s="56">
        <v>12.7166</v>
      </c>
      <c r="IW24" s="56">
        <v>102.7526</v>
      </c>
      <c r="IX24" s="56">
        <v>-200.243</v>
      </c>
      <c r="IY24" s="56">
        <v>48.4345</v>
      </c>
      <c r="IZ24" s="56">
        <v>-41.5646</v>
      </c>
      <c r="JA24" s="56">
        <v>-1.2171</v>
      </c>
      <c r="JB24" s="57"/>
      <c r="JC24" s="56">
        <v>-8.08</v>
      </c>
      <c r="JD24" s="56">
        <v>0.265</v>
      </c>
      <c r="JE24" s="56">
        <v>0.258</v>
      </c>
      <c r="JF24" s="56">
        <v>4.08</v>
      </c>
      <c r="JG24" s="56">
        <v>2</v>
      </c>
      <c r="JH24" s="56">
        <v>-6.3745</v>
      </c>
      <c r="JI24" s="56">
        <v>-8.1743</v>
      </c>
      <c r="JJ24" s="56">
        <v>9.2027</v>
      </c>
      <c r="JK24" s="56">
        <v>-11.8639</v>
      </c>
      <c r="JL24" s="56">
        <v>2.1</v>
      </c>
      <c r="JM24" s="56">
        <v>1.599</v>
      </c>
      <c r="JN24" s="56">
        <v>0.606</v>
      </c>
      <c r="JO24" s="56">
        <v>2.3659</v>
      </c>
      <c r="JP24" s="57"/>
      <c r="JQ24" s="56">
        <v>3.9319</v>
      </c>
      <c r="JR24" s="56">
        <v>3.4334</v>
      </c>
      <c r="JS24" s="56">
        <v>3.6886</v>
      </c>
      <c r="JT24" s="57"/>
      <c r="JU24" s="56">
        <v>14.1</v>
      </c>
      <c r="JV24" s="56">
        <v>4.5083</v>
      </c>
      <c r="JW24" s="56">
        <v>0.14</v>
      </c>
      <c r="JX24" s="57"/>
      <c r="JY24" s="56">
        <v>-10.0027</v>
      </c>
      <c r="JZ24" s="56">
        <v>-1.788</v>
      </c>
      <c r="KA24" s="56">
        <v>-26.4866</v>
      </c>
      <c r="KB24" s="56">
        <v>-7.1213</v>
      </c>
      <c r="KC24" s="56">
        <v>-2.2917</v>
      </c>
      <c r="KD24" s="56">
        <v>-30.4673</v>
      </c>
      <c r="KE24" s="56">
        <v>1.4791</v>
      </c>
      <c r="KF24" s="56">
        <v>-15.6</v>
      </c>
      <c r="KG24" s="56">
        <v>-1.6</v>
      </c>
      <c r="KH24" s="57"/>
      <c r="KI24" s="56">
        <v>-76.19</v>
      </c>
    </row>
    <row r="25" customFormat="1" ht="18" customHeight="1" spans="1:295">
      <c r="A25" s="51" t="s">
        <v>73</v>
      </c>
      <c r="B25" s="51" t="s">
        <v>835</v>
      </c>
      <c r="C25" s="61">
        <v>0</v>
      </c>
      <c r="D25" s="52">
        <v>3.0168</v>
      </c>
      <c r="E25" s="52">
        <v>-6.3923</v>
      </c>
      <c r="F25" s="52">
        <v>4.101</v>
      </c>
      <c r="G25" s="52">
        <v>11.6472</v>
      </c>
      <c r="H25" s="53"/>
      <c r="I25" s="52">
        <v>22.4713</v>
      </c>
      <c r="J25" s="53"/>
      <c r="K25" s="52">
        <v>17.4441</v>
      </c>
      <c r="L25" s="52">
        <v>7.4128</v>
      </c>
      <c r="M25" s="52">
        <v>10.8423</v>
      </c>
      <c r="N25" s="52">
        <v>-17.76</v>
      </c>
      <c r="O25" s="52">
        <v>-28.6</v>
      </c>
      <c r="P25" s="52">
        <v>2.2</v>
      </c>
      <c r="Q25" s="52">
        <v>3.312</v>
      </c>
      <c r="R25" s="52">
        <v>-19.8</v>
      </c>
      <c r="S25" s="52">
        <v>-0.093</v>
      </c>
      <c r="T25" s="52">
        <v>5.3942</v>
      </c>
      <c r="U25" s="52">
        <v>4.3563</v>
      </c>
      <c r="V25" s="52">
        <v>4.2634</v>
      </c>
      <c r="W25" s="52">
        <v>7.6353</v>
      </c>
      <c r="X25" s="52">
        <v>4.2488</v>
      </c>
      <c r="Y25" s="52">
        <v>-2.4003</v>
      </c>
      <c r="Z25" s="52">
        <v>1.2147</v>
      </c>
      <c r="AA25" s="53"/>
      <c r="AB25" s="52">
        <v>-1.2419</v>
      </c>
      <c r="AC25" s="52">
        <v>-1.151</v>
      </c>
      <c r="AD25" s="52">
        <v>-1.137</v>
      </c>
      <c r="AE25" s="52">
        <v>11.352</v>
      </c>
      <c r="AF25" s="52">
        <v>-2.22</v>
      </c>
      <c r="AG25" s="52">
        <v>-6.6</v>
      </c>
      <c r="AH25" s="52">
        <v>0.967</v>
      </c>
      <c r="AI25" s="52">
        <v>0.176</v>
      </c>
      <c r="AJ25" s="52">
        <v>-10.06</v>
      </c>
      <c r="AK25" s="52">
        <v>-10.02</v>
      </c>
      <c r="AL25" s="53"/>
      <c r="AM25" s="52">
        <v>-15.44</v>
      </c>
      <c r="AN25" s="52">
        <v>-15.46</v>
      </c>
      <c r="AO25" s="52">
        <v>6.4077</v>
      </c>
      <c r="AP25" s="52">
        <v>2.8588</v>
      </c>
      <c r="AQ25" s="52">
        <v>19.9671</v>
      </c>
      <c r="AR25" s="52">
        <v>22.4001</v>
      </c>
      <c r="AS25" s="52">
        <v>-18.3274</v>
      </c>
      <c r="AT25" s="52">
        <v>-11.3865</v>
      </c>
      <c r="AU25" s="52">
        <v>-11.5384</v>
      </c>
      <c r="AV25" s="52">
        <v>-2.7875</v>
      </c>
      <c r="AW25" s="52">
        <v>-2.6849</v>
      </c>
      <c r="AX25" s="52">
        <v>-22.2372</v>
      </c>
      <c r="AY25" s="52">
        <v>-19.9599</v>
      </c>
      <c r="AZ25" s="52">
        <v>2.3796</v>
      </c>
      <c r="BA25" s="52">
        <v>12.123</v>
      </c>
      <c r="BB25" s="52">
        <v>17.2908</v>
      </c>
      <c r="BC25" s="52">
        <v>10.5336</v>
      </c>
      <c r="BD25" s="52">
        <v>-4.2</v>
      </c>
      <c r="BE25" s="52">
        <v>-4.2</v>
      </c>
      <c r="BF25" s="52">
        <v>-21.7309</v>
      </c>
      <c r="BG25" s="52">
        <v>-21.6151</v>
      </c>
      <c r="BH25" s="52">
        <v>-1.1259</v>
      </c>
      <c r="BI25" s="53"/>
      <c r="BJ25" s="52">
        <v>2.2615</v>
      </c>
      <c r="BK25" s="52">
        <v>4.1615</v>
      </c>
      <c r="BL25" s="52">
        <v>1.9788</v>
      </c>
      <c r="BM25" s="52">
        <v>1.2886</v>
      </c>
      <c r="BN25" s="52">
        <v>-114.3528</v>
      </c>
      <c r="BO25" s="52">
        <v>69.1854</v>
      </c>
      <c r="BP25" s="52">
        <v>69.6432</v>
      </c>
      <c r="BQ25" s="52">
        <v>-31.145</v>
      </c>
      <c r="BR25" s="52">
        <v>-125.4917</v>
      </c>
      <c r="BS25" s="53"/>
      <c r="BT25" s="53"/>
      <c r="BU25" s="53"/>
      <c r="BV25" s="52">
        <v>25.9468</v>
      </c>
      <c r="BW25" s="52">
        <v>10.28</v>
      </c>
      <c r="BX25" s="52">
        <v>6.77</v>
      </c>
      <c r="BY25" s="52">
        <v>-6.14</v>
      </c>
      <c r="BZ25" s="52">
        <v>8.6</v>
      </c>
      <c r="CA25" s="52">
        <v>-13.5255</v>
      </c>
      <c r="CB25" s="52">
        <v>-13.9273</v>
      </c>
      <c r="CC25" s="52">
        <v>18.4128</v>
      </c>
      <c r="CD25" s="52">
        <v>15.7278</v>
      </c>
      <c r="CE25" s="52">
        <v>-4.0254</v>
      </c>
      <c r="CF25" s="52">
        <v>-14.7546</v>
      </c>
      <c r="CG25" s="52">
        <v>-14.7712</v>
      </c>
      <c r="CH25" s="52">
        <v>1.5134</v>
      </c>
      <c r="CI25" s="52">
        <v>11.9227</v>
      </c>
      <c r="CJ25" s="53"/>
      <c r="CK25" s="53"/>
      <c r="CL25" s="52">
        <v>56.9</v>
      </c>
      <c r="CM25" s="52">
        <v>-20.3</v>
      </c>
      <c r="CN25" s="52">
        <v>-3.43</v>
      </c>
      <c r="CO25" s="52">
        <v>39.1139</v>
      </c>
      <c r="CP25" s="52">
        <v>39.2938</v>
      </c>
      <c r="CQ25" s="52">
        <v>38.3332</v>
      </c>
      <c r="CR25" s="52">
        <v>88.3068</v>
      </c>
      <c r="CS25" s="52">
        <v>89.2271</v>
      </c>
      <c r="CT25" s="52">
        <v>-22.751</v>
      </c>
      <c r="CU25" s="52">
        <v>-79.1018</v>
      </c>
      <c r="CV25" s="52">
        <v>-19.9395</v>
      </c>
      <c r="CW25" s="52">
        <v>3.5559</v>
      </c>
      <c r="CX25" s="52">
        <v>34.03</v>
      </c>
      <c r="CY25" s="52">
        <v>18.54</v>
      </c>
      <c r="CZ25" s="52">
        <v>10.4736</v>
      </c>
      <c r="DA25" s="52">
        <v>10.3546</v>
      </c>
      <c r="DB25" s="52">
        <v>-11.49</v>
      </c>
      <c r="DC25" s="53"/>
      <c r="DD25" s="52">
        <v>-13.3396</v>
      </c>
      <c r="DE25" s="52">
        <v>-13.5401</v>
      </c>
      <c r="DF25" s="52">
        <v>31.0831</v>
      </c>
      <c r="DG25" s="52">
        <v>0.0148</v>
      </c>
      <c r="DH25" s="52">
        <v>-5.8833</v>
      </c>
      <c r="DI25" s="52">
        <v>0</v>
      </c>
      <c r="DJ25" s="52">
        <v>0</v>
      </c>
      <c r="DK25" s="52">
        <v>-3.6938</v>
      </c>
      <c r="DL25" s="52">
        <v>4.307</v>
      </c>
      <c r="DM25" s="52">
        <v>39.5914</v>
      </c>
      <c r="DN25" s="52">
        <v>12.9941</v>
      </c>
      <c r="DO25" s="52">
        <v>4.75</v>
      </c>
      <c r="DP25" s="52">
        <v>-1.93</v>
      </c>
      <c r="DQ25" s="52">
        <v>9.504</v>
      </c>
      <c r="DR25" s="52">
        <v>-30.1917</v>
      </c>
      <c r="DS25" s="52">
        <v>-18.01</v>
      </c>
      <c r="DT25" s="53"/>
      <c r="DU25" s="52">
        <v>24.97</v>
      </c>
      <c r="DV25" s="52">
        <v>23.77</v>
      </c>
      <c r="DW25" s="52">
        <v>-28.8727</v>
      </c>
      <c r="DX25" s="52">
        <v>-14.5091</v>
      </c>
      <c r="DY25" s="52">
        <v>-34.4886</v>
      </c>
      <c r="DZ25" s="52">
        <v>-33.1909</v>
      </c>
      <c r="EA25" s="52">
        <v>26.8596</v>
      </c>
      <c r="EB25" s="52">
        <v>4.9517</v>
      </c>
      <c r="EC25" s="52">
        <v>-4.9936</v>
      </c>
      <c r="ED25" s="52">
        <v>-4.939</v>
      </c>
      <c r="EE25" s="52">
        <v>-21.3203</v>
      </c>
      <c r="EF25" s="52">
        <v>-23.8315</v>
      </c>
      <c r="EG25" s="52">
        <v>-8.742</v>
      </c>
      <c r="EH25" s="52">
        <v>-56.3514</v>
      </c>
      <c r="EI25" s="52">
        <v>-22.0763</v>
      </c>
      <c r="EJ25" s="53"/>
      <c r="EK25" s="52">
        <v>-11.2773</v>
      </c>
      <c r="EL25" s="52">
        <v>-10.7117</v>
      </c>
      <c r="EM25" s="52">
        <v>13.6206</v>
      </c>
      <c r="EN25" s="52">
        <v>1.9876</v>
      </c>
      <c r="EO25" s="52">
        <v>1.5908</v>
      </c>
      <c r="EP25" s="52">
        <v>-9.732</v>
      </c>
      <c r="EQ25" s="52">
        <v>-19.2153</v>
      </c>
      <c r="ER25" s="52">
        <v>-18.7082</v>
      </c>
      <c r="ES25" s="52">
        <v>1.2161</v>
      </c>
      <c r="ET25" s="52">
        <v>13.52</v>
      </c>
      <c r="EU25" s="52">
        <v>-16.43</v>
      </c>
      <c r="EV25" s="52">
        <v>0.2</v>
      </c>
      <c r="EW25" s="52">
        <v>2.9349</v>
      </c>
      <c r="EX25" s="52">
        <v>10.6125</v>
      </c>
      <c r="EY25" s="52">
        <v>-6.1494</v>
      </c>
      <c r="EZ25" s="52">
        <v>5.1241</v>
      </c>
      <c r="FA25" s="52">
        <v>2.8839</v>
      </c>
      <c r="FB25" s="52">
        <v>4.2079</v>
      </c>
      <c r="FC25" s="52">
        <v>-17.1057</v>
      </c>
      <c r="FD25" s="53"/>
      <c r="FE25" s="53"/>
      <c r="FF25" s="52">
        <v>1.5098</v>
      </c>
      <c r="FG25" s="52">
        <v>2.4548</v>
      </c>
      <c r="FH25" s="52">
        <v>0</v>
      </c>
      <c r="FI25" s="52">
        <v>0</v>
      </c>
      <c r="FJ25" s="52">
        <v>3.684</v>
      </c>
      <c r="FK25" s="52">
        <v>3.5166</v>
      </c>
      <c r="FL25" s="52">
        <v>-22.9415</v>
      </c>
      <c r="FM25" s="52">
        <v>15.7148</v>
      </c>
      <c r="FN25" s="52">
        <v>15.8346</v>
      </c>
      <c r="FO25" s="52">
        <v>-10.6573</v>
      </c>
      <c r="FP25" s="53"/>
      <c r="FQ25" s="52">
        <v>18.6685</v>
      </c>
      <c r="FR25" s="52">
        <v>-22.53</v>
      </c>
      <c r="FS25" s="52">
        <v>-1.1147</v>
      </c>
      <c r="FT25" s="52">
        <v>0.2676</v>
      </c>
      <c r="FU25" s="52">
        <v>0.53</v>
      </c>
      <c r="FV25" s="52">
        <v>1.09</v>
      </c>
      <c r="FW25" s="52">
        <v>-17.7397</v>
      </c>
      <c r="FX25" s="52">
        <v>1.0951</v>
      </c>
      <c r="FY25" s="52">
        <v>4.8</v>
      </c>
      <c r="FZ25" s="52">
        <v>0.196</v>
      </c>
      <c r="GA25" s="53"/>
      <c r="GB25" s="52">
        <v>27.24</v>
      </c>
      <c r="GC25" s="52">
        <v>-14.6358</v>
      </c>
      <c r="GD25" s="52">
        <v>-7.2021</v>
      </c>
      <c r="GE25" s="52">
        <v>-1.22</v>
      </c>
      <c r="GF25" s="52">
        <v>13.8717</v>
      </c>
      <c r="GG25" s="53"/>
      <c r="GH25" s="52">
        <v>22.3822</v>
      </c>
      <c r="GI25" s="53"/>
      <c r="GJ25" s="52">
        <v>-11.502</v>
      </c>
      <c r="GK25" s="52">
        <v>2.3734</v>
      </c>
      <c r="GL25" s="53"/>
      <c r="GM25" s="53"/>
      <c r="GN25" s="52">
        <v>-10.3085</v>
      </c>
      <c r="GO25" s="52">
        <v>-19.7798</v>
      </c>
      <c r="GP25" s="52">
        <v>-2.4605</v>
      </c>
      <c r="GQ25" s="52">
        <v>-29.7473</v>
      </c>
      <c r="GR25" s="53"/>
      <c r="GS25" s="52">
        <v>24.4175</v>
      </c>
      <c r="GT25" s="52">
        <v>140.8139</v>
      </c>
      <c r="GU25" s="52">
        <v>-11.5798</v>
      </c>
      <c r="GV25" s="52">
        <v>-9.6688</v>
      </c>
      <c r="GW25" s="52">
        <v>-15.1125</v>
      </c>
      <c r="GX25" s="52">
        <v>1.8844</v>
      </c>
      <c r="GY25" s="52">
        <v>4.879</v>
      </c>
      <c r="GZ25" s="52">
        <v>4.9608</v>
      </c>
      <c r="HA25" s="53"/>
      <c r="HB25" s="52">
        <v>9.5509</v>
      </c>
      <c r="HC25" s="52">
        <v>10.326</v>
      </c>
      <c r="HD25" s="52">
        <v>-5.03</v>
      </c>
      <c r="HE25" s="52">
        <v>6.7725</v>
      </c>
      <c r="HF25" s="52">
        <v>43.5221</v>
      </c>
      <c r="HG25" s="52">
        <v>0</v>
      </c>
      <c r="HH25" s="52">
        <v>26.0307</v>
      </c>
      <c r="HI25" s="52">
        <v>4.5569</v>
      </c>
      <c r="HJ25" s="52">
        <v>5.356</v>
      </c>
      <c r="HK25" s="53"/>
      <c r="HL25" s="52">
        <v>5.5634</v>
      </c>
      <c r="HM25" s="52">
        <v>0</v>
      </c>
      <c r="HN25" s="52">
        <v>-11.031</v>
      </c>
      <c r="HO25" s="53"/>
      <c r="HP25" s="53"/>
      <c r="HQ25" s="52">
        <v>-18.9558</v>
      </c>
      <c r="HR25" s="52">
        <v>-17.9341</v>
      </c>
      <c r="HS25" s="52">
        <v>-16.2058</v>
      </c>
      <c r="HT25" s="52">
        <v>-15.7123</v>
      </c>
      <c r="HU25" s="52">
        <v>10.73</v>
      </c>
      <c r="HV25" s="52">
        <v>10.44</v>
      </c>
      <c r="HW25" s="52">
        <v>-25.1</v>
      </c>
      <c r="HX25" s="52">
        <v>-24.9</v>
      </c>
      <c r="HY25" s="52">
        <v>1.2314</v>
      </c>
      <c r="HZ25" s="52">
        <v>0.24</v>
      </c>
      <c r="IA25" s="52">
        <v>33.6974</v>
      </c>
      <c r="IB25" s="52">
        <v>17.9365</v>
      </c>
      <c r="IC25" s="52">
        <v>18.111</v>
      </c>
      <c r="ID25" s="52">
        <v>-15.3</v>
      </c>
      <c r="IE25" s="52">
        <v>-28.4</v>
      </c>
      <c r="IF25" s="52">
        <v>2.2</v>
      </c>
      <c r="IG25" s="52">
        <v>1.6</v>
      </c>
      <c r="IH25" s="52">
        <v>-17.6455</v>
      </c>
      <c r="II25" s="52">
        <v>-17.6851</v>
      </c>
      <c r="IJ25" s="52">
        <v>-77.7704</v>
      </c>
      <c r="IK25" s="52">
        <v>-31.9792</v>
      </c>
      <c r="IL25" s="52">
        <v>-218.0065</v>
      </c>
      <c r="IM25" s="52">
        <v>-1.6203</v>
      </c>
      <c r="IN25" s="52">
        <v>-19.807</v>
      </c>
      <c r="IO25" s="52">
        <v>50.0429</v>
      </c>
      <c r="IP25" s="52">
        <v>113.2908</v>
      </c>
      <c r="IQ25" s="52">
        <v>91.5175</v>
      </c>
      <c r="IR25" s="52">
        <v>79.8537</v>
      </c>
      <c r="IS25" s="52">
        <v>-21.3029</v>
      </c>
      <c r="IT25" s="52">
        <v>19.2882</v>
      </c>
      <c r="IU25" s="52">
        <v>17.1556</v>
      </c>
      <c r="IV25" s="52">
        <v>13.1907</v>
      </c>
      <c r="IW25" s="52">
        <v>102.0817</v>
      </c>
      <c r="IX25" s="52">
        <v>-194.7163</v>
      </c>
      <c r="IY25" s="52">
        <v>52.1379</v>
      </c>
      <c r="IZ25" s="52">
        <v>-45.2646</v>
      </c>
      <c r="JA25" s="52">
        <v>-2.1082</v>
      </c>
      <c r="JB25" s="53"/>
      <c r="JC25" s="52">
        <v>-8.24</v>
      </c>
      <c r="JD25" s="52">
        <v>0.314</v>
      </c>
      <c r="JE25" s="52">
        <v>0.303</v>
      </c>
      <c r="JF25" s="52">
        <v>4.08</v>
      </c>
      <c r="JG25" s="52">
        <v>0.96</v>
      </c>
      <c r="JH25" s="52">
        <v>-5.945</v>
      </c>
      <c r="JI25" s="52">
        <v>-7.0878</v>
      </c>
      <c r="JJ25" s="52">
        <v>8.3818</v>
      </c>
      <c r="JK25" s="52">
        <v>-11.043</v>
      </c>
      <c r="JL25" s="52">
        <v>1.5</v>
      </c>
      <c r="JM25" s="52">
        <v>0.464</v>
      </c>
      <c r="JN25" s="52">
        <v>0.509</v>
      </c>
      <c r="JO25" s="53"/>
      <c r="JP25" s="53"/>
      <c r="JQ25" s="52">
        <v>4.5454</v>
      </c>
      <c r="JR25" s="52">
        <v>3.6809</v>
      </c>
      <c r="JS25" s="52">
        <v>3.943</v>
      </c>
      <c r="JT25" s="53"/>
      <c r="JU25" s="52">
        <v>14.5</v>
      </c>
      <c r="JV25" s="52">
        <v>4.8258</v>
      </c>
      <c r="JW25" s="52">
        <v>0.18</v>
      </c>
      <c r="JX25" s="53"/>
      <c r="JY25" s="52">
        <v>-9.1231</v>
      </c>
      <c r="JZ25" s="52">
        <v>-0.5137</v>
      </c>
      <c r="KA25" s="52">
        <v>-26.9944</v>
      </c>
      <c r="KB25" s="52">
        <v>-7.1932</v>
      </c>
      <c r="KC25" s="52">
        <v>-3.8243</v>
      </c>
      <c r="KD25" s="52">
        <v>-28.6659</v>
      </c>
      <c r="KE25" s="52">
        <v>2.3847</v>
      </c>
      <c r="KF25" s="52">
        <v>-16.2</v>
      </c>
      <c r="KG25" s="52">
        <v>-1</v>
      </c>
      <c r="KH25" s="53"/>
      <c r="KI25" s="52">
        <v>-71.4168</v>
      </c>
    </row>
    <row r="26" customFormat="1" ht="18" customHeight="1" spans="1:295">
      <c r="A26" s="51" t="s">
        <v>73</v>
      </c>
      <c r="B26" s="51" t="s">
        <v>836</v>
      </c>
      <c r="C26" s="62">
        <v>0</v>
      </c>
      <c r="D26" s="54">
        <v>3.4378</v>
      </c>
      <c r="E26" s="54">
        <v>-7.2094</v>
      </c>
      <c r="F26" s="54">
        <v>9.3012</v>
      </c>
      <c r="G26" s="54">
        <v>11.7399</v>
      </c>
      <c r="H26" s="55"/>
      <c r="I26" s="54">
        <v>23.1296</v>
      </c>
      <c r="J26" s="55"/>
      <c r="K26" s="54">
        <v>19.752</v>
      </c>
      <c r="L26" s="54">
        <v>8.3107</v>
      </c>
      <c r="M26" s="54">
        <v>11.8529</v>
      </c>
      <c r="N26" s="54">
        <v>-17.76</v>
      </c>
      <c r="O26" s="54">
        <v>-28.6</v>
      </c>
      <c r="P26" s="54">
        <v>4.4</v>
      </c>
      <c r="Q26" s="54">
        <v>3.312</v>
      </c>
      <c r="R26" s="54">
        <v>-19.8</v>
      </c>
      <c r="S26" s="54">
        <v>-0.155</v>
      </c>
      <c r="T26" s="54">
        <v>4.9187</v>
      </c>
      <c r="U26" s="54">
        <v>4.7099</v>
      </c>
      <c r="V26" s="54">
        <v>4.5979</v>
      </c>
      <c r="W26" s="54">
        <v>8.4849</v>
      </c>
      <c r="X26" s="54">
        <v>4.3115</v>
      </c>
      <c r="Y26" s="54">
        <v>-2.2384</v>
      </c>
      <c r="Z26" s="54">
        <v>1.2627</v>
      </c>
      <c r="AA26" s="55"/>
      <c r="AB26" s="54">
        <v>-1.265</v>
      </c>
      <c r="AC26" s="54">
        <v>-1.224</v>
      </c>
      <c r="AD26" s="54">
        <v>-1.241</v>
      </c>
      <c r="AE26" s="54">
        <v>11.623</v>
      </c>
      <c r="AF26" s="54">
        <v>-2.22</v>
      </c>
      <c r="AG26" s="54">
        <v>-4.4</v>
      </c>
      <c r="AH26" s="54">
        <v>1.004</v>
      </c>
      <c r="AI26" s="54">
        <v>0.178</v>
      </c>
      <c r="AJ26" s="54">
        <v>-10.18</v>
      </c>
      <c r="AK26" s="54">
        <v>-10</v>
      </c>
      <c r="AL26" s="55"/>
      <c r="AM26" s="54">
        <v>-15.73</v>
      </c>
      <c r="AN26" s="54">
        <v>-15.64</v>
      </c>
      <c r="AO26" s="54">
        <v>7.2212</v>
      </c>
      <c r="AP26" s="54">
        <v>2.9807</v>
      </c>
      <c r="AQ26" s="54">
        <v>21.6145</v>
      </c>
      <c r="AR26" s="54">
        <v>23.2177</v>
      </c>
      <c r="AS26" s="54">
        <v>-17.8412</v>
      </c>
      <c r="AT26" s="54">
        <v>-10.3148</v>
      </c>
      <c r="AU26" s="54">
        <v>-10.2573</v>
      </c>
      <c r="AV26" s="54">
        <v>-2.2013</v>
      </c>
      <c r="AW26" s="54">
        <v>-2.1852</v>
      </c>
      <c r="AX26" s="54">
        <v>-22.1033</v>
      </c>
      <c r="AY26" s="54">
        <v>-20.0939</v>
      </c>
      <c r="AZ26" s="54">
        <v>2.3796</v>
      </c>
      <c r="BA26" s="54">
        <v>13.4006</v>
      </c>
      <c r="BB26" s="54">
        <v>16.4335</v>
      </c>
      <c r="BC26" s="54">
        <v>11.4235</v>
      </c>
      <c r="BD26" s="54">
        <v>-2.7</v>
      </c>
      <c r="BE26" s="54">
        <v>-2.6</v>
      </c>
      <c r="BF26" s="54">
        <v>-23.7581</v>
      </c>
      <c r="BG26" s="54">
        <v>-22.9696</v>
      </c>
      <c r="BH26" s="54">
        <v>-1.0971</v>
      </c>
      <c r="BI26" s="55"/>
      <c r="BJ26" s="54">
        <v>6.8366</v>
      </c>
      <c r="BK26" s="54">
        <v>4.4993</v>
      </c>
      <c r="BL26" s="54">
        <v>2.7865</v>
      </c>
      <c r="BM26" s="54">
        <v>1.7164</v>
      </c>
      <c r="BN26" s="54">
        <v>-126.2856</v>
      </c>
      <c r="BO26" s="54">
        <v>76.4794</v>
      </c>
      <c r="BP26" s="54">
        <v>76.8761</v>
      </c>
      <c r="BQ26" s="54">
        <v>-36.735</v>
      </c>
      <c r="BR26" s="54">
        <v>-118.0997</v>
      </c>
      <c r="BS26" s="55"/>
      <c r="BT26" s="55"/>
      <c r="BU26" s="55"/>
      <c r="BV26" s="54">
        <v>30.1981</v>
      </c>
      <c r="BW26" s="54">
        <v>9.12</v>
      </c>
      <c r="BX26" s="54">
        <v>8.54</v>
      </c>
      <c r="BY26" s="54">
        <v>3.03</v>
      </c>
      <c r="BZ26" s="54">
        <v>10.66</v>
      </c>
      <c r="CA26" s="54">
        <v>-12.9896</v>
      </c>
      <c r="CB26" s="54">
        <v>-13.5255</v>
      </c>
      <c r="CC26" s="54">
        <v>16.3799</v>
      </c>
      <c r="CD26" s="54">
        <v>15.2413</v>
      </c>
      <c r="CE26" s="54">
        <v>-5.4399</v>
      </c>
      <c r="CF26" s="54">
        <v>-25.341</v>
      </c>
      <c r="CG26" s="54">
        <v>-25.159</v>
      </c>
      <c r="CH26" s="54">
        <v>6.8528</v>
      </c>
      <c r="CI26" s="54">
        <v>21.528</v>
      </c>
      <c r="CJ26" s="55"/>
      <c r="CK26" s="55"/>
      <c r="CL26" s="54">
        <v>81</v>
      </c>
      <c r="CM26" s="54">
        <v>-35.8</v>
      </c>
      <c r="CN26" s="54">
        <v>-3.59</v>
      </c>
      <c r="CO26" s="54">
        <v>37.8242</v>
      </c>
      <c r="CP26" s="54">
        <v>40.1323</v>
      </c>
      <c r="CQ26" s="54">
        <v>36.5204</v>
      </c>
      <c r="CR26" s="54">
        <v>90.8425</v>
      </c>
      <c r="CS26" s="54">
        <v>90.3163</v>
      </c>
      <c r="CT26" s="54">
        <v>-20.9222</v>
      </c>
      <c r="CU26" s="54">
        <v>-86.2598</v>
      </c>
      <c r="CV26" s="54">
        <v>-17.4434</v>
      </c>
      <c r="CW26" s="54">
        <v>3.4603</v>
      </c>
      <c r="CX26" s="54">
        <v>36.88</v>
      </c>
      <c r="CY26" s="54">
        <v>16.75</v>
      </c>
      <c r="CZ26" s="54">
        <v>11.0986</v>
      </c>
      <c r="DA26" s="54">
        <v>11.1359</v>
      </c>
      <c r="DB26" s="54">
        <v>-11.75</v>
      </c>
      <c r="DC26" s="54">
        <v>25.5123</v>
      </c>
      <c r="DD26" s="54">
        <v>-23.7545</v>
      </c>
      <c r="DE26" s="54">
        <v>-24.0699</v>
      </c>
      <c r="DF26" s="54">
        <v>27.8614</v>
      </c>
      <c r="DG26" s="54">
        <v>0.0146</v>
      </c>
      <c r="DH26" s="54">
        <v>-6.1088</v>
      </c>
      <c r="DI26" s="54">
        <v>0</v>
      </c>
      <c r="DJ26" s="54">
        <v>0</v>
      </c>
      <c r="DK26" s="54">
        <v>-4.6301</v>
      </c>
      <c r="DL26" s="54">
        <v>5.0551</v>
      </c>
      <c r="DM26" s="54">
        <v>39.1182</v>
      </c>
      <c r="DN26" s="54">
        <v>13.7363</v>
      </c>
      <c r="DO26" s="54">
        <v>5.52</v>
      </c>
      <c r="DP26" s="54">
        <v>-2.13</v>
      </c>
      <c r="DQ26" s="54">
        <v>9.369</v>
      </c>
      <c r="DR26" s="54">
        <v>-25.5365</v>
      </c>
      <c r="DS26" s="54">
        <v>-18.61</v>
      </c>
      <c r="DT26" s="55"/>
      <c r="DU26" s="54">
        <v>27.57</v>
      </c>
      <c r="DV26" s="54">
        <v>25.12</v>
      </c>
      <c r="DW26" s="54">
        <v>-22.4182</v>
      </c>
      <c r="DX26" s="54">
        <v>-9.8182</v>
      </c>
      <c r="DY26" s="54">
        <v>-36.5378</v>
      </c>
      <c r="DZ26" s="54">
        <v>-35.9909</v>
      </c>
      <c r="EA26" s="54">
        <v>33.797</v>
      </c>
      <c r="EB26" s="54">
        <v>9.1265</v>
      </c>
      <c r="EC26" s="54">
        <v>-1.5363</v>
      </c>
      <c r="ED26" s="54">
        <v>-0.9153</v>
      </c>
      <c r="EE26" s="54">
        <v>-19.2125</v>
      </c>
      <c r="EF26" s="54">
        <v>-20.5333</v>
      </c>
      <c r="EG26" s="54">
        <v>-8.575</v>
      </c>
      <c r="EH26" s="54">
        <v>-51.8241</v>
      </c>
      <c r="EI26" s="54">
        <v>-29.6225</v>
      </c>
      <c r="EJ26" s="55"/>
      <c r="EK26" s="54">
        <v>-11.6826</v>
      </c>
      <c r="EL26" s="54">
        <v>-11.2345</v>
      </c>
      <c r="EM26" s="54">
        <v>15.4945</v>
      </c>
      <c r="EN26" s="54">
        <v>-1.9554</v>
      </c>
      <c r="EO26" s="54">
        <v>-2.1355</v>
      </c>
      <c r="EP26" s="54">
        <v>8.208</v>
      </c>
      <c r="EQ26" s="54">
        <v>-23.063</v>
      </c>
      <c r="ER26" s="54">
        <v>-22.0646</v>
      </c>
      <c r="ES26" s="54">
        <v>-0.2073</v>
      </c>
      <c r="ET26" s="54">
        <v>0</v>
      </c>
      <c r="EU26" s="54">
        <v>-12.85</v>
      </c>
      <c r="EV26" s="54">
        <v>0.9</v>
      </c>
      <c r="EW26" s="54">
        <v>3.266</v>
      </c>
      <c r="EX26" s="54">
        <v>1.1103</v>
      </c>
      <c r="EY26" s="54">
        <v>-6.5293</v>
      </c>
      <c r="EZ26" s="54">
        <v>4.7668</v>
      </c>
      <c r="FA26" s="54">
        <v>3.5012</v>
      </c>
      <c r="FB26" s="54">
        <v>-0.8989</v>
      </c>
      <c r="FC26" s="54">
        <v>-18.2081</v>
      </c>
      <c r="FD26" s="55"/>
      <c r="FE26" s="55"/>
      <c r="FF26" s="54">
        <v>2.0708</v>
      </c>
      <c r="FG26" s="54">
        <v>3.8068</v>
      </c>
      <c r="FH26" s="54">
        <v>3.7582</v>
      </c>
      <c r="FI26" s="54">
        <v>0</v>
      </c>
      <c r="FJ26" s="54">
        <v>2.8468</v>
      </c>
      <c r="FK26" s="54">
        <v>2.5118</v>
      </c>
      <c r="FL26" s="54">
        <v>-20.7646</v>
      </c>
      <c r="FM26" s="54">
        <v>20.6214</v>
      </c>
      <c r="FN26" s="54">
        <v>20.0455</v>
      </c>
      <c r="FO26" s="54">
        <v>-11.6293</v>
      </c>
      <c r="FP26" s="55"/>
      <c r="FQ26" s="54">
        <v>15.5972</v>
      </c>
      <c r="FR26" s="54">
        <v>-23.64</v>
      </c>
      <c r="FS26" s="54">
        <v>-2.5081</v>
      </c>
      <c r="FT26" s="54">
        <v>0.2877</v>
      </c>
      <c r="FU26" s="54">
        <v>-0.13</v>
      </c>
      <c r="FV26" s="54">
        <v>0.78</v>
      </c>
      <c r="FW26" s="54">
        <v>-17.0288</v>
      </c>
      <c r="FX26" s="54">
        <v>1.1146</v>
      </c>
      <c r="FY26" s="54">
        <v>4.78</v>
      </c>
      <c r="FZ26" s="54">
        <v>0.234</v>
      </c>
      <c r="GA26" s="55"/>
      <c r="GB26" s="54">
        <v>27.99</v>
      </c>
      <c r="GC26" s="54">
        <v>-14.1762</v>
      </c>
      <c r="GD26" s="54">
        <v>-6.8864</v>
      </c>
      <c r="GE26" s="54">
        <v>-0.94</v>
      </c>
      <c r="GF26" s="54">
        <v>15.4427</v>
      </c>
      <c r="GG26" s="54">
        <v>-0.1</v>
      </c>
      <c r="GH26" s="54">
        <v>22.1191</v>
      </c>
      <c r="GI26" s="55"/>
      <c r="GJ26" s="54">
        <v>-11.8867</v>
      </c>
      <c r="GK26" s="54">
        <v>2.5233</v>
      </c>
      <c r="GL26" s="54">
        <v>0.0638</v>
      </c>
      <c r="GM26" s="55"/>
      <c r="GN26" s="54">
        <v>-11.9425</v>
      </c>
      <c r="GO26" s="54">
        <v>-21.4187</v>
      </c>
      <c r="GP26" s="54">
        <v>-2.1386</v>
      </c>
      <c r="GQ26" s="54">
        <v>-29.3272</v>
      </c>
      <c r="GR26" s="55"/>
      <c r="GS26" s="54">
        <v>27.5671</v>
      </c>
      <c r="GT26" s="54">
        <v>138.9615</v>
      </c>
      <c r="GU26" s="54">
        <v>-11.0305</v>
      </c>
      <c r="GV26" s="54">
        <v>-8.7529</v>
      </c>
      <c r="GW26" s="54">
        <v>-15.4657</v>
      </c>
      <c r="GX26" s="54">
        <v>1.0591</v>
      </c>
      <c r="GY26" s="54">
        <v>4.9669</v>
      </c>
      <c r="GZ26" s="54">
        <v>4.8422</v>
      </c>
      <c r="HA26" s="54">
        <v>0</v>
      </c>
      <c r="HB26" s="54">
        <v>8.4897</v>
      </c>
      <c r="HC26" s="54">
        <v>9.5255</v>
      </c>
      <c r="HD26" s="54">
        <v>-5.87</v>
      </c>
      <c r="HE26" s="54">
        <v>8.6512</v>
      </c>
      <c r="HF26" s="54">
        <v>49.1434</v>
      </c>
      <c r="HG26" s="54">
        <v>-11.363</v>
      </c>
      <c r="HH26" s="54">
        <v>18.5181</v>
      </c>
      <c r="HI26" s="54">
        <v>7.7429</v>
      </c>
      <c r="HJ26" s="54">
        <v>7.9466</v>
      </c>
      <c r="HK26" s="55"/>
      <c r="HL26" s="54">
        <v>4.9727</v>
      </c>
      <c r="HM26" s="54">
        <v>-10.1126</v>
      </c>
      <c r="HN26" s="54">
        <v>0</v>
      </c>
      <c r="HO26" s="55"/>
      <c r="HP26" s="55"/>
      <c r="HQ26" s="54">
        <v>-21.4003</v>
      </c>
      <c r="HR26" s="54">
        <v>-20.472</v>
      </c>
      <c r="HS26" s="54">
        <v>-19.1256</v>
      </c>
      <c r="HT26" s="54">
        <v>-19.3608</v>
      </c>
      <c r="HU26" s="54">
        <v>-2.06</v>
      </c>
      <c r="HV26" s="54">
        <v>-1.8</v>
      </c>
      <c r="HW26" s="54">
        <v>-24.8</v>
      </c>
      <c r="HX26" s="54">
        <v>-24.9</v>
      </c>
      <c r="HY26" s="54">
        <v>1.2662</v>
      </c>
      <c r="HZ26" s="54">
        <v>2.88</v>
      </c>
      <c r="IA26" s="54">
        <v>26.7581</v>
      </c>
      <c r="IB26" s="54">
        <v>17.3194</v>
      </c>
      <c r="IC26" s="54">
        <v>17.1431</v>
      </c>
      <c r="ID26" s="54">
        <v>-14.8</v>
      </c>
      <c r="IE26" s="54">
        <v>-26</v>
      </c>
      <c r="IF26" s="54">
        <v>4.3</v>
      </c>
      <c r="IG26" s="54">
        <v>3.8</v>
      </c>
      <c r="IH26" s="54">
        <v>-18.0963</v>
      </c>
      <c r="II26" s="54">
        <v>-18.0243</v>
      </c>
      <c r="IJ26" s="54">
        <v>-73.7885</v>
      </c>
      <c r="IK26" s="54">
        <v>-21.7856</v>
      </c>
      <c r="IL26" s="54">
        <v>-222.0723</v>
      </c>
      <c r="IM26" s="54">
        <v>-12.0935</v>
      </c>
      <c r="IN26" s="54">
        <v>-18.3065</v>
      </c>
      <c r="IO26" s="54">
        <v>65.4725</v>
      </c>
      <c r="IP26" s="54">
        <v>103.281</v>
      </c>
      <c r="IQ26" s="54">
        <v>66.3</v>
      </c>
      <c r="IR26" s="54">
        <v>98.7006</v>
      </c>
      <c r="IS26" s="54">
        <v>-9.5482</v>
      </c>
      <c r="IT26" s="54">
        <v>18.9629</v>
      </c>
      <c r="IU26" s="54">
        <v>16.5246</v>
      </c>
      <c r="IV26" s="54">
        <v>40.8846</v>
      </c>
      <c r="IW26" s="54">
        <v>108.5992</v>
      </c>
      <c r="IX26" s="54">
        <v>-214.9562</v>
      </c>
      <c r="IY26" s="54">
        <v>39.9831</v>
      </c>
      <c r="IZ26" s="54">
        <v>-34.7137</v>
      </c>
      <c r="JA26" s="54">
        <v>-1.3587</v>
      </c>
      <c r="JB26" s="55"/>
      <c r="JC26" s="54">
        <v>-7.2</v>
      </c>
      <c r="JD26" s="54">
        <v>-0.165</v>
      </c>
      <c r="JE26" s="54">
        <v>-0.178</v>
      </c>
      <c r="JF26" s="54">
        <v>3.84</v>
      </c>
      <c r="JG26" s="54">
        <v>0.72</v>
      </c>
      <c r="JH26" s="54">
        <v>-4.9537</v>
      </c>
      <c r="JI26" s="54">
        <v>-6.2089</v>
      </c>
      <c r="JJ26" s="54">
        <v>7.3564</v>
      </c>
      <c r="JK26" s="54">
        <v>-11.3085</v>
      </c>
      <c r="JL26" s="54">
        <v>0.4</v>
      </c>
      <c r="JM26" s="54">
        <v>-0.011</v>
      </c>
      <c r="JN26" s="54">
        <v>-0.511</v>
      </c>
      <c r="JO26" s="55"/>
      <c r="JP26" s="55"/>
      <c r="JQ26" s="54">
        <v>3.2924</v>
      </c>
      <c r="JR26" s="54">
        <v>3.8426</v>
      </c>
      <c r="JS26" s="54">
        <v>2.8867</v>
      </c>
      <c r="JT26" s="55"/>
      <c r="JU26" s="54">
        <v>12.6</v>
      </c>
      <c r="JV26" s="54">
        <v>5.5229</v>
      </c>
      <c r="JW26" s="54">
        <v>0.29</v>
      </c>
      <c r="JX26" s="55"/>
      <c r="JY26" s="54">
        <v>-10.2605</v>
      </c>
      <c r="JZ26" s="54">
        <v>-1.8216</v>
      </c>
      <c r="KA26" s="54">
        <v>-26.4067</v>
      </c>
      <c r="KB26" s="54">
        <v>-8.4377</v>
      </c>
      <c r="KC26" s="54">
        <v>-2.9682</v>
      </c>
      <c r="KD26" s="54">
        <v>-29.8975</v>
      </c>
      <c r="KE26" s="54">
        <v>2.1946</v>
      </c>
      <c r="KF26" s="54">
        <v>-13.5</v>
      </c>
      <c r="KG26" s="54">
        <v>-2.6</v>
      </c>
      <c r="KH26" s="55"/>
      <c r="KI26" s="54">
        <v>-69.0585</v>
      </c>
    </row>
    <row r="27" customFormat="1" ht="18" customHeight="1" spans="1:295">
      <c r="A27" s="51" t="s">
        <v>73</v>
      </c>
      <c r="B27" s="51" t="s">
        <v>837</v>
      </c>
      <c r="C27" s="62">
        <v>0</v>
      </c>
      <c r="D27" s="54">
        <v>3.5877</v>
      </c>
      <c r="E27" s="54">
        <v>-7.3547</v>
      </c>
      <c r="F27" s="54">
        <v>5.2109</v>
      </c>
      <c r="G27" s="54">
        <v>12.0901</v>
      </c>
      <c r="H27" s="55"/>
      <c r="I27" s="54">
        <v>23.2336</v>
      </c>
      <c r="J27" s="55"/>
      <c r="K27" s="54">
        <v>20.8807</v>
      </c>
      <c r="L27" s="54">
        <v>9.1207</v>
      </c>
      <c r="M27" s="54">
        <v>12.4728</v>
      </c>
      <c r="N27" s="54">
        <v>-19.98</v>
      </c>
      <c r="O27" s="55"/>
      <c r="P27" s="54">
        <v>4.4</v>
      </c>
      <c r="Q27" s="54">
        <v>3.312</v>
      </c>
      <c r="R27" s="54">
        <v>-19.8</v>
      </c>
      <c r="S27" s="54">
        <v>0.0081</v>
      </c>
      <c r="T27" s="54">
        <v>4.4894</v>
      </c>
      <c r="U27" s="54">
        <v>5.0683</v>
      </c>
      <c r="V27" s="54">
        <v>5.1719</v>
      </c>
      <c r="W27" s="54">
        <v>8.8428</v>
      </c>
      <c r="X27" s="54">
        <v>4.2753</v>
      </c>
      <c r="Y27" s="54">
        <v>-2.2076</v>
      </c>
      <c r="Z27" s="54">
        <v>1.2155</v>
      </c>
      <c r="AA27" s="55"/>
      <c r="AB27" s="54">
        <v>-1.1927</v>
      </c>
      <c r="AC27" s="54">
        <v>-1.173</v>
      </c>
      <c r="AD27" s="54">
        <v>-1.167</v>
      </c>
      <c r="AE27" s="54">
        <v>11.491</v>
      </c>
      <c r="AF27" s="54">
        <v>0</v>
      </c>
      <c r="AG27" s="54">
        <v>-4.4</v>
      </c>
      <c r="AH27" s="54">
        <v>1.109</v>
      </c>
      <c r="AI27" s="54">
        <v>0.173</v>
      </c>
      <c r="AJ27" s="54">
        <v>-9.73</v>
      </c>
      <c r="AK27" s="54">
        <v>-9.64</v>
      </c>
      <c r="AL27" s="55"/>
      <c r="AM27" s="54">
        <v>-16.02</v>
      </c>
      <c r="AN27" s="54">
        <v>-15.89</v>
      </c>
      <c r="AO27" s="54">
        <v>7.2452</v>
      </c>
      <c r="AP27" s="54">
        <v>3.0168</v>
      </c>
      <c r="AQ27" s="54">
        <v>19.8416</v>
      </c>
      <c r="AR27" s="54">
        <v>20.27</v>
      </c>
      <c r="AS27" s="54">
        <v>-16.1298</v>
      </c>
      <c r="AT27" s="54">
        <v>-9.913</v>
      </c>
      <c r="AU27" s="54">
        <v>-10.0948</v>
      </c>
      <c r="AV27" s="54">
        <v>-2.0054</v>
      </c>
      <c r="AW27" s="54">
        <v>-2.1388</v>
      </c>
      <c r="AX27" s="54">
        <v>-22.6391</v>
      </c>
      <c r="AY27" s="54">
        <v>-20.4957</v>
      </c>
      <c r="AZ27" s="54">
        <v>1.9851</v>
      </c>
      <c r="BA27" s="54">
        <v>11.3258</v>
      </c>
      <c r="BB27" s="54">
        <v>23.4233</v>
      </c>
      <c r="BC27" s="54">
        <v>15.5846</v>
      </c>
      <c r="BD27" s="54">
        <v>-6</v>
      </c>
      <c r="BE27" s="54">
        <v>-6.1</v>
      </c>
      <c r="BF27" s="54">
        <v>-22.131</v>
      </c>
      <c r="BG27" s="54">
        <v>-21.8646</v>
      </c>
      <c r="BH27" s="54">
        <v>-1.8223</v>
      </c>
      <c r="BI27" s="55"/>
      <c r="BJ27" s="54">
        <v>2.0629</v>
      </c>
      <c r="BK27" s="54">
        <v>6.0064</v>
      </c>
      <c r="BL27" s="54">
        <v>4.118</v>
      </c>
      <c r="BM27" s="54">
        <v>2.7885</v>
      </c>
      <c r="BN27" s="54">
        <v>-123.0201</v>
      </c>
      <c r="BO27" s="54">
        <v>105.3499</v>
      </c>
      <c r="BP27" s="54">
        <v>105.533</v>
      </c>
      <c r="BQ27" s="54">
        <v>-53.0774</v>
      </c>
      <c r="BR27" s="54">
        <v>-79.6079</v>
      </c>
      <c r="BS27" s="55"/>
      <c r="BT27" s="55"/>
      <c r="BU27" s="55"/>
      <c r="BV27" s="54">
        <v>33.5812</v>
      </c>
      <c r="BW27" s="54">
        <v>8.89</v>
      </c>
      <c r="BX27" s="54">
        <v>8.46</v>
      </c>
      <c r="BY27" s="54">
        <v>4.17</v>
      </c>
      <c r="BZ27" s="54">
        <v>11.15</v>
      </c>
      <c r="CA27" s="54">
        <v>-14.5971</v>
      </c>
      <c r="CB27" s="54">
        <v>-14.1953</v>
      </c>
      <c r="CC27" s="54">
        <v>19.1858</v>
      </c>
      <c r="CD27" s="54">
        <v>17.6023</v>
      </c>
      <c r="CE27" s="54">
        <v>-3.6137</v>
      </c>
      <c r="CF27" s="54">
        <v>-14.2301</v>
      </c>
      <c r="CG27" s="54">
        <v>-14.1306</v>
      </c>
      <c r="CH27" s="54">
        <v>1.7681</v>
      </c>
      <c r="CI27" s="54">
        <v>23.6126</v>
      </c>
      <c r="CJ27" s="55"/>
      <c r="CK27" s="55"/>
      <c r="CL27" s="54">
        <v>90.3</v>
      </c>
      <c r="CM27" s="54">
        <v>-43.8</v>
      </c>
      <c r="CN27" s="54">
        <v>-3.58</v>
      </c>
      <c r="CO27" s="54">
        <v>47.4462</v>
      </c>
      <c r="CP27" s="54">
        <v>47.4777</v>
      </c>
      <c r="CQ27" s="54">
        <v>45.942</v>
      </c>
      <c r="CR27" s="54">
        <v>107.1226</v>
      </c>
      <c r="CS27" s="54">
        <v>107.8789</v>
      </c>
      <c r="CT27" s="54">
        <v>-19.0956</v>
      </c>
      <c r="CU27" s="54">
        <v>-107.0025</v>
      </c>
      <c r="CV27" s="54">
        <v>-13.7355</v>
      </c>
      <c r="CW27" s="54">
        <v>3.8519</v>
      </c>
      <c r="CX27" s="54">
        <v>35.33</v>
      </c>
      <c r="CY27" s="54">
        <v>16.5</v>
      </c>
      <c r="CZ27" s="54">
        <v>12.1924</v>
      </c>
      <c r="DA27" s="54">
        <v>12.3077</v>
      </c>
      <c r="DB27" s="54">
        <v>-12.75</v>
      </c>
      <c r="DC27" s="54">
        <v>25.5123</v>
      </c>
      <c r="DD27" s="54">
        <v>-25.1319</v>
      </c>
      <c r="DE27" s="54">
        <v>-25.1736</v>
      </c>
      <c r="DF27" s="54">
        <v>24.6445</v>
      </c>
      <c r="DG27" s="54">
        <v>0.0143</v>
      </c>
      <c r="DH27" s="54">
        <v>-6.7535</v>
      </c>
      <c r="DI27" s="54">
        <v>-5.7</v>
      </c>
      <c r="DJ27" s="54">
        <v>-5.6</v>
      </c>
      <c r="DK27" s="54">
        <v>-4.801</v>
      </c>
      <c r="DL27" s="54">
        <v>5.8031</v>
      </c>
      <c r="DM27" s="54">
        <v>39.9068</v>
      </c>
      <c r="DN27" s="54">
        <v>15.0351</v>
      </c>
      <c r="DO27" s="54">
        <v>6.4</v>
      </c>
      <c r="DP27" s="54">
        <v>-1.98</v>
      </c>
      <c r="DQ27" s="54">
        <v>10.8675</v>
      </c>
      <c r="DR27" s="54">
        <v>-23.0063</v>
      </c>
      <c r="DS27" s="54">
        <v>-18.89</v>
      </c>
      <c r="DT27" s="55"/>
      <c r="DU27" s="54">
        <v>28.6</v>
      </c>
      <c r="DV27" s="54">
        <v>26.14</v>
      </c>
      <c r="DW27" s="54">
        <v>-23.3091</v>
      </c>
      <c r="DX27" s="54">
        <v>-11.0091</v>
      </c>
      <c r="DY27" s="54">
        <v>-36.9211</v>
      </c>
      <c r="DZ27" s="54">
        <v>-35.7818</v>
      </c>
      <c r="EA27" s="54">
        <v>37.4713</v>
      </c>
      <c r="EB27" s="54">
        <v>14.1209</v>
      </c>
      <c r="EC27" s="54">
        <v>2.2915</v>
      </c>
      <c r="ED27" s="54">
        <v>2.392</v>
      </c>
      <c r="EE27" s="54">
        <v>-20.9745</v>
      </c>
      <c r="EF27" s="54">
        <v>-21.9559</v>
      </c>
      <c r="EG27" s="54">
        <v>-10.737</v>
      </c>
      <c r="EH27" s="54">
        <v>-33.5226</v>
      </c>
      <c r="EI27" s="54">
        <v>-31.5477</v>
      </c>
      <c r="EJ27" s="55"/>
      <c r="EK27" s="54">
        <v>-11.8077</v>
      </c>
      <c r="EL27" s="54">
        <v>-11.3151</v>
      </c>
      <c r="EM27" s="54">
        <v>15.4321</v>
      </c>
      <c r="EN27" s="54">
        <v>-5.8275</v>
      </c>
      <c r="EO27" s="54">
        <v>-5.7375</v>
      </c>
      <c r="EP27" s="54">
        <v>5.136</v>
      </c>
      <c r="EQ27" s="54">
        <v>-18.2899</v>
      </c>
      <c r="ER27" s="54">
        <v>-18.0702</v>
      </c>
      <c r="ES27" s="54">
        <v>3.015</v>
      </c>
      <c r="ET27" s="54">
        <v>13.3</v>
      </c>
      <c r="EU27" s="54">
        <v>-17.5</v>
      </c>
      <c r="EV27" s="54">
        <v>0.5</v>
      </c>
      <c r="EW27" s="54">
        <v>3.416</v>
      </c>
      <c r="EX27" s="54">
        <v>-5.4117</v>
      </c>
      <c r="EY27" s="54">
        <v>-6.9698</v>
      </c>
      <c r="EZ27" s="54">
        <v>4.3476</v>
      </c>
      <c r="FA27" s="54">
        <v>4.3065</v>
      </c>
      <c r="FB27" s="54">
        <v>4.6906</v>
      </c>
      <c r="FC27" s="54">
        <v>-25.6359</v>
      </c>
      <c r="FD27" s="55"/>
      <c r="FE27" s="55"/>
      <c r="FF27" s="54">
        <v>1.9043</v>
      </c>
      <c r="FG27" s="54">
        <v>3.6079</v>
      </c>
      <c r="FH27" s="54">
        <v>3.0947</v>
      </c>
      <c r="FI27" s="54">
        <v>0</v>
      </c>
      <c r="FJ27" s="54">
        <v>4.1864</v>
      </c>
      <c r="FK27" s="54">
        <v>3.684</v>
      </c>
      <c r="FL27" s="54">
        <v>-28.635</v>
      </c>
      <c r="FM27" s="54">
        <v>19.5148</v>
      </c>
      <c r="FN27" s="54">
        <v>19.3054</v>
      </c>
      <c r="FO27" s="54">
        <v>-12.126</v>
      </c>
      <c r="FP27" s="55"/>
      <c r="FQ27" s="54">
        <v>24.4889</v>
      </c>
      <c r="FR27" s="54">
        <v>-20.27</v>
      </c>
      <c r="FS27" s="54">
        <v>-1.9075</v>
      </c>
      <c r="FT27" s="54">
        <v>0.3152</v>
      </c>
      <c r="FU27" s="54">
        <v>1.6</v>
      </c>
      <c r="FV27" s="54">
        <v>1.15</v>
      </c>
      <c r="FW27" s="54">
        <v>-23.4684</v>
      </c>
      <c r="FX27" s="54">
        <v>0</v>
      </c>
      <c r="FY27" s="54">
        <v>5.183</v>
      </c>
      <c r="FZ27" s="54">
        <v>1.578</v>
      </c>
      <c r="GA27" s="55"/>
      <c r="GB27" s="54">
        <v>27.64</v>
      </c>
      <c r="GC27" s="54">
        <v>-14.7406</v>
      </c>
      <c r="GD27" s="54">
        <v>-5.3362</v>
      </c>
      <c r="GE27" s="54">
        <v>-1.18</v>
      </c>
      <c r="GF27" s="54">
        <v>16.5026</v>
      </c>
      <c r="GG27" s="55"/>
      <c r="GH27" s="54">
        <v>22.2385</v>
      </c>
      <c r="GI27" s="55"/>
      <c r="GJ27" s="54">
        <v>-12.2863</v>
      </c>
      <c r="GK27" s="54">
        <v>2.6532</v>
      </c>
      <c r="GL27" s="54">
        <v>0.033</v>
      </c>
      <c r="GM27" s="55"/>
      <c r="GN27" s="54">
        <v>-10.6101</v>
      </c>
      <c r="GO27" s="54">
        <v>-22.5895</v>
      </c>
      <c r="GP27" s="54">
        <v>-0.2922</v>
      </c>
      <c r="GQ27" s="54">
        <v>-28.823</v>
      </c>
      <c r="GR27" s="55"/>
      <c r="GS27" s="54">
        <v>31.8298</v>
      </c>
      <c r="GT27" s="54">
        <v>142.5499</v>
      </c>
      <c r="GU27" s="54">
        <v>-10.4723</v>
      </c>
      <c r="GV27" s="54">
        <v>-8.5756</v>
      </c>
      <c r="GW27" s="54">
        <v>-15.6754</v>
      </c>
      <c r="GX27" s="54">
        <v>1.0177</v>
      </c>
      <c r="GY27" s="54">
        <v>5.8019</v>
      </c>
      <c r="GZ27" s="54">
        <v>5.8547</v>
      </c>
      <c r="HA27" s="55"/>
      <c r="HB27" s="54">
        <v>11.2946</v>
      </c>
      <c r="HC27" s="54">
        <v>12.3241</v>
      </c>
      <c r="HD27" s="54">
        <v>-4.19</v>
      </c>
      <c r="HE27" s="54">
        <v>7.4983</v>
      </c>
      <c r="HF27" s="54">
        <v>42.433</v>
      </c>
      <c r="HG27" s="54">
        <v>0</v>
      </c>
      <c r="HH27" s="54">
        <v>24.5801</v>
      </c>
      <c r="HI27" s="54">
        <v>2.1823</v>
      </c>
      <c r="HJ27" s="54">
        <v>2.2885</v>
      </c>
      <c r="HK27" s="55"/>
      <c r="HL27" s="54">
        <v>7.786</v>
      </c>
      <c r="HM27" s="54">
        <v>-10.6419</v>
      </c>
      <c r="HN27" s="54">
        <v>-10.4797</v>
      </c>
      <c r="HO27" s="55"/>
      <c r="HP27" s="54">
        <v>25.0324</v>
      </c>
      <c r="HQ27" s="54">
        <v>-20.9334</v>
      </c>
      <c r="HR27" s="54">
        <v>-20.439</v>
      </c>
      <c r="HS27" s="54">
        <v>-20.0678</v>
      </c>
      <c r="HT27" s="54">
        <v>-20.1551</v>
      </c>
      <c r="HU27" s="54">
        <v>19.76</v>
      </c>
      <c r="HV27" s="54">
        <v>19.5</v>
      </c>
      <c r="HW27" s="54">
        <v>-22.3</v>
      </c>
      <c r="HX27" s="54">
        <v>-22.2</v>
      </c>
      <c r="HY27" s="54">
        <v>0.0357</v>
      </c>
      <c r="HZ27" s="54">
        <v>4.64</v>
      </c>
      <c r="IA27" s="54">
        <v>34.229</v>
      </c>
      <c r="IB27" s="54">
        <v>13.8086</v>
      </c>
      <c r="IC27" s="54">
        <v>13.6791</v>
      </c>
      <c r="ID27" s="54">
        <v>-14.8</v>
      </c>
      <c r="IE27" s="54">
        <v>-26</v>
      </c>
      <c r="IF27" s="54">
        <v>5.1</v>
      </c>
      <c r="IG27" s="54">
        <v>4.6</v>
      </c>
      <c r="IH27" s="54">
        <v>-17.5807</v>
      </c>
      <c r="II27" s="54">
        <v>-17.505</v>
      </c>
      <c r="IJ27" s="54">
        <v>-75.0739</v>
      </c>
      <c r="IK27" s="54">
        <v>-16.5281</v>
      </c>
      <c r="IL27" s="54">
        <v>-223.7452</v>
      </c>
      <c r="IM27" s="54">
        <v>-9.5656</v>
      </c>
      <c r="IN27" s="54">
        <v>-17.394</v>
      </c>
      <c r="IO27" s="54">
        <v>59.5514</v>
      </c>
      <c r="IP27" s="54">
        <v>106.4423</v>
      </c>
      <c r="IQ27" s="54">
        <v>85.6911</v>
      </c>
      <c r="IR27" s="54">
        <v>90.5174</v>
      </c>
      <c r="IS27" s="54">
        <v>-15.347</v>
      </c>
      <c r="IT27" s="54">
        <v>13.6209</v>
      </c>
      <c r="IU27" s="54">
        <v>12.349</v>
      </c>
      <c r="IV27" s="54">
        <v>23.3865</v>
      </c>
      <c r="IW27" s="54">
        <v>106.755</v>
      </c>
      <c r="IX27" s="54">
        <v>-207.9042</v>
      </c>
      <c r="IY27" s="54">
        <v>42.8385</v>
      </c>
      <c r="IZ27" s="54">
        <v>-38.0609</v>
      </c>
      <c r="JA27" s="54">
        <v>-1.1951</v>
      </c>
      <c r="JB27" s="55"/>
      <c r="JC27" s="54">
        <v>-7.28</v>
      </c>
      <c r="JD27" s="54">
        <v>-0.098</v>
      </c>
      <c r="JE27" s="54">
        <v>-0.111</v>
      </c>
      <c r="JF27" s="54">
        <v>3.84</v>
      </c>
      <c r="JG27" s="54">
        <v>0.88</v>
      </c>
      <c r="JH27" s="54">
        <v>-5.063</v>
      </c>
      <c r="JI27" s="54">
        <v>-6.4744</v>
      </c>
      <c r="JJ27" s="54">
        <v>8.4092</v>
      </c>
      <c r="JK27" s="54">
        <v>-12.3918</v>
      </c>
      <c r="JL27" s="54">
        <v>1.2</v>
      </c>
      <c r="JM27" s="54">
        <v>2.267</v>
      </c>
      <c r="JN27" s="54">
        <v>2.594</v>
      </c>
      <c r="JO27" s="55"/>
      <c r="JP27" s="55"/>
      <c r="JQ27" s="54">
        <v>3.971</v>
      </c>
      <c r="JR27" s="54">
        <v>4.2721</v>
      </c>
      <c r="JS27" s="54">
        <v>3.7003</v>
      </c>
      <c r="JT27" s="55"/>
      <c r="JU27" s="54">
        <v>11.2</v>
      </c>
      <c r="JV27" s="54">
        <v>5.1569</v>
      </c>
      <c r="JW27" s="54">
        <v>0.45</v>
      </c>
      <c r="JX27" s="55"/>
      <c r="JY27" s="54">
        <v>-11.2551</v>
      </c>
      <c r="JZ27" s="54">
        <v>-0.2471</v>
      </c>
      <c r="KA27" s="54">
        <v>-26.0255</v>
      </c>
      <c r="KB27" s="54">
        <v>-8.8429</v>
      </c>
      <c r="KC27" s="54">
        <v>-3.9572</v>
      </c>
      <c r="KD27" s="54">
        <v>-30.3158</v>
      </c>
      <c r="KE27" s="54">
        <v>3.0459</v>
      </c>
      <c r="KF27" s="54">
        <v>-13.2</v>
      </c>
      <c r="KG27" s="54">
        <v>-3.1</v>
      </c>
      <c r="KH27" s="55"/>
      <c r="KI27" s="54">
        <v>-65.2302</v>
      </c>
    </row>
    <row r="28" customFormat="1" ht="18" customHeight="1" spans="1:295">
      <c r="A28" s="51" t="s">
        <v>73</v>
      </c>
      <c r="B28" s="51" t="s">
        <v>838</v>
      </c>
      <c r="C28" s="62">
        <v>0</v>
      </c>
      <c r="D28" s="54">
        <v>3.8055</v>
      </c>
      <c r="E28" s="54">
        <v>-8.0347</v>
      </c>
      <c r="F28" s="54">
        <v>8.884</v>
      </c>
      <c r="G28" s="54">
        <v>8.544</v>
      </c>
      <c r="H28" s="55"/>
      <c r="I28" s="54">
        <v>16.1589</v>
      </c>
      <c r="J28" s="55"/>
      <c r="K28" s="54">
        <v>23.7034</v>
      </c>
      <c r="L28" s="54">
        <v>10.1947</v>
      </c>
      <c r="M28" s="54">
        <v>9.8657</v>
      </c>
      <c r="N28" s="54">
        <v>-22.2</v>
      </c>
      <c r="O28" s="54">
        <v>-30.8</v>
      </c>
      <c r="P28" s="54">
        <v>6.6</v>
      </c>
      <c r="Q28" s="54">
        <v>4.968</v>
      </c>
      <c r="R28" s="54">
        <v>-22</v>
      </c>
      <c r="S28" s="54">
        <v>-0.1669</v>
      </c>
      <c r="T28" s="54">
        <v>-1.7293</v>
      </c>
      <c r="U28" s="54">
        <v>5.3359</v>
      </c>
      <c r="V28" s="54">
        <v>5.3322</v>
      </c>
      <c r="W28" s="54">
        <v>9.4414</v>
      </c>
      <c r="X28" s="54">
        <v>4.0451</v>
      </c>
      <c r="Y28" s="54">
        <v>-2.1988</v>
      </c>
      <c r="Z28" s="54">
        <v>1.2051</v>
      </c>
      <c r="AA28" s="55"/>
      <c r="AB28" s="54">
        <v>-0.9716</v>
      </c>
      <c r="AC28" s="54">
        <v>-1.114</v>
      </c>
      <c r="AD28" s="54">
        <v>-1.087</v>
      </c>
      <c r="AE28" s="54">
        <v>11.615</v>
      </c>
      <c r="AF28" s="54">
        <v>0</v>
      </c>
      <c r="AG28" s="54">
        <v>-2.2</v>
      </c>
      <c r="AH28" s="54">
        <v>0.994</v>
      </c>
      <c r="AI28" s="54">
        <v>0.181</v>
      </c>
      <c r="AJ28" s="54">
        <v>-9.12</v>
      </c>
      <c r="AK28" s="54">
        <v>-9.31</v>
      </c>
      <c r="AL28" s="55"/>
      <c r="AM28" s="54">
        <v>-16.1</v>
      </c>
      <c r="AN28" s="54">
        <v>-16.25</v>
      </c>
      <c r="AO28" s="54">
        <v>7.5083</v>
      </c>
      <c r="AP28" s="54">
        <v>3.4039</v>
      </c>
      <c r="AQ28" s="54">
        <v>19.1057</v>
      </c>
      <c r="AR28" s="54">
        <v>18.2541</v>
      </c>
      <c r="AS28" s="54">
        <v>-16.2082</v>
      </c>
      <c r="AT28" s="54">
        <v>-8.9753</v>
      </c>
      <c r="AU28" s="54">
        <v>-8.9693</v>
      </c>
      <c r="AV28" s="54">
        <v>-2.7065</v>
      </c>
      <c r="AW28" s="54">
        <v>-2.7059</v>
      </c>
      <c r="AX28" s="54">
        <v>-22.907</v>
      </c>
      <c r="AY28" s="54">
        <v>-21.1655</v>
      </c>
      <c r="AZ28" s="54">
        <v>1.9851</v>
      </c>
      <c r="BA28" s="54">
        <v>10.6362</v>
      </c>
      <c r="BB28" s="54">
        <v>27.4755</v>
      </c>
      <c r="BC28" s="54">
        <v>14.7491</v>
      </c>
      <c r="BD28" s="54">
        <v>-5.5</v>
      </c>
      <c r="BE28" s="54">
        <v>-5.8</v>
      </c>
      <c r="BF28" s="54">
        <v>-22.6827</v>
      </c>
      <c r="BG28" s="54">
        <v>-22.1013</v>
      </c>
      <c r="BH28" s="54">
        <v>-1.8108</v>
      </c>
      <c r="BI28" s="55"/>
      <c r="BJ28" s="54">
        <v>3.4429</v>
      </c>
      <c r="BK28" s="54">
        <v>5.7343</v>
      </c>
      <c r="BL28" s="54">
        <v>3.9708</v>
      </c>
      <c r="BM28" s="54">
        <v>2.8164</v>
      </c>
      <c r="BN28" s="54">
        <v>-122.6233</v>
      </c>
      <c r="BO28" s="54">
        <v>105.2278</v>
      </c>
      <c r="BP28" s="54">
        <v>105.1362</v>
      </c>
      <c r="BQ28" s="54">
        <v>-58.5042</v>
      </c>
      <c r="BR28" s="54">
        <v>-77.3192</v>
      </c>
      <c r="BS28" s="55"/>
      <c r="BT28" s="55"/>
      <c r="BU28" s="55"/>
      <c r="BV28" s="54">
        <v>34.15</v>
      </c>
      <c r="BW28" s="54">
        <v>9.01</v>
      </c>
      <c r="BX28" s="54">
        <v>8.7</v>
      </c>
      <c r="BY28" s="54">
        <v>4.52</v>
      </c>
      <c r="BZ28" s="54">
        <v>11.16</v>
      </c>
      <c r="CA28" s="54">
        <v>-14.4632</v>
      </c>
      <c r="CB28" s="54">
        <v>-14.0613</v>
      </c>
      <c r="CC28" s="54">
        <v>16.4709</v>
      </c>
      <c r="CD28" s="54">
        <v>15.1687</v>
      </c>
      <c r="CE28" s="54">
        <v>-5.3537</v>
      </c>
      <c r="CF28" s="54">
        <v>-13.2126</v>
      </c>
      <c r="CG28" s="54">
        <v>-13.108</v>
      </c>
      <c r="CH28" s="54">
        <v>3.2103</v>
      </c>
      <c r="CI28" s="54">
        <v>23.8989</v>
      </c>
      <c r="CJ28" s="55"/>
      <c r="CK28" s="55"/>
      <c r="CL28" s="54">
        <v>93.5</v>
      </c>
      <c r="CM28" s="54">
        <v>-45.5</v>
      </c>
      <c r="CN28" s="54">
        <v>-3.61</v>
      </c>
      <c r="CO28" s="54">
        <v>48.0545</v>
      </c>
      <c r="CP28" s="54">
        <v>48.4367</v>
      </c>
      <c r="CQ28" s="54">
        <v>46.9337</v>
      </c>
      <c r="CR28" s="54">
        <v>102.7277</v>
      </c>
      <c r="CS28" s="54">
        <v>103.4443</v>
      </c>
      <c r="CT28" s="54">
        <v>-16.7738</v>
      </c>
      <c r="CU28" s="54">
        <v>-103.3985</v>
      </c>
      <c r="CV28" s="54">
        <v>-11.9147</v>
      </c>
      <c r="CW28" s="54">
        <v>3.8253</v>
      </c>
      <c r="CX28" s="54">
        <v>35.94</v>
      </c>
      <c r="CY28" s="54">
        <v>16.77</v>
      </c>
      <c r="CZ28" s="54">
        <v>12.8174</v>
      </c>
      <c r="DA28" s="54">
        <v>12.8937</v>
      </c>
      <c r="DB28" s="54">
        <v>-12.85</v>
      </c>
      <c r="DC28" s="54">
        <v>25.5123</v>
      </c>
      <c r="DD28" s="54">
        <v>-24.9407</v>
      </c>
      <c r="DE28" s="54">
        <v>-25.3503</v>
      </c>
      <c r="DF28" s="54">
        <v>23.4535</v>
      </c>
      <c r="DG28" s="54">
        <v>0.0143</v>
      </c>
      <c r="DH28" s="54">
        <v>-6.7582</v>
      </c>
      <c r="DI28" s="54">
        <v>-4.9</v>
      </c>
      <c r="DJ28" s="54">
        <v>-7.2</v>
      </c>
      <c r="DK28" s="54">
        <v>-4.8804</v>
      </c>
      <c r="DL28" s="54">
        <v>5.9901</v>
      </c>
      <c r="DM28" s="54">
        <v>41.0108</v>
      </c>
      <c r="DN28" s="54">
        <v>15.2206</v>
      </c>
      <c r="DO28" s="54">
        <v>6.68</v>
      </c>
      <c r="DP28" s="54">
        <v>-2.36</v>
      </c>
      <c r="DQ28" s="54">
        <v>12.2445</v>
      </c>
      <c r="DR28" s="54">
        <v>-22.1213</v>
      </c>
      <c r="DS28" s="54">
        <v>-16.94</v>
      </c>
      <c r="DT28" s="55"/>
      <c r="DU28" s="54">
        <v>25.68</v>
      </c>
      <c r="DV28" s="54">
        <v>26.99</v>
      </c>
      <c r="DW28" s="54">
        <v>-17.7091</v>
      </c>
      <c r="DX28" s="54">
        <v>-9.5636</v>
      </c>
      <c r="DY28" s="54">
        <v>-36.147</v>
      </c>
      <c r="DZ28" s="54">
        <v>-35.0727</v>
      </c>
      <c r="EA28" s="54">
        <v>41.5255</v>
      </c>
      <c r="EB28" s="54">
        <v>15.9052</v>
      </c>
      <c r="EC28" s="54">
        <v>5.0028</v>
      </c>
      <c r="ED28" s="54">
        <v>4.9569</v>
      </c>
      <c r="EE28" s="54">
        <v>-17.8333</v>
      </c>
      <c r="EF28" s="54">
        <v>-21.7287</v>
      </c>
      <c r="EG28" s="54">
        <v>-11.256</v>
      </c>
      <c r="EH28" s="54">
        <v>-25.7345</v>
      </c>
      <c r="EI28" s="54">
        <v>-28.5451</v>
      </c>
      <c r="EJ28" s="55"/>
      <c r="EK28" s="54">
        <v>-12.417</v>
      </c>
      <c r="EL28" s="54">
        <v>-11.8477</v>
      </c>
      <c r="EM28" s="54">
        <v>17.4265</v>
      </c>
      <c r="EN28" s="54">
        <v>-3.2914</v>
      </c>
      <c r="EO28" s="54">
        <v>-3.7505</v>
      </c>
      <c r="EP28" s="54">
        <v>-4.612</v>
      </c>
      <c r="EQ28" s="54">
        <v>-19.2722</v>
      </c>
      <c r="ER28" s="54">
        <v>-19.0468</v>
      </c>
      <c r="ES28" s="54">
        <v>2.4515</v>
      </c>
      <c r="ET28" s="54">
        <v>13.24</v>
      </c>
      <c r="EU28" s="54">
        <v>-19.01</v>
      </c>
      <c r="EV28" s="54">
        <v>0</v>
      </c>
      <c r="EW28" s="54">
        <v>3.8086</v>
      </c>
      <c r="EX28" s="54">
        <v>-3.1392</v>
      </c>
      <c r="EY28" s="54">
        <v>-7.1046</v>
      </c>
      <c r="EZ28" s="54">
        <v>4.1613</v>
      </c>
      <c r="FA28" s="54">
        <v>4.2622</v>
      </c>
      <c r="FB28" s="54">
        <v>3.0131</v>
      </c>
      <c r="FC28" s="54">
        <v>-18.6263</v>
      </c>
      <c r="FD28" s="55"/>
      <c r="FE28" s="55"/>
      <c r="FF28" s="54">
        <v>1.9618</v>
      </c>
      <c r="FG28" s="54">
        <v>3.3316</v>
      </c>
      <c r="FH28" s="54">
        <v>3.7202</v>
      </c>
      <c r="FI28" s="54">
        <v>2.4537</v>
      </c>
      <c r="FJ28" s="54">
        <v>4.3539</v>
      </c>
      <c r="FK28" s="54">
        <v>4.0189</v>
      </c>
      <c r="FL28" s="54">
        <v>-28.635</v>
      </c>
      <c r="FM28" s="54">
        <v>18.6869</v>
      </c>
      <c r="FN28" s="54">
        <v>18.8438</v>
      </c>
      <c r="FO28" s="54">
        <v>-13.7183</v>
      </c>
      <c r="FP28" s="55"/>
      <c r="FQ28" s="54">
        <v>24.4889</v>
      </c>
      <c r="FR28" s="54">
        <v>-20.69</v>
      </c>
      <c r="FS28" s="54">
        <v>-1.415</v>
      </c>
      <c r="FT28" s="54">
        <v>0.2978</v>
      </c>
      <c r="FU28" s="54">
        <v>1.31</v>
      </c>
      <c r="FV28" s="54">
        <v>1.83</v>
      </c>
      <c r="FW28" s="54">
        <v>-23.4759</v>
      </c>
      <c r="FX28" s="54">
        <v>1.3443</v>
      </c>
      <c r="FY28" s="54">
        <v>5.032</v>
      </c>
      <c r="FZ28" s="54">
        <v>0.577</v>
      </c>
      <c r="GA28" s="55"/>
      <c r="GB28" s="54">
        <v>27.22</v>
      </c>
      <c r="GC28" s="54">
        <v>-13.3208</v>
      </c>
      <c r="GD28" s="54">
        <v>-4.0438</v>
      </c>
      <c r="GE28" s="54">
        <v>-0.82</v>
      </c>
      <c r="GF28" s="54">
        <v>15.7754</v>
      </c>
      <c r="GG28" s="55"/>
      <c r="GH28" s="54">
        <v>27.4447</v>
      </c>
      <c r="GI28" s="55"/>
      <c r="GJ28" s="54">
        <v>-18.9958</v>
      </c>
      <c r="GK28" s="54">
        <v>2.6215</v>
      </c>
      <c r="GL28" s="54">
        <v>0.0668</v>
      </c>
      <c r="GM28" s="55"/>
      <c r="GN28" s="54">
        <v>-11.567</v>
      </c>
      <c r="GO28" s="54">
        <v>-19.9332</v>
      </c>
      <c r="GP28" s="54">
        <v>1.0994</v>
      </c>
      <c r="GQ28" s="54">
        <v>-33.4447</v>
      </c>
      <c r="GR28" s="55"/>
      <c r="GS28" s="54">
        <v>28.3211</v>
      </c>
      <c r="GT28" s="54">
        <v>143.6749</v>
      </c>
      <c r="GU28" s="54">
        <v>-8.7826</v>
      </c>
      <c r="GV28" s="54">
        <v>-6.689</v>
      </c>
      <c r="GW28" s="54">
        <v>-20.6294</v>
      </c>
      <c r="GX28" s="54">
        <v>1.1112</v>
      </c>
      <c r="GY28" s="54">
        <v>5.8824</v>
      </c>
      <c r="GZ28" s="54">
        <v>6.0683</v>
      </c>
      <c r="HA28" s="54">
        <v>0.3922</v>
      </c>
      <c r="HB28" s="54">
        <v>8.7421</v>
      </c>
      <c r="HC28" s="54">
        <v>10.1465</v>
      </c>
      <c r="HD28" s="54">
        <v>-4.61</v>
      </c>
      <c r="HE28" s="54">
        <v>6.6687</v>
      </c>
      <c r="HF28" s="54">
        <v>43.6787</v>
      </c>
      <c r="HG28" s="54">
        <v>-3.4766</v>
      </c>
      <c r="HH28" s="54">
        <v>27.6139</v>
      </c>
      <c r="HI28" s="54">
        <v>2.1706</v>
      </c>
      <c r="HJ28" s="54">
        <v>1.365</v>
      </c>
      <c r="HK28" s="55"/>
      <c r="HL28" s="54">
        <v>7.8718</v>
      </c>
      <c r="HM28" s="54">
        <v>-11.2591</v>
      </c>
      <c r="HN28" s="54">
        <v>-11.992</v>
      </c>
      <c r="HO28" s="54">
        <v>22.6708</v>
      </c>
      <c r="HP28" s="55"/>
      <c r="HQ28" s="54">
        <v>-22.6967</v>
      </c>
      <c r="HR28" s="54">
        <v>-22.1144</v>
      </c>
      <c r="HS28" s="54">
        <v>-22.681</v>
      </c>
      <c r="HT28" s="54">
        <v>-22.4473</v>
      </c>
      <c r="HU28" s="54">
        <v>21.56</v>
      </c>
      <c r="HV28" s="54">
        <v>21.85</v>
      </c>
      <c r="HW28" s="54">
        <v>-23.5</v>
      </c>
      <c r="HX28" s="54">
        <v>-23.7</v>
      </c>
      <c r="HY28" s="54">
        <v>-2.7054</v>
      </c>
      <c r="HZ28" s="54">
        <v>6.08</v>
      </c>
      <c r="IA28" s="54">
        <v>37.2424</v>
      </c>
      <c r="IB28" s="54">
        <v>12.4215</v>
      </c>
      <c r="IC28" s="54">
        <v>12.4112</v>
      </c>
      <c r="ID28" s="54">
        <v>-14.4</v>
      </c>
      <c r="IE28" s="54">
        <v>-25.5</v>
      </c>
      <c r="IF28" s="54">
        <v>6.4</v>
      </c>
      <c r="IG28" s="54">
        <v>5.9</v>
      </c>
      <c r="IH28" s="54">
        <v>-17.3566</v>
      </c>
      <c r="II28" s="54">
        <v>-17.635</v>
      </c>
      <c r="IJ28" s="54">
        <v>-82.3463</v>
      </c>
      <c r="IK28" s="54">
        <v>-12.1962</v>
      </c>
      <c r="IL28" s="54">
        <v>-223.1204</v>
      </c>
      <c r="IM28" s="54">
        <v>-12.2904</v>
      </c>
      <c r="IN28" s="54">
        <v>-22.166</v>
      </c>
      <c r="IO28" s="54">
        <v>60.9317</v>
      </c>
      <c r="IP28" s="54">
        <v>104.8722</v>
      </c>
      <c r="IQ28" s="54">
        <v>90.3938</v>
      </c>
      <c r="IR28" s="54">
        <v>94.0494</v>
      </c>
      <c r="IS28" s="54">
        <v>-13.6969</v>
      </c>
      <c r="IT28" s="54">
        <v>15.3929</v>
      </c>
      <c r="IU28" s="54">
        <v>11.2841</v>
      </c>
      <c r="IV28" s="54">
        <v>18.0512</v>
      </c>
      <c r="IW28" s="54">
        <v>107.2427</v>
      </c>
      <c r="IX28" s="54">
        <v>-209.4884</v>
      </c>
      <c r="IY28" s="54">
        <v>41.9071</v>
      </c>
      <c r="IZ28" s="54">
        <v>-37.3836</v>
      </c>
      <c r="JA28" s="54">
        <v>-1.0071</v>
      </c>
      <c r="JB28" s="55"/>
      <c r="JC28" s="54">
        <v>-7.28</v>
      </c>
      <c r="JD28" s="54">
        <v>0.006</v>
      </c>
      <c r="JE28" s="54">
        <v>-0.003</v>
      </c>
      <c r="JF28" s="54">
        <v>4.16</v>
      </c>
      <c r="JG28" s="54">
        <v>-0.64</v>
      </c>
      <c r="JH28" s="54">
        <v>-3.844</v>
      </c>
      <c r="JI28" s="54">
        <v>-4.744</v>
      </c>
      <c r="JJ28" s="54">
        <v>7.8538</v>
      </c>
      <c r="JK28" s="54">
        <v>-12.4224</v>
      </c>
      <c r="JL28" s="54">
        <v>0</v>
      </c>
      <c r="JM28" s="54">
        <v>0.83</v>
      </c>
      <c r="JN28" s="54">
        <v>-0.048</v>
      </c>
      <c r="JO28" s="55"/>
      <c r="JP28" s="55"/>
      <c r="JQ28" s="54">
        <v>3.6366</v>
      </c>
      <c r="JR28" s="54">
        <v>3.5507</v>
      </c>
      <c r="JS28" s="54">
        <v>3.2047</v>
      </c>
      <c r="JT28" s="55"/>
      <c r="JU28" s="54">
        <v>11.5</v>
      </c>
      <c r="JV28" s="54">
        <v>4.023</v>
      </c>
      <c r="JW28" s="54">
        <v>0.48</v>
      </c>
      <c r="JX28" s="55"/>
      <c r="JY28" s="54">
        <v>-9.384</v>
      </c>
      <c r="JZ28" s="54">
        <v>-0.6919</v>
      </c>
      <c r="KA28" s="54">
        <v>-27.1979</v>
      </c>
      <c r="KB28" s="54">
        <v>-7.4621</v>
      </c>
      <c r="KC28" s="54">
        <v>-3.3859</v>
      </c>
      <c r="KD28" s="54">
        <v>-30.7607</v>
      </c>
      <c r="KE28" s="54">
        <v>3.5357</v>
      </c>
      <c r="KF28" s="54">
        <v>-13.4</v>
      </c>
      <c r="KG28" s="54">
        <v>-3.1</v>
      </c>
      <c r="KH28" s="55"/>
      <c r="KI28" s="54">
        <v>-65.7626</v>
      </c>
    </row>
    <row r="29" customFormat="1" ht="18" customHeight="1" spans="1:295">
      <c r="A29" s="51" t="s">
        <v>73</v>
      </c>
      <c r="B29" s="51" t="s">
        <v>839</v>
      </c>
      <c r="C29" s="62">
        <v>0</v>
      </c>
      <c r="D29" s="54">
        <v>3.6915</v>
      </c>
      <c r="E29" s="54">
        <v>-7.7123</v>
      </c>
      <c r="F29" s="54">
        <v>9.3398</v>
      </c>
      <c r="G29" s="54">
        <v>8.3248</v>
      </c>
      <c r="H29" s="55"/>
      <c r="I29" s="54">
        <v>15.9413</v>
      </c>
      <c r="J29" s="55"/>
      <c r="K29" s="54">
        <v>25.1828</v>
      </c>
      <c r="L29" s="54">
        <v>10.9257</v>
      </c>
      <c r="M29" s="54">
        <v>10.4225</v>
      </c>
      <c r="N29" s="54">
        <v>-19.98</v>
      </c>
      <c r="O29" s="54">
        <v>-33</v>
      </c>
      <c r="P29" s="54">
        <v>11</v>
      </c>
      <c r="Q29" s="54">
        <v>6.624</v>
      </c>
      <c r="R29" s="54">
        <v>-26.4</v>
      </c>
      <c r="S29" s="54">
        <v>-3.639</v>
      </c>
      <c r="T29" s="54">
        <v>-1.9309</v>
      </c>
      <c r="U29" s="54">
        <v>5.491</v>
      </c>
      <c r="V29" s="54">
        <v>5.3613</v>
      </c>
      <c r="W29" s="54">
        <v>9.5849</v>
      </c>
      <c r="X29" s="54">
        <v>3.911</v>
      </c>
      <c r="Y29" s="54">
        <v>-2.2387</v>
      </c>
      <c r="Z29" s="54">
        <v>1.2022</v>
      </c>
      <c r="AA29" s="55"/>
      <c r="AB29" s="54">
        <v>-0.9567</v>
      </c>
      <c r="AC29" s="54">
        <v>-1.14</v>
      </c>
      <c r="AD29" s="54">
        <v>-1.13</v>
      </c>
      <c r="AE29" s="54">
        <v>11.921</v>
      </c>
      <c r="AF29" s="54">
        <v>0</v>
      </c>
      <c r="AG29" s="54">
        <v>2.2</v>
      </c>
      <c r="AH29" s="54">
        <v>1.104</v>
      </c>
      <c r="AI29" s="54">
        <v>0.187</v>
      </c>
      <c r="AJ29" s="54">
        <v>-9.77</v>
      </c>
      <c r="AK29" s="54">
        <v>-9.78</v>
      </c>
      <c r="AL29" s="55"/>
      <c r="AM29" s="54">
        <v>-15.64</v>
      </c>
      <c r="AN29" s="54">
        <v>-15.61</v>
      </c>
      <c r="AO29" s="54">
        <v>9.0585</v>
      </c>
      <c r="AP29" s="54">
        <v>3.1497</v>
      </c>
      <c r="AQ29" s="54">
        <v>19.3936</v>
      </c>
      <c r="AR29" s="54">
        <v>20.2228</v>
      </c>
      <c r="AS29" s="54">
        <v>-16.3591</v>
      </c>
      <c r="AT29" s="54">
        <v>-10.8507</v>
      </c>
      <c r="AU29" s="54">
        <v>-10.5859</v>
      </c>
      <c r="AV29" s="54">
        <v>-1.7461</v>
      </c>
      <c r="AW29" s="54">
        <v>-1.7713</v>
      </c>
      <c r="AX29" s="54">
        <v>-22.7731</v>
      </c>
      <c r="AY29" s="54">
        <v>-20.6297</v>
      </c>
      <c r="AZ29" s="54">
        <v>2.3796</v>
      </c>
      <c r="BA29" s="54">
        <v>11.947</v>
      </c>
      <c r="BB29" s="54">
        <v>25.4671</v>
      </c>
      <c r="BC29" s="54">
        <v>15.8974</v>
      </c>
      <c r="BD29" s="54">
        <v>-5.7</v>
      </c>
      <c r="BE29" s="54">
        <v>-5.8</v>
      </c>
      <c r="BF29" s="54">
        <v>-21.4539</v>
      </c>
      <c r="BG29" s="54">
        <v>-21.0718</v>
      </c>
      <c r="BH29" s="54">
        <v>-1.9123</v>
      </c>
      <c r="BI29" s="55"/>
      <c r="BJ29" s="54">
        <v>0.6564</v>
      </c>
      <c r="BK29" s="54">
        <v>5.9532</v>
      </c>
      <c r="BL29" s="54">
        <v>3.982</v>
      </c>
      <c r="BM29" s="54">
        <v>2.7904</v>
      </c>
      <c r="BN29" s="54">
        <v>-116.0008</v>
      </c>
      <c r="BO29" s="54">
        <v>101.0468</v>
      </c>
      <c r="BP29" s="54">
        <v>102.2675</v>
      </c>
      <c r="BQ29" s="54">
        <v>-39.5</v>
      </c>
      <c r="BR29" s="54">
        <v>-68.5586</v>
      </c>
      <c r="BS29" s="55"/>
      <c r="BT29" s="55"/>
      <c r="BU29" s="55"/>
      <c r="BV29" s="54">
        <v>34.16</v>
      </c>
      <c r="BW29" s="54">
        <v>11.34</v>
      </c>
      <c r="BX29" s="54">
        <v>8.42</v>
      </c>
      <c r="BY29" s="54">
        <v>-2.96</v>
      </c>
      <c r="BZ29" s="54">
        <v>11.32</v>
      </c>
      <c r="CA29" s="54">
        <v>-6.1578</v>
      </c>
      <c r="CB29" s="54">
        <v>-6.1578</v>
      </c>
      <c r="CC29" s="54">
        <v>28.2262</v>
      </c>
      <c r="CD29" s="54">
        <v>26.1929</v>
      </c>
      <c r="CE29" s="54">
        <v>-4.2214</v>
      </c>
      <c r="CF29" s="54">
        <v>-27.4397</v>
      </c>
      <c r="CG29" s="54">
        <v>-27.5489</v>
      </c>
      <c r="CH29" s="54">
        <v>0.3561</v>
      </c>
      <c r="CI29" s="54">
        <v>18.2893</v>
      </c>
      <c r="CJ29" s="55"/>
      <c r="CK29" s="55"/>
      <c r="CL29" s="54">
        <v>85.8</v>
      </c>
      <c r="CM29" s="54">
        <v>-33.7</v>
      </c>
      <c r="CN29" s="54">
        <v>-3.64</v>
      </c>
      <c r="CO29" s="54">
        <v>43.2171</v>
      </c>
      <c r="CP29" s="54">
        <v>42.9012</v>
      </c>
      <c r="CQ29" s="54">
        <v>41.2338</v>
      </c>
      <c r="CR29" s="54">
        <v>99.9929</v>
      </c>
      <c r="CS29" s="54">
        <v>101.0393</v>
      </c>
      <c r="CT29" s="54">
        <v>-18.0658</v>
      </c>
      <c r="CU29" s="54">
        <v>-99.8939</v>
      </c>
      <c r="CV29" s="54">
        <v>-12.8429</v>
      </c>
      <c r="CW29" s="54">
        <v>4.3162</v>
      </c>
      <c r="CX29" s="54">
        <v>35.27</v>
      </c>
      <c r="CY29" s="54">
        <v>18.61</v>
      </c>
      <c r="CZ29" s="54">
        <v>13.2861</v>
      </c>
      <c r="DA29" s="54">
        <v>13.2843</v>
      </c>
      <c r="DB29" s="54">
        <v>-13.27</v>
      </c>
      <c r="DC29" s="54">
        <v>25.5123</v>
      </c>
      <c r="DD29" s="54">
        <v>-19.21</v>
      </c>
      <c r="DE29" s="54">
        <v>-20.1238</v>
      </c>
      <c r="DF29" s="54">
        <v>22.3582</v>
      </c>
      <c r="DG29" s="54">
        <v>0.0144</v>
      </c>
      <c r="DH29" s="54">
        <v>-7.0841</v>
      </c>
      <c r="DI29" s="55"/>
      <c r="DJ29" s="54">
        <v>-4.4</v>
      </c>
      <c r="DK29" s="54">
        <v>-3.2422</v>
      </c>
      <c r="DL29" s="54">
        <v>6.9251</v>
      </c>
      <c r="DM29" s="54">
        <v>41.6416</v>
      </c>
      <c r="DN29" s="54">
        <v>16.705</v>
      </c>
      <c r="DO29" s="54">
        <v>7.66</v>
      </c>
      <c r="DP29" s="54">
        <v>-2.44</v>
      </c>
      <c r="DQ29" s="54">
        <v>13.716</v>
      </c>
      <c r="DR29" s="54">
        <v>-21.3812</v>
      </c>
      <c r="DS29" s="54">
        <v>-15.96</v>
      </c>
      <c r="DT29" s="55"/>
      <c r="DU29" s="54">
        <v>29.36</v>
      </c>
      <c r="DV29" s="54">
        <v>27.68</v>
      </c>
      <c r="DW29" s="54">
        <v>-18.2</v>
      </c>
      <c r="DX29" s="54">
        <v>-9.1182</v>
      </c>
      <c r="DY29" s="54">
        <v>-35.3491</v>
      </c>
      <c r="DZ29" s="54">
        <v>-34.0636</v>
      </c>
      <c r="EA29" s="54">
        <v>43.4875</v>
      </c>
      <c r="EB29" s="54">
        <v>18.2927</v>
      </c>
      <c r="EC29" s="54">
        <v>6.7075</v>
      </c>
      <c r="ED29" s="54">
        <v>7.6742</v>
      </c>
      <c r="EE29" s="54">
        <v>-10.2633</v>
      </c>
      <c r="EF29" s="54">
        <v>-15.0236</v>
      </c>
      <c r="EG29" s="54">
        <v>-11.56</v>
      </c>
      <c r="EH29" s="54">
        <v>-41.3747</v>
      </c>
      <c r="EI29" s="54">
        <v>-18.6579</v>
      </c>
      <c r="EJ29" s="55"/>
      <c r="EK29" s="54">
        <v>-12.9015</v>
      </c>
      <c r="EL29" s="54">
        <v>-12.3117</v>
      </c>
      <c r="EM29" s="54">
        <v>10.6346</v>
      </c>
      <c r="EN29" s="54">
        <v>5.3798</v>
      </c>
      <c r="EO29" s="54">
        <v>4.1062</v>
      </c>
      <c r="EP29" s="54">
        <v>6.16</v>
      </c>
      <c r="EQ29" s="54">
        <v>-22.9155</v>
      </c>
      <c r="ER29" s="54">
        <v>-22.8277</v>
      </c>
      <c r="ES29" s="54">
        <v>-3.5772</v>
      </c>
      <c r="ET29" s="54">
        <v>0</v>
      </c>
      <c r="EU29" s="54">
        <v>-15.06</v>
      </c>
      <c r="EV29" s="54">
        <v>0</v>
      </c>
      <c r="EW29" s="54">
        <v>4.0726</v>
      </c>
      <c r="EX29" s="54">
        <v>8.8423</v>
      </c>
      <c r="EY29" s="54">
        <v>-6.8416</v>
      </c>
      <c r="EZ29" s="54">
        <v>4.4103</v>
      </c>
      <c r="FA29" s="54">
        <v>3.59</v>
      </c>
      <c r="FB29" s="54">
        <v>-4.5394</v>
      </c>
      <c r="FC29" s="54">
        <v>-11.096</v>
      </c>
      <c r="FD29" s="55"/>
      <c r="FE29" s="55"/>
      <c r="FF29" s="54">
        <v>2.061</v>
      </c>
      <c r="FG29" s="54">
        <v>3.182</v>
      </c>
      <c r="FH29" s="54">
        <v>3.2714</v>
      </c>
      <c r="FI29" s="54">
        <v>0</v>
      </c>
      <c r="FJ29" s="54">
        <v>-4.019</v>
      </c>
      <c r="FK29" s="54">
        <v>-5.3586</v>
      </c>
      <c r="FL29" s="54">
        <v>-24.1137</v>
      </c>
      <c r="FM29" s="54">
        <v>18.0003</v>
      </c>
      <c r="FN29" s="54">
        <v>17.6496</v>
      </c>
      <c r="FO29" s="54">
        <v>-10.0817</v>
      </c>
      <c r="FP29" s="55"/>
      <c r="FQ29" s="54">
        <v>24.025</v>
      </c>
      <c r="FR29" s="54">
        <v>-19.69</v>
      </c>
      <c r="FS29" s="54">
        <v>-1.9075</v>
      </c>
      <c r="FT29" s="54">
        <v>0.3509</v>
      </c>
      <c r="FU29" s="54">
        <v>1.13</v>
      </c>
      <c r="FV29" s="54">
        <v>0.66</v>
      </c>
      <c r="FW29" s="54">
        <v>-22.861</v>
      </c>
      <c r="FX29" s="54">
        <v>1.272</v>
      </c>
      <c r="FY29" s="54">
        <v>4.816</v>
      </c>
      <c r="FZ29" s="54">
        <v>0.367</v>
      </c>
      <c r="GA29" s="55"/>
      <c r="GB29" s="54">
        <v>27.36</v>
      </c>
      <c r="GC29" s="54">
        <v>-18.1919</v>
      </c>
      <c r="GD29" s="54">
        <v>-7.6445</v>
      </c>
      <c r="GE29" s="54">
        <v>-0.86</v>
      </c>
      <c r="GF29" s="54">
        <v>16.2909</v>
      </c>
      <c r="GG29" s="55"/>
      <c r="GH29" s="54">
        <v>27.7021</v>
      </c>
      <c r="GI29" s="55"/>
      <c r="GJ29" s="54">
        <v>-18.7743</v>
      </c>
      <c r="GK29" s="54">
        <v>2.6638</v>
      </c>
      <c r="GL29" s="54">
        <v>0.033</v>
      </c>
      <c r="GM29" s="55"/>
      <c r="GN29" s="54">
        <v>-11.1936</v>
      </c>
      <c r="GO29" s="54">
        <v>-21.4938</v>
      </c>
      <c r="GP29" s="54">
        <v>1.6411</v>
      </c>
      <c r="GQ29" s="54">
        <v>-33.1086</v>
      </c>
      <c r="GR29" s="55"/>
      <c r="GS29" s="54">
        <v>28.2378</v>
      </c>
      <c r="GT29" s="54">
        <v>146.7769</v>
      </c>
      <c r="GU29" s="54">
        <v>-8.6011</v>
      </c>
      <c r="GV29" s="54">
        <v>-7.3985</v>
      </c>
      <c r="GW29" s="54">
        <v>-20.6567</v>
      </c>
      <c r="GX29" s="54">
        <v>1.7905</v>
      </c>
      <c r="GY29" s="54">
        <v>6.6222</v>
      </c>
      <c r="GZ29" s="54">
        <v>6.7248</v>
      </c>
      <c r="HA29" s="54">
        <v>1</v>
      </c>
      <c r="HB29" s="54">
        <v>13.6762</v>
      </c>
      <c r="HC29" s="54">
        <v>15.2999</v>
      </c>
      <c r="HD29" s="54">
        <v>-5.87</v>
      </c>
      <c r="HE29" s="54">
        <v>13.1323</v>
      </c>
      <c r="HF29" s="54">
        <v>37.8643</v>
      </c>
      <c r="HG29" s="54">
        <v>0</v>
      </c>
      <c r="HH29" s="54">
        <v>33.2725</v>
      </c>
      <c r="HI29" s="54">
        <v>-4.796</v>
      </c>
      <c r="HJ29" s="54">
        <v>-4.362</v>
      </c>
      <c r="HK29" s="55"/>
      <c r="HL29" s="54">
        <v>9.5167</v>
      </c>
      <c r="HM29" s="54">
        <v>-10.3123</v>
      </c>
      <c r="HN29" s="54">
        <v>-11.5984</v>
      </c>
      <c r="HO29" s="55"/>
      <c r="HP29" s="55"/>
      <c r="HQ29" s="54">
        <v>-24.0481</v>
      </c>
      <c r="HR29" s="54">
        <v>-23.4548</v>
      </c>
      <c r="HS29" s="54">
        <v>-23.6366</v>
      </c>
      <c r="HT29" s="54">
        <v>-23.3893</v>
      </c>
      <c r="HU29" s="54">
        <v>18.76</v>
      </c>
      <c r="HV29" s="54">
        <v>18.58</v>
      </c>
      <c r="HW29" s="54">
        <v>-22.4</v>
      </c>
      <c r="HX29" s="54">
        <v>-22.7</v>
      </c>
      <c r="HY29" s="54">
        <v>-2.6011</v>
      </c>
      <c r="HZ29" s="54">
        <v>6.48</v>
      </c>
      <c r="IA29" s="54">
        <v>39.0933</v>
      </c>
      <c r="IB29" s="54">
        <v>16.3929</v>
      </c>
      <c r="IC29" s="54">
        <v>15.768</v>
      </c>
      <c r="ID29" s="54">
        <v>-14.5</v>
      </c>
      <c r="IE29" s="54">
        <v>-24.3</v>
      </c>
      <c r="IF29" s="54">
        <v>7.3</v>
      </c>
      <c r="IG29" s="54">
        <v>6.8</v>
      </c>
      <c r="IH29" s="54">
        <v>-17.9967</v>
      </c>
      <c r="II29" s="54">
        <v>-18.0069</v>
      </c>
      <c r="IJ29" s="54">
        <v>-92.8387</v>
      </c>
      <c r="IK29" s="54">
        <v>-11.4907</v>
      </c>
      <c r="IL29" s="54">
        <v>-226.307</v>
      </c>
      <c r="IM29" s="54">
        <v>-10.4857</v>
      </c>
      <c r="IN29" s="54">
        <v>-27.6399</v>
      </c>
      <c r="IO29" s="54">
        <v>60.6268</v>
      </c>
      <c r="IP29" s="54">
        <v>106.1605</v>
      </c>
      <c r="IQ29" s="54">
        <v>89.5482</v>
      </c>
      <c r="IR29" s="54">
        <v>96.6442</v>
      </c>
      <c r="IS29" s="54">
        <v>-13.8071</v>
      </c>
      <c r="IT29" s="54">
        <v>13.6411</v>
      </c>
      <c r="IU29" s="54">
        <v>12.457</v>
      </c>
      <c r="IV29" s="54">
        <v>18.1213</v>
      </c>
      <c r="IW29" s="54">
        <v>107.0352</v>
      </c>
      <c r="IX29" s="54">
        <v>-213.2867</v>
      </c>
      <c r="IY29" s="54">
        <v>39.7475</v>
      </c>
      <c r="IZ29" s="54">
        <v>-34.0054</v>
      </c>
      <c r="JA29" s="54">
        <v>-1.1951</v>
      </c>
      <c r="JB29" s="55"/>
      <c r="JC29" s="54">
        <v>-7.28</v>
      </c>
      <c r="JD29" s="54">
        <v>-0.021</v>
      </c>
      <c r="JE29" s="54">
        <v>-0.032</v>
      </c>
      <c r="JF29" s="54">
        <v>4.56</v>
      </c>
      <c r="JG29" s="54">
        <v>-0.88</v>
      </c>
      <c r="JH29" s="54">
        <v>-4.0287</v>
      </c>
      <c r="JI29" s="54">
        <v>-5.156</v>
      </c>
      <c r="JJ29" s="54">
        <v>7.0634</v>
      </c>
      <c r="JK29" s="54">
        <v>-11.8364</v>
      </c>
      <c r="JL29" s="54">
        <v>0.8</v>
      </c>
      <c r="JM29" s="54">
        <v>1.352</v>
      </c>
      <c r="JN29" s="54">
        <v>2.115</v>
      </c>
      <c r="JO29" s="55"/>
      <c r="JP29" s="55"/>
      <c r="JQ29" s="54">
        <v>3.1188</v>
      </c>
      <c r="JR29" s="54">
        <v>2.7818</v>
      </c>
      <c r="JS29" s="54">
        <v>3.5382</v>
      </c>
      <c r="JT29" s="55"/>
      <c r="JU29" s="54">
        <v>10.2</v>
      </c>
      <c r="JV29" s="54">
        <v>4.4809</v>
      </c>
      <c r="JW29" s="54">
        <v>0.54</v>
      </c>
      <c r="JX29" s="55"/>
      <c r="JY29" s="54">
        <v>-7.9698</v>
      </c>
      <c r="JZ29" s="54">
        <v>-1.3809</v>
      </c>
      <c r="KA29" s="54">
        <v>-28.5655</v>
      </c>
      <c r="KB29" s="54">
        <v>-5.7407</v>
      </c>
      <c r="KC29" s="54">
        <v>-2.3335</v>
      </c>
      <c r="KD29" s="54">
        <v>-32.1807</v>
      </c>
      <c r="KE29" s="54">
        <v>3.5334</v>
      </c>
      <c r="KF29" s="54">
        <v>-11.7</v>
      </c>
      <c r="KG29" s="54">
        <v>-4.6</v>
      </c>
      <c r="KH29" s="55"/>
      <c r="KI29" s="54">
        <v>-66.3205</v>
      </c>
    </row>
    <row r="30" customFormat="1" ht="18" customHeight="1" spans="1:295">
      <c r="A30" s="51" t="s">
        <v>73</v>
      </c>
      <c r="B30" s="51" t="s">
        <v>840</v>
      </c>
      <c r="C30" s="62">
        <v>0</v>
      </c>
      <c r="D30" s="54">
        <v>3.9282</v>
      </c>
      <c r="E30" s="54">
        <v>-8.1798</v>
      </c>
      <c r="F30" s="54">
        <v>7.4908</v>
      </c>
      <c r="G30" s="54">
        <v>8.4971</v>
      </c>
      <c r="H30" s="55"/>
      <c r="I30" s="54">
        <v>16.1067</v>
      </c>
      <c r="J30" s="55"/>
      <c r="K30" s="54">
        <v>25.4781</v>
      </c>
      <c r="L30" s="54">
        <v>11.4337</v>
      </c>
      <c r="M30" s="54">
        <v>10.9923</v>
      </c>
      <c r="N30" s="54">
        <v>-22.2</v>
      </c>
      <c r="O30" s="54">
        <v>-35.2</v>
      </c>
      <c r="P30" s="55"/>
      <c r="Q30" s="54">
        <v>6.624</v>
      </c>
      <c r="R30" s="54">
        <v>-26.4</v>
      </c>
      <c r="S30" s="54">
        <v>-1.7291</v>
      </c>
      <c r="T30" s="54">
        <v>-2.1666</v>
      </c>
      <c r="U30" s="54">
        <v>5.8405</v>
      </c>
      <c r="V30" s="54">
        <v>5.7688</v>
      </c>
      <c r="W30" s="54">
        <v>10.0902</v>
      </c>
      <c r="X30" s="54">
        <v>4.2834</v>
      </c>
      <c r="Y30" s="54">
        <v>-2.096</v>
      </c>
      <c r="Z30" s="54">
        <v>1.2472</v>
      </c>
      <c r="AA30" s="55"/>
      <c r="AB30" s="54">
        <v>-0.9248</v>
      </c>
      <c r="AC30" s="54">
        <v>-1.142</v>
      </c>
      <c r="AD30" s="54">
        <v>-1.121</v>
      </c>
      <c r="AE30" s="54">
        <v>11.948</v>
      </c>
      <c r="AF30" s="54">
        <v>2.22</v>
      </c>
      <c r="AG30" s="55"/>
      <c r="AH30" s="54">
        <v>0.929</v>
      </c>
      <c r="AI30" s="54">
        <v>0.195</v>
      </c>
      <c r="AJ30" s="54">
        <v>-9.86</v>
      </c>
      <c r="AK30" s="54">
        <v>-9.94</v>
      </c>
      <c r="AL30" s="55"/>
      <c r="AM30" s="54">
        <v>-15.32</v>
      </c>
      <c r="AN30" s="54">
        <v>-15.28</v>
      </c>
      <c r="AO30" s="54">
        <v>9.1982</v>
      </c>
      <c r="AP30" s="54">
        <v>3.0655</v>
      </c>
      <c r="AQ30" s="54">
        <v>17.084</v>
      </c>
      <c r="AR30" s="54">
        <v>19.2081</v>
      </c>
      <c r="AS30" s="54">
        <v>-14.7366</v>
      </c>
      <c r="AT30" s="54">
        <v>-11.7884</v>
      </c>
      <c r="AU30" s="54">
        <v>-12.2433</v>
      </c>
      <c r="AV30" s="54">
        <v>-1.8699</v>
      </c>
      <c r="AW30" s="54">
        <v>-1.7659</v>
      </c>
      <c r="AX30" s="54">
        <v>-22.1033</v>
      </c>
      <c r="AY30" s="54">
        <v>-19.9599</v>
      </c>
      <c r="AZ30" s="54">
        <v>1.9851</v>
      </c>
      <c r="BA30" s="54">
        <v>10.6405</v>
      </c>
      <c r="BB30" s="54">
        <v>25.9608</v>
      </c>
      <c r="BC30" s="54">
        <v>15.2844</v>
      </c>
      <c r="BD30" s="54">
        <v>-5.7</v>
      </c>
      <c r="BE30" s="54">
        <v>-5.7</v>
      </c>
      <c r="BF30" s="54">
        <v>-20.071</v>
      </c>
      <c r="BG30" s="54">
        <v>-20.1268</v>
      </c>
      <c r="BH30" s="54">
        <v>-1.9676</v>
      </c>
      <c r="BI30" s="55"/>
      <c r="BJ30" s="54">
        <v>-0.9993</v>
      </c>
      <c r="BK30" s="54">
        <v>6.4651</v>
      </c>
      <c r="BL30" s="54">
        <v>4.0409</v>
      </c>
      <c r="BM30" s="54">
        <v>2.8951</v>
      </c>
      <c r="BN30" s="54">
        <v>-108.4933</v>
      </c>
      <c r="BO30" s="54">
        <v>97.6592</v>
      </c>
      <c r="BP30" s="54">
        <v>98.3916</v>
      </c>
      <c r="BQ30" s="54">
        <v>-32.7604</v>
      </c>
      <c r="BR30" s="54">
        <v>-62.9582</v>
      </c>
      <c r="BS30" s="55"/>
      <c r="BT30" s="55"/>
      <c r="BU30" s="55"/>
      <c r="BV30" s="54">
        <v>34.1301</v>
      </c>
      <c r="BW30" s="54">
        <v>11.65</v>
      </c>
      <c r="BX30" s="54">
        <v>8.55</v>
      </c>
      <c r="BY30" s="54">
        <v>-2.96</v>
      </c>
      <c r="BZ30" s="54">
        <v>12</v>
      </c>
      <c r="CA30" s="54">
        <v>-7.7653</v>
      </c>
      <c r="CB30" s="54">
        <v>-7.7653</v>
      </c>
      <c r="CC30" s="54">
        <v>29.8789</v>
      </c>
      <c r="CD30" s="54">
        <v>27.5459</v>
      </c>
      <c r="CE30" s="54">
        <v>-5.1121</v>
      </c>
      <c r="CF30" s="54">
        <v>-27.7569</v>
      </c>
      <c r="CG30" s="54">
        <v>-27.4723</v>
      </c>
      <c r="CH30" s="54">
        <v>-1.763</v>
      </c>
      <c r="CI30" s="54">
        <v>16.4086</v>
      </c>
      <c r="CJ30" s="55"/>
      <c r="CK30" s="55"/>
      <c r="CL30" s="54">
        <v>80.9</v>
      </c>
      <c r="CM30" s="54">
        <v>-28.5</v>
      </c>
      <c r="CN30" s="54">
        <v>-3.61</v>
      </c>
      <c r="CO30" s="54">
        <v>42.6423</v>
      </c>
      <c r="CP30" s="54">
        <v>42.6942</v>
      </c>
      <c r="CQ30" s="54">
        <v>40.7309</v>
      </c>
      <c r="CR30" s="54">
        <v>97.8451</v>
      </c>
      <c r="CS30" s="54">
        <v>98.1963</v>
      </c>
      <c r="CT30" s="54">
        <v>-18.145</v>
      </c>
      <c r="CU30" s="54">
        <v>-97.0089</v>
      </c>
      <c r="CV30" s="54">
        <v>-12.5645</v>
      </c>
      <c r="CW30" s="54">
        <v>4.1564</v>
      </c>
      <c r="CX30" s="54">
        <v>35.63</v>
      </c>
      <c r="CY30" s="54">
        <v>20.47</v>
      </c>
      <c r="CZ30" s="54">
        <v>13.2861</v>
      </c>
      <c r="DA30" s="54">
        <v>13.2843</v>
      </c>
      <c r="DB30" s="54">
        <v>-13.24</v>
      </c>
      <c r="DC30" s="54">
        <v>25.5123</v>
      </c>
      <c r="DD30" s="54">
        <v>-17.967</v>
      </c>
      <c r="DE30" s="54">
        <v>-17.7918</v>
      </c>
      <c r="DF30" s="54">
        <v>15.5992</v>
      </c>
      <c r="DG30" s="54">
        <v>0.0145</v>
      </c>
      <c r="DH30" s="54">
        <v>-6.866</v>
      </c>
      <c r="DI30" s="55"/>
      <c r="DJ30" s="55"/>
      <c r="DK30" s="54">
        <v>-2.8198</v>
      </c>
      <c r="DL30" s="54">
        <v>7.4862</v>
      </c>
      <c r="DM30" s="54">
        <v>41.9571</v>
      </c>
      <c r="DN30" s="54">
        <v>17.4472</v>
      </c>
      <c r="DO30" s="54">
        <v>8.17</v>
      </c>
      <c r="DP30" s="54">
        <v>-2.19</v>
      </c>
      <c r="DQ30" s="54">
        <v>13.8375</v>
      </c>
      <c r="DR30" s="54">
        <v>-16.2109</v>
      </c>
      <c r="DS30" s="54">
        <v>-20.31</v>
      </c>
      <c r="DT30" s="55"/>
      <c r="DU30" s="54">
        <v>31.26</v>
      </c>
      <c r="DV30" s="54">
        <v>27.6</v>
      </c>
      <c r="DW30" s="54">
        <v>-13.9091</v>
      </c>
      <c r="DX30" s="54">
        <v>-6.9</v>
      </c>
      <c r="DY30" s="54">
        <v>-35.4495</v>
      </c>
      <c r="DZ30" s="54">
        <v>-33.8545</v>
      </c>
      <c r="EA30" s="54">
        <v>49.4455</v>
      </c>
      <c r="EB30" s="54">
        <v>21.9038</v>
      </c>
      <c r="EC30" s="54">
        <v>11.2623</v>
      </c>
      <c r="ED30" s="54">
        <v>11.9396</v>
      </c>
      <c r="EE30" s="54">
        <v>-15.8893</v>
      </c>
      <c r="EF30" s="54">
        <v>-19.7663</v>
      </c>
      <c r="EG30" s="54">
        <v>-11.497</v>
      </c>
      <c r="EH30" s="54">
        <v>-46.4665</v>
      </c>
      <c r="EI30" s="54">
        <v>-28.4639</v>
      </c>
      <c r="EJ30" s="55"/>
      <c r="EK30" s="54">
        <v>-13.272</v>
      </c>
      <c r="EL30" s="54">
        <v>-12.6115</v>
      </c>
      <c r="EM30" s="54">
        <v>14.355</v>
      </c>
      <c r="EN30" s="54">
        <v>6.964</v>
      </c>
      <c r="EO30" s="54">
        <v>6.5</v>
      </c>
      <c r="EP30" s="54">
        <v>-4.612</v>
      </c>
      <c r="EQ30" s="54">
        <v>-20.2499</v>
      </c>
      <c r="ER30" s="54">
        <v>-20.1505</v>
      </c>
      <c r="ES30" s="54">
        <v>-1.3794</v>
      </c>
      <c r="ET30" s="54">
        <v>13.58</v>
      </c>
      <c r="EU30" s="54">
        <v>-9.36</v>
      </c>
      <c r="EV30" s="54">
        <v>1.9</v>
      </c>
      <c r="EW30" s="54">
        <v>4.2122</v>
      </c>
      <c r="EX30" s="54">
        <v>11.7922</v>
      </c>
      <c r="EY30" s="54">
        <v>-7.0539</v>
      </c>
      <c r="EZ30" s="54">
        <v>4.201</v>
      </c>
      <c r="FA30" s="54">
        <v>4.2846</v>
      </c>
      <c r="FB30" s="54">
        <v>-3.439</v>
      </c>
      <c r="FC30" s="54">
        <v>-14.1039</v>
      </c>
      <c r="FD30" s="55"/>
      <c r="FE30" s="55"/>
      <c r="FF30" s="54">
        <v>1.7</v>
      </c>
      <c r="FG30" s="54">
        <v>3.338</v>
      </c>
      <c r="FH30" s="54">
        <v>2.982</v>
      </c>
      <c r="FI30" s="54">
        <v>0</v>
      </c>
      <c r="FJ30" s="54">
        <v>-2.5118</v>
      </c>
      <c r="FK30" s="54">
        <v>-2.5118</v>
      </c>
      <c r="FL30" s="54">
        <v>-18.9226</v>
      </c>
      <c r="FM30" s="54">
        <v>17.5991</v>
      </c>
      <c r="FN30" s="54">
        <v>17.2521</v>
      </c>
      <c r="FO30" s="54">
        <v>-8.96</v>
      </c>
      <c r="FP30" s="55"/>
      <c r="FQ30" s="54">
        <v>19.2105</v>
      </c>
      <c r="FR30" s="54">
        <v>-21.05</v>
      </c>
      <c r="FS30" s="54">
        <v>-2.6125</v>
      </c>
      <c r="FT30" s="54">
        <v>0.306</v>
      </c>
      <c r="FU30" s="54">
        <v>1.75</v>
      </c>
      <c r="FV30" s="54">
        <v>2.29</v>
      </c>
      <c r="FW30" s="54">
        <v>-18.7509</v>
      </c>
      <c r="FX30" s="54">
        <v>1.2857</v>
      </c>
      <c r="FY30" s="54">
        <v>4.753</v>
      </c>
      <c r="FZ30" s="54">
        <v>0.925</v>
      </c>
      <c r="GA30" s="55"/>
      <c r="GB30" s="54">
        <v>28.62</v>
      </c>
      <c r="GC30" s="54">
        <v>-18.1846</v>
      </c>
      <c r="GD30" s="54">
        <v>-9.6917</v>
      </c>
      <c r="GE30" s="54">
        <v>-0.91</v>
      </c>
      <c r="GF30" s="54">
        <v>16.8138</v>
      </c>
      <c r="GG30" s="55"/>
      <c r="GH30" s="54">
        <v>27.5883</v>
      </c>
      <c r="GI30" s="55"/>
      <c r="GJ30" s="54">
        <v>-19.1246</v>
      </c>
      <c r="GK30" s="54">
        <v>2.6277</v>
      </c>
      <c r="GL30" s="54">
        <v>0.063</v>
      </c>
      <c r="GM30" s="55"/>
      <c r="GN30" s="54">
        <v>-9.8572</v>
      </c>
      <c r="GO30" s="54">
        <v>-22.0949</v>
      </c>
      <c r="GP30" s="54">
        <v>1.4214</v>
      </c>
      <c r="GQ30" s="54">
        <v>-32.2683</v>
      </c>
      <c r="GR30" s="55"/>
      <c r="GS30" s="54">
        <v>26.8635</v>
      </c>
      <c r="GT30" s="54">
        <v>146.7727</v>
      </c>
      <c r="GU30" s="54">
        <v>-8.2163</v>
      </c>
      <c r="GV30" s="54">
        <v>-7.0732</v>
      </c>
      <c r="GW30" s="54">
        <v>-20.8014</v>
      </c>
      <c r="GX30" s="54">
        <v>1.8131</v>
      </c>
      <c r="GY30" s="54">
        <v>6.6515</v>
      </c>
      <c r="GZ30" s="54">
        <v>6.7644</v>
      </c>
      <c r="HA30" s="54">
        <v>1</v>
      </c>
      <c r="HB30" s="54">
        <v>13.7936</v>
      </c>
      <c r="HC30" s="54">
        <v>15.8592</v>
      </c>
      <c r="HD30" s="54">
        <v>-12.57</v>
      </c>
      <c r="HE30" s="54">
        <v>15.4573</v>
      </c>
      <c r="HF30" s="54">
        <v>36.0525</v>
      </c>
      <c r="HG30" s="54">
        <v>0</v>
      </c>
      <c r="HH30" s="54">
        <v>30.853</v>
      </c>
      <c r="HI30" s="54">
        <v>-4.3735</v>
      </c>
      <c r="HJ30" s="54">
        <v>-3.7873</v>
      </c>
      <c r="HK30" s="55"/>
      <c r="HL30" s="54">
        <v>9.2462</v>
      </c>
      <c r="HM30" s="54">
        <v>0</v>
      </c>
      <c r="HN30" s="54">
        <v>-10.7142</v>
      </c>
      <c r="HO30" s="54">
        <v>12.6444</v>
      </c>
      <c r="HP30" s="54">
        <v>14.8758</v>
      </c>
      <c r="HQ30" s="54">
        <v>-22.8121</v>
      </c>
      <c r="HR30" s="54">
        <v>-22.4166</v>
      </c>
      <c r="HS30" s="54">
        <v>-20.7474</v>
      </c>
      <c r="HT30" s="54">
        <v>-21.5463</v>
      </c>
      <c r="HU30" s="54">
        <v>17.28</v>
      </c>
      <c r="HV30" s="54">
        <v>17.1</v>
      </c>
      <c r="HW30" s="54">
        <v>-21.9</v>
      </c>
      <c r="HX30" s="54">
        <v>-21.5</v>
      </c>
      <c r="HY30" s="54">
        <v>-1.2827</v>
      </c>
      <c r="HZ30" s="54">
        <v>8</v>
      </c>
      <c r="IA30" s="54">
        <v>37.8035</v>
      </c>
      <c r="IB30" s="54">
        <v>16.1955</v>
      </c>
      <c r="IC30" s="54">
        <v>16.628</v>
      </c>
      <c r="ID30" s="54">
        <v>-14.4</v>
      </c>
      <c r="IE30" s="54">
        <v>-26</v>
      </c>
      <c r="IF30" s="54">
        <v>6.8</v>
      </c>
      <c r="IG30" s="54">
        <v>6.4</v>
      </c>
      <c r="IH30" s="55"/>
      <c r="II30" s="54">
        <v>-17.99</v>
      </c>
      <c r="IJ30" s="54">
        <v>-91.5928</v>
      </c>
      <c r="IK30" s="54">
        <v>-7.5096</v>
      </c>
      <c r="IL30" s="54">
        <v>-229.2628</v>
      </c>
      <c r="IM30" s="54">
        <v>-12.0281</v>
      </c>
      <c r="IN30" s="54">
        <v>-24.2447</v>
      </c>
      <c r="IO30" s="54">
        <v>62.8026</v>
      </c>
      <c r="IP30" s="54">
        <v>103.8386</v>
      </c>
      <c r="IQ30" s="54">
        <v>86.9304</v>
      </c>
      <c r="IR30" s="54">
        <v>97.5915</v>
      </c>
      <c r="IS30" s="54">
        <v>-10.7644</v>
      </c>
      <c r="IT30" s="54">
        <v>14.6609</v>
      </c>
      <c r="IU30" s="54">
        <v>13.6134</v>
      </c>
      <c r="IV30" s="54">
        <v>20.9062</v>
      </c>
      <c r="IW30" s="54">
        <v>108.5712</v>
      </c>
      <c r="IX30" s="54">
        <v>-214.1802</v>
      </c>
      <c r="IY30" s="54">
        <v>42.7271</v>
      </c>
      <c r="IZ30" s="54">
        <v>-36.6987</v>
      </c>
      <c r="JA30" s="54">
        <v>-1.3342</v>
      </c>
      <c r="JB30" s="55"/>
      <c r="JC30" s="54">
        <v>-6.88</v>
      </c>
      <c r="JD30" s="54">
        <v>0.001</v>
      </c>
      <c r="JE30" s="54">
        <v>-0.011</v>
      </c>
      <c r="JF30" s="54">
        <v>4.08</v>
      </c>
      <c r="JG30" s="54">
        <v>-0.56</v>
      </c>
      <c r="JH30" s="54">
        <v>-4.1827</v>
      </c>
      <c r="JI30" s="54">
        <v>-5.0675</v>
      </c>
      <c r="JJ30" s="54">
        <v>8.9097</v>
      </c>
      <c r="JK30" s="54">
        <v>-14.6777</v>
      </c>
      <c r="JL30" s="54">
        <v>2</v>
      </c>
      <c r="JM30" s="54">
        <v>2.026</v>
      </c>
      <c r="JN30" s="54">
        <v>2.455</v>
      </c>
      <c r="JO30" s="55"/>
      <c r="JP30" s="55"/>
      <c r="JQ30" s="54">
        <v>3.7818</v>
      </c>
      <c r="JR30" s="54">
        <v>3.3609</v>
      </c>
      <c r="JS30" s="54">
        <v>3.4213</v>
      </c>
      <c r="JT30" s="55"/>
      <c r="JU30" s="54">
        <v>13.1</v>
      </c>
      <c r="JV30" s="54">
        <v>4.0092</v>
      </c>
      <c r="JW30" s="54">
        <v>0.57</v>
      </c>
      <c r="JX30" s="55"/>
      <c r="JY30" s="54">
        <v>-7.4981</v>
      </c>
      <c r="JZ30" s="54">
        <v>-1.3263</v>
      </c>
      <c r="KA30" s="54">
        <v>-28.9034</v>
      </c>
      <c r="KB30" s="54">
        <v>-6.1264</v>
      </c>
      <c r="KC30" s="54">
        <v>-2.9475</v>
      </c>
      <c r="KD30" s="54">
        <v>-32.802</v>
      </c>
      <c r="KE30" s="54">
        <v>4.0878</v>
      </c>
      <c r="KF30" s="54">
        <v>-14.2</v>
      </c>
      <c r="KG30" s="54">
        <v>-1.2</v>
      </c>
      <c r="KH30" s="55"/>
      <c r="KI30" s="54">
        <v>-61.1757</v>
      </c>
    </row>
    <row r="31" customFormat="1" ht="18" customHeight="1" spans="1:295">
      <c r="A31" s="51" t="s">
        <v>73</v>
      </c>
      <c r="B31" s="51" t="s">
        <v>841</v>
      </c>
      <c r="C31" s="62">
        <v>0</v>
      </c>
      <c r="D31" s="54">
        <v>3.9211</v>
      </c>
      <c r="E31" s="54">
        <v>-8.2918</v>
      </c>
      <c r="F31" s="54">
        <v>5.4298</v>
      </c>
      <c r="G31" s="54">
        <v>8.4174</v>
      </c>
      <c r="H31" s="55"/>
      <c r="I31" s="54">
        <v>16.1203</v>
      </c>
      <c r="J31" s="55"/>
      <c r="K31" s="54">
        <v>25.9711</v>
      </c>
      <c r="L31" s="54">
        <v>11.5726</v>
      </c>
      <c r="M31" s="54">
        <v>11.2091</v>
      </c>
      <c r="N31" s="54">
        <v>-24.42</v>
      </c>
      <c r="O31" s="55"/>
      <c r="P31" s="55"/>
      <c r="Q31" s="54">
        <v>6.624</v>
      </c>
      <c r="R31" s="55"/>
      <c r="S31" s="54">
        <v>-1.6533</v>
      </c>
      <c r="T31" s="54">
        <v>-3.104</v>
      </c>
      <c r="U31" s="54">
        <v>6.0159</v>
      </c>
      <c r="V31" s="54">
        <v>6.02</v>
      </c>
      <c r="W31" s="54">
        <v>10.5148</v>
      </c>
      <c r="X31" s="54">
        <v>4.3531</v>
      </c>
      <c r="Y31" s="54">
        <v>-2.3208</v>
      </c>
      <c r="Z31" s="54">
        <v>1.4114</v>
      </c>
      <c r="AA31" s="55"/>
      <c r="AB31" s="54">
        <v>-0.933</v>
      </c>
      <c r="AC31" s="54">
        <v>-1.127</v>
      </c>
      <c r="AD31" s="54">
        <v>-1.115</v>
      </c>
      <c r="AE31" s="54">
        <v>11.996</v>
      </c>
      <c r="AF31" s="54">
        <v>2.22</v>
      </c>
      <c r="AG31" s="55"/>
      <c r="AH31" s="54">
        <v>1.041</v>
      </c>
      <c r="AI31" s="54">
        <v>0.197</v>
      </c>
      <c r="AJ31" s="54">
        <v>-9.32</v>
      </c>
      <c r="AK31" s="54">
        <v>-9.33</v>
      </c>
      <c r="AL31" s="55"/>
      <c r="AM31" s="54">
        <v>-15.34</v>
      </c>
      <c r="AN31" s="54">
        <v>-15.29</v>
      </c>
      <c r="AO31" s="54">
        <v>9.4721</v>
      </c>
      <c r="AP31" s="54">
        <v>2.9202</v>
      </c>
      <c r="AQ31" s="54">
        <v>18.1854</v>
      </c>
      <c r="AR31" s="54">
        <v>19.4756</v>
      </c>
      <c r="AS31" s="54">
        <v>-14.6642</v>
      </c>
      <c r="AT31" s="54">
        <v>-12.994</v>
      </c>
      <c r="AU31" s="54">
        <v>-12.8699</v>
      </c>
      <c r="AV31" s="54">
        <v>-0.7188</v>
      </c>
      <c r="AW31" s="54">
        <v>-0.6712</v>
      </c>
      <c r="AX31" s="54">
        <v>-21.4335</v>
      </c>
      <c r="AY31" s="54">
        <v>-19.1562</v>
      </c>
      <c r="AZ31" s="54">
        <v>1.9851</v>
      </c>
      <c r="BA31" s="54">
        <v>9.382</v>
      </c>
      <c r="BB31" s="54">
        <v>27.1927</v>
      </c>
      <c r="BC31" s="54">
        <v>14.4513</v>
      </c>
      <c r="BD31" s="54">
        <v>-4.7</v>
      </c>
      <c r="BE31" s="54">
        <v>-4.8</v>
      </c>
      <c r="BF31" s="54">
        <v>-18.9103</v>
      </c>
      <c r="BG31" s="54">
        <v>-19.0413</v>
      </c>
      <c r="BH31" s="54">
        <v>-1.9166</v>
      </c>
      <c r="BI31" s="55"/>
      <c r="BJ31" s="54">
        <v>-1.0475</v>
      </c>
      <c r="BK31" s="54">
        <v>6.5927</v>
      </c>
      <c r="BL31" s="54">
        <v>4.0702</v>
      </c>
      <c r="BM31" s="54">
        <v>2.9627</v>
      </c>
      <c r="BN31" s="54">
        <v>-97.7202</v>
      </c>
      <c r="BO31" s="54">
        <v>94.5463</v>
      </c>
      <c r="BP31" s="54">
        <v>95.5839</v>
      </c>
      <c r="BQ31" s="54">
        <v>-37.7609</v>
      </c>
      <c r="BR31" s="54">
        <v>-55.351</v>
      </c>
      <c r="BS31" s="55"/>
      <c r="BT31" s="55"/>
      <c r="BU31" s="55"/>
      <c r="BV31" s="54">
        <v>34.9484</v>
      </c>
      <c r="BW31" s="54">
        <v>11.49</v>
      </c>
      <c r="BX31" s="54">
        <v>8.67</v>
      </c>
      <c r="BY31" s="54">
        <v>-2.34</v>
      </c>
      <c r="BZ31" s="54">
        <v>12.08</v>
      </c>
      <c r="CA31" s="54">
        <v>-8.3012</v>
      </c>
      <c r="CB31" s="54">
        <v>-8.3012</v>
      </c>
      <c r="CC31" s="54">
        <v>30.4463</v>
      </c>
      <c r="CD31" s="54">
        <v>28.6704</v>
      </c>
      <c r="CE31" s="54">
        <v>-5.5977</v>
      </c>
      <c r="CF31" s="54">
        <v>-25.2812</v>
      </c>
      <c r="CG31" s="54">
        <v>-25.124</v>
      </c>
      <c r="CH31" s="54">
        <v>-1.4828</v>
      </c>
      <c r="CI31" s="54">
        <v>18.3506</v>
      </c>
      <c r="CJ31" s="55"/>
      <c r="CK31" s="55"/>
      <c r="CL31" s="54">
        <v>83.5</v>
      </c>
      <c r="CM31" s="54">
        <v>-33.2</v>
      </c>
      <c r="CN31" s="54">
        <v>-3.62</v>
      </c>
      <c r="CO31" s="54">
        <v>43.805</v>
      </c>
      <c r="CP31" s="54">
        <v>43.6893</v>
      </c>
      <c r="CQ31" s="54">
        <v>42.3079</v>
      </c>
      <c r="CR31" s="54">
        <v>95.8362</v>
      </c>
      <c r="CS31" s="54">
        <v>95.9776</v>
      </c>
      <c r="CT31" s="54">
        <v>-20.8613</v>
      </c>
      <c r="CU31" s="54">
        <v>-93.4348</v>
      </c>
      <c r="CV31" s="54">
        <v>-14.7189</v>
      </c>
      <c r="CW31" s="54">
        <v>4.3869</v>
      </c>
      <c r="CX31" s="54">
        <v>35.15</v>
      </c>
      <c r="CY31" s="54">
        <v>19.6</v>
      </c>
      <c r="CZ31" s="54">
        <v>13.9111</v>
      </c>
      <c r="DA31" s="54">
        <v>13.8702</v>
      </c>
      <c r="DB31" s="54">
        <v>-13.78</v>
      </c>
      <c r="DC31" s="55"/>
      <c r="DD31" s="54">
        <v>-20.4011</v>
      </c>
      <c r="DE31" s="54">
        <v>-20.3714</v>
      </c>
      <c r="DF31" s="54">
        <v>18.4442</v>
      </c>
      <c r="DG31" s="54">
        <v>0.0143</v>
      </c>
      <c r="DH31" s="54">
        <v>-7.3415</v>
      </c>
      <c r="DI31" s="54">
        <v>-5.5</v>
      </c>
      <c r="DJ31" s="54">
        <v>-4.6</v>
      </c>
      <c r="DK31" s="54">
        <v>-2.7295</v>
      </c>
      <c r="DL31" s="54">
        <v>7.4862</v>
      </c>
      <c r="DM31" s="54">
        <v>42.2725</v>
      </c>
      <c r="DN31" s="54">
        <v>17.4472</v>
      </c>
      <c r="DO31" s="54">
        <v>8.22</v>
      </c>
      <c r="DP31" s="54">
        <v>-2.38</v>
      </c>
      <c r="DQ31" s="54">
        <v>14.4315</v>
      </c>
      <c r="DR31" s="54">
        <v>-17.051</v>
      </c>
      <c r="DS31" s="54">
        <v>-26.8</v>
      </c>
      <c r="DT31" s="55"/>
      <c r="DU31" s="54">
        <v>37.81</v>
      </c>
      <c r="DV31" s="54">
        <v>28.17</v>
      </c>
      <c r="DW31" s="54">
        <v>-14.7455</v>
      </c>
      <c r="DX31" s="54">
        <v>-7.9091</v>
      </c>
      <c r="DY31" s="54">
        <v>-36.648</v>
      </c>
      <c r="DZ31" s="54">
        <v>-34.8182</v>
      </c>
      <c r="EA31" s="54">
        <v>52.8974</v>
      </c>
      <c r="EB31" s="54">
        <v>24.5193</v>
      </c>
      <c r="EC31" s="54">
        <v>13.4256</v>
      </c>
      <c r="ED31" s="54">
        <v>14.1928</v>
      </c>
      <c r="EE31" s="54">
        <v>-10.9568</v>
      </c>
      <c r="EF31" s="54">
        <v>-19.9247</v>
      </c>
      <c r="EG31" s="54">
        <v>-11.546</v>
      </c>
      <c r="EH31" s="54">
        <v>-38.5595</v>
      </c>
      <c r="EI31" s="54">
        <v>-29.268</v>
      </c>
      <c r="EJ31" s="55"/>
      <c r="EK31" s="54">
        <v>-12.7465</v>
      </c>
      <c r="EL31" s="54">
        <v>-11.8336</v>
      </c>
      <c r="EM31" s="54">
        <v>8.6406</v>
      </c>
      <c r="EN31" s="54">
        <v>6.6273</v>
      </c>
      <c r="EO31" s="54">
        <v>6.3835</v>
      </c>
      <c r="EP31" s="54">
        <v>2.064</v>
      </c>
      <c r="EQ31" s="54">
        <v>-22.169</v>
      </c>
      <c r="ER31" s="54">
        <v>-22.0417</v>
      </c>
      <c r="ES31" s="54">
        <v>-3.1383</v>
      </c>
      <c r="ET31" s="54">
        <v>13.01</v>
      </c>
      <c r="EU31" s="54">
        <v>-16.12</v>
      </c>
      <c r="EV31" s="54">
        <v>1.7</v>
      </c>
      <c r="EW31" s="54">
        <v>4.1585</v>
      </c>
      <c r="EX31" s="54">
        <v>10.9284</v>
      </c>
      <c r="EY31" s="54">
        <v>-6.7932</v>
      </c>
      <c r="EZ31" s="54">
        <v>4.487</v>
      </c>
      <c r="FA31" s="54">
        <v>3.453</v>
      </c>
      <c r="FB31" s="54">
        <v>-4.4076</v>
      </c>
      <c r="FC31" s="54">
        <v>-12.3304</v>
      </c>
      <c r="FD31" s="55"/>
      <c r="FE31" s="55"/>
      <c r="FF31" s="54">
        <v>2.1156</v>
      </c>
      <c r="FG31" s="54">
        <v>3.3979</v>
      </c>
      <c r="FH31" s="54">
        <v>3.4146</v>
      </c>
      <c r="FI31" s="54">
        <v>0</v>
      </c>
      <c r="FJ31" s="54">
        <v>-1.5071</v>
      </c>
      <c r="FK31" s="54">
        <v>-2.0095</v>
      </c>
      <c r="FL31" s="54">
        <v>-24.1137</v>
      </c>
      <c r="FM31" s="54">
        <v>18.9146</v>
      </c>
      <c r="FN31" s="54">
        <v>19.1753</v>
      </c>
      <c r="FO31" s="54">
        <v>-10.4402</v>
      </c>
      <c r="FP31" s="55"/>
      <c r="FQ31" s="54">
        <v>22.5016</v>
      </c>
      <c r="FR31" s="54">
        <v>-20.54</v>
      </c>
      <c r="FS31" s="54">
        <v>-2.0137</v>
      </c>
      <c r="FT31" s="54">
        <v>0.3069</v>
      </c>
      <c r="FU31" s="54">
        <v>1.2</v>
      </c>
      <c r="FV31" s="54">
        <v>2.26</v>
      </c>
      <c r="FW31" s="54">
        <v>-21.9627</v>
      </c>
      <c r="FX31" s="54">
        <v>1.3258</v>
      </c>
      <c r="FY31" s="54">
        <v>4.854</v>
      </c>
      <c r="FZ31" s="54">
        <v>0.381</v>
      </c>
      <c r="GA31" s="55"/>
      <c r="GB31" s="54">
        <v>27.58</v>
      </c>
      <c r="GC31" s="54">
        <v>-16.9662</v>
      </c>
      <c r="GD31" s="54">
        <v>-7.7742</v>
      </c>
      <c r="GE31" s="54">
        <v>-0.6</v>
      </c>
      <c r="GF31" s="54">
        <v>16.3555</v>
      </c>
      <c r="GG31" s="55"/>
      <c r="GH31" s="54">
        <v>27.8161</v>
      </c>
      <c r="GI31" s="55"/>
      <c r="GJ31" s="54">
        <v>-19.3962</v>
      </c>
      <c r="GK31" s="54">
        <v>2.6949</v>
      </c>
      <c r="GL31" s="54">
        <v>0.0338</v>
      </c>
      <c r="GM31" s="55"/>
      <c r="GN31" s="54">
        <v>-10.4044</v>
      </c>
      <c r="GO31" s="54">
        <v>-24.1687</v>
      </c>
      <c r="GP31" s="54">
        <v>0.9377</v>
      </c>
      <c r="GQ31" s="54">
        <v>-31.6801</v>
      </c>
      <c r="GR31" s="55"/>
      <c r="GS31" s="54">
        <v>28.6863</v>
      </c>
      <c r="GT31" s="54">
        <v>151.5722</v>
      </c>
      <c r="GU31" s="54">
        <v>-8.0265</v>
      </c>
      <c r="GV31" s="54">
        <v>-7.0262</v>
      </c>
      <c r="GW31" s="54">
        <v>-21.0206</v>
      </c>
      <c r="GX31" s="54">
        <v>1.7768</v>
      </c>
      <c r="GY31" s="54">
        <v>6.6515</v>
      </c>
      <c r="GZ31" s="54">
        <v>6.8198</v>
      </c>
      <c r="HA31" s="54">
        <v>1.1938</v>
      </c>
      <c r="HB31" s="54">
        <v>13.851</v>
      </c>
      <c r="HC31" s="54">
        <v>15.6661</v>
      </c>
      <c r="HD31" s="54">
        <v>-11.73</v>
      </c>
      <c r="HE31" s="54">
        <v>14.845</v>
      </c>
      <c r="HF31" s="54">
        <v>34.4104</v>
      </c>
      <c r="HG31" s="54">
        <v>0</v>
      </c>
      <c r="HH31" s="54">
        <v>31.9678</v>
      </c>
      <c r="HI31" s="54">
        <v>-5.2199</v>
      </c>
      <c r="HJ31" s="54">
        <v>-5.0332</v>
      </c>
      <c r="HK31" s="55"/>
      <c r="HL31" s="54">
        <v>11.2217</v>
      </c>
      <c r="HM31" s="54">
        <v>-11.0801</v>
      </c>
      <c r="HN31" s="54">
        <v>-11.8898</v>
      </c>
      <c r="HO31" s="55"/>
      <c r="HP31" s="55"/>
      <c r="HQ31" s="54">
        <v>-25.306</v>
      </c>
      <c r="HR31" s="54">
        <v>-24.7897</v>
      </c>
      <c r="HS31" s="54">
        <v>-23.1072</v>
      </c>
      <c r="HT31" s="54">
        <v>-23.1361</v>
      </c>
      <c r="HU31" s="54">
        <v>11.02</v>
      </c>
      <c r="HV31" s="54">
        <v>11.19</v>
      </c>
      <c r="HW31" s="54">
        <v>-22.7</v>
      </c>
      <c r="HX31" s="54">
        <v>-23.1</v>
      </c>
      <c r="HY31" s="54">
        <v>-0.1401</v>
      </c>
      <c r="HZ31" s="54">
        <v>8.24</v>
      </c>
      <c r="IA31" s="54">
        <v>42.2129</v>
      </c>
      <c r="IB31" s="54">
        <v>19.8413</v>
      </c>
      <c r="IC31" s="54">
        <v>20.1999</v>
      </c>
      <c r="ID31" s="54">
        <v>-14</v>
      </c>
      <c r="IE31" s="54">
        <v>-25.2</v>
      </c>
      <c r="IF31" s="54">
        <v>9</v>
      </c>
      <c r="IG31" s="54">
        <v>8.5</v>
      </c>
      <c r="IH31" s="55"/>
      <c r="II31" s="54">
        <v>-17.9458</v>
      </c>
      <c r="IJ31" s="54">
        <v>-91.2983</v>
      </c>
      <c r="IK31" s="54">
        <v>0.2178</v>
      </c>
      <c r="IL31" s="54">
        <v>-231.902</v>
      </c>
      <c r="IM31" s="54">
        <v>-15.2419</v>
      </c>
      <c r="IN31" s="54">
        <v>-26.8184</v>
      </c>
      <c r="IO31" s="54">
        <v>67.3571</v>
      </c>
      <c r="IP31" s="54">
        <v>101.1312</v>
      </c>
      <c r="IQ31" s="54">
        <v>88.0091</v>
      </c>
      <c r="IR31" s="54">
        <v>102.6388</v>
      </c>
      <c r="IS31" s="54">
        <v>-7.0213</v>
      </c>
      <c r="IT31" s="54">
        <v>11.5707</v>
      </c>
      <c r="IU31" s="54">
        <v>11.5509</v>
      </c>
      <c r="IV31" s="54">
        <v>19.6853</v>
      </c>
      <c r="IW31" s="54">
        <v>113.9043</v>
      </c>
      <c r="IX31" s="54">
        <v>-220.6892</v>
      </c>
      <c r="IY31" s="54">
        <v>39.4496</v>
      </c>
      <c r="IZ31" s="54">
        <v>-35.4535</v>
      </c>
      <c r="JA31" s="54">
        <v>-0.9827</v>
      </c>
      <c r="JB31" s="55"/>
      <c r="JC31" s="54">
        <v>-7.68</v>
      </c>
      <c r="JD31" s="54">
        <v>-0.164</v>
      </c>
      <c r="JE31" s="54">
        <v>-0.174</v>
      </c>
      <c r="JF31" s="54">
        <v>4.4</v>
      </c>
      <c r="JG31" s="54">
        <v>-0.8</v>
      </c>
      <c r="JH31" s="54">
        <v>-4.3789</v>
      </c>
      <c r="JI31" s="54">
        <v>-4.5396</v>
      </c>
      <c r="JJ31" s="54">
        <v>8.9677</v>
      </c>
      <c r="JK31" s="54">
        <v>-14.7662</v>
      </c>
      <c r="JL31" s="54">
        <v>1.2</v>
      </c>
      <c r="JM31" s="54">
        <v>1.724</v>
      </c>
      <c r="JN31" s="54">
        <v>1.27</v>
      </c>
      <c r="JO31" s="54">
        <v>2.4153</v>
      </c>
      <c r="JP31" s="54">
        <v>2.8192</v>
      </c>
      <c r="JQ31" s="54">
        <v>3.9023</v>
      </c>
      <c r="JR31" s="54">
        <v>4.0329</v>
      </c>
      <c r="JS31" s="54">
        <v>3.5165</v>
      </c>
      <c r="JT31" s="55"/>
      <c r="JU31" s="54">
        <v>12</v>
      </c>
      <c r="JV31" s="54">
        <v>4.0201</v>
      </c>
      <c r="JW31" s="54">
        <v>0.73</v>
      </c>
      <c r="JX31" s="55"/>
      <c r="JY31" s="54">
        <v>-7.3562</v>
      </c>
      <c r="JZ31" s="54">
        <v>-2.0723</v>
      </c>
      <c r="KA31" s="54">
        <v>-29.4576</v>
      </c>
      <c r="KB31" s="54">
        <v>-5.7982</v>
      </c>
      <c r="KC31" s="54">
        <v>0</v>
      </c>
      <c r="KD31" s="54">
        <v>-33.7</v>
      </c>
      <c r="KE31" s="54">
        <v>4.6648</v>
      </c>
      <c r="KF31" s="54">
        <v>-13.8</v>
      </c>
      <c r="KG31" s="54">
        <v>-1.6</v>
      </c>
      <c r="KH31" s="54">
        <v>0</v>
      </c>
      <c r="KI31" s="54">
        <v>-59.6569</v>
      </c>
    </row>
    <row r="32" customFormat="1" ht="18" customHeight="1" spans="1:295">
      <c r="A32" s="51" t="s">
        <v>73</v>
      </c>
      <c r="B32" s="51" t="s">
        <v>842</v>
      </c>
      <c r="C32" s="63">
        <v>0</v>
      </c>
      <c r="D32" s="56">
        <v>3.9134</v>
      </c>
      <c r="E32" s="56">
        <v>-8.092</v>
      </c>
      <c r="F32" s="56">
        <v>5.7941</v>
      </c>
      <c r="G32" s="56">
        <v>8.8388</v>
      </c>
      <c r="H32" s="57"/>
      <c r="I32" s="56">
        <v>16.8754</v>
      </c>
      <c r="J32" s="57"/>
      <c r="K32" s="56">
        <v>26.2889</v>
      </c>
      <c r="L32" s="56">
        <v>11.4677</v>
      </c>
      <c r="M32" s="56">
        <v>11.0399</v>
      </c>
      <c r="N32" s="56">
        <v>-24.42</v>
      </c>
      <c r="O32" s="56">
        <v>-33</v>
      </c>
      <c r="P32" s="56">
        <v>8.8</v>
      </c>
      <c r="Q32" s="57"/>
      <c r="R32" s="56">
        <v>-24.2</v>
      </c>
      <c r="S32" s="56">
        <v>-0.1941</v>
      </c>
      <c r="T32" s="56">
        <v>-1.0568</v>
      </c>
      <c r="U32" s="56">
        <v>5.7152</v>
      </c>
      <c r="V32" s="56">
        <v>5.6462</v>
      </c>
      <c r="W32" s="56">
        <v>9.9416</v>
      </c>
      <c r="X32" s="56">
        <v>4.6135</v>
      </c>
      <c r="Y32" s="56">
        <v>-3.3391</v>
      </c>
      <c r="Z32" s="56">
        <v>1.7459</v>
      </c>
      <c r="AA32" s="57"/>
      <c r="AB32" s="56">
        <v>-0.6989</v>
      </c>
      <c r="AC32" s="56">
        <v>-1.19</v>
      </c>
      <c r="AD32" s="56">
        <v>-1.166</v>
      </c>
      <c r="AE32" s="56">
        <v>11.918</v>
      </c>
      <c r="AF32" s="56">
        <v>2.22</v>
      </c>
      <c r="AG32" s="57"/>
      <c r="AH32" s="56">
        <v>1.104</v>
      </c>
      <c r="AI32" s="56">
        <v>0.19</v>
      </c>
      <c r="AJ32" s="56">
        <v>-9.27</v>
      </c>
      <c r="AK32" s="56">
        <v>-9.22</v>
      </c>
      <c r="AL32" s="57"/>
      <c r="AM32" s="56">
        <v>-15.5</v>
      </c>
      <c r="AN32" s="56">
        <v>-15.63</v>
      </c>
      <c r="AO32" s="56">
        <v>9.2981</v>
      </c>
      <c r="AP32" s="56">
        <v>2.9963</v>
      </c>
      <c r="AQ32" s="56">
        <v>12.669</v>
      </c>
      <c r="AR32" s="56">
        <v>17.5396</v>
      </c>
      <c r="AS32" s="56">
        <v>-14.7506</v>
      </c>
      <c r="AT32" s="56">
        <v>-13.6638</v>
      </c>
      <c r="AU32" s="56">
        <v>-13.6851</v>
      </c>
      <c r="AV32" s="56">
        <v>-1.6398</v>
      </c>
      <c r="AW32" s="56">
        <v>-1.7938</v>
      </c>
      <c r="AX32" s="56">
        <v>-22.3712</v>
      </c>
      <c r="AY32" s="56">
        <v>-20.4957</v>
      </c>
      <c r="AZ32" s="56">
        <v>1.9851</v>
      </c>
      <c r="BA32" s="56">
        <v>10.0085</v>
      </c>
      <c r="BB32" s="56">
        <v>33.7178</v>
      </c>
      <c r="BC32" s="56">
        <v>14.7709</v>
      </c>
      <c r="BD32" s="56">
        <v>-4.9</v>
      </c>
      <c r="BE32" s="56">
        <v>-4.9</v>
      </c>
      <c r="BF32" s="56">
        <v>-19.4358</v>
      </c>
      <c r="BG32" s="56">
        <v>-19.3162</v>
      </c>
      <c r="BH32" s="56">
        <v>-1.8966</v>
      </c>
      <c r="BI32" s="57"/>
      <c r="BJ32" s="56">
        <v>-2.2856</v>
      </c>
      <c r="BK32" s="56">
        <v>5.6978</v>
      </c>
      <c r="BL32" s="56">
        <v>3.9656</v>
      </c>
      <c r="BM32" s="56">
        <v>2.8322</v>
      </c>
      <c r="BN32" s="56">
        <v>-104.3122</v>
      </c>
      <c r="BO32" s="56">
        <v>93.4476</v>
      </c>
      <c r="BP32" s="56">
        <v>93.7833</v>
      </c>
      <c r="BQ32" s="56">
        <v>-27.456</v>
      </c>
      <c r="BR32" s="56">
        <v>-62.4137</v>
      </c>
      <c r="BS32" s="57"/>
      <c r="BT32" s="57"/>
      <c r="BU32" s="57"/>
      <c r="BV32" s="56">
        <v>33.0722</v>
      </c>
      <c r="BW32" s="56">
        <v>10.7</v>
      </c>
      <c r="BX32" s="56">
        <v>7.95</v>
      </c>
      <c r="BY32" s="56">
        <v>-3.17</v>
      </c>
      <c r="BZ32" s="56">
        <v>10.78</v>
      </c>
      <c r="CA32" s="56">
        <v>-6.4258</v>
      </c>
      <c r="CB32" s="56">
        <v>-6.4258</v>
      </c>
      <c r="CC32" s="56">
        <v>30.3235</v>
      </c>
      <c r="CD32" s="56">
        <v>28.3823</v>
      </c>
      <c r="CE32" s="56">
        <v>-4.7057</v>
      </c>
      <c r="CF32" s="56">
        <v>-26.3895</v>
      </c>
      <c r="CG32" s="56">
        <v>-26.5066</v>
      </c>
      <c r="CH32" s="56">
        <v>-2.432</v>
      </c>
      <c r="CI32" s="56">
        <v>18.6515</v>
      </c>
      <c r="CJ32" s="57"/>
      <c r="CK32" s="57"/>
      <c r="CL32" s="56">
        <v>85.3</v>
      </c>
      <c r="CM32" s="56">
        <v>-32.7</v>
      </c>
      <c r="CN32" s="56">
        <v>-3.42</v>
      </c>
      <c r="CO32" s="56">
        <v>43.3927</v>
      </c>
      <c r="CP32" s="56">
        <v>43.3257</v>
      </c>
      <c r="CQ32" s="56">
        <v>41.8245</v>
      </c>
      <c r="CR32" s="56">
        <v>97.5791</v>
      </c>
      <c r="CS32" s="56">
        <v>98.0939</v>
      </c>
      <c r="CT32" s="56">
        <v>-22.9202</v>
      </c>
      <c r="CU32" s="56">
        <v>-91.4184</v>
      </c>
      <c r="CV32" s="56">
        <v>-18.2101</v>
      </c>
      <c r="CW32" s="56">
        <v>4.1682</v>
      </c>
      <c r="CX32" s="56">
        <v>33.15</v>
      </c>
      <c r="CY32" s="56">
        <v>19.18</v>
      </c>
      <c r="CZ32" s="56">
        <v>13.5986</v>
      </c>
      <c r="DA32" s="56">
        <v>13.7726</v>
      </c>
      <c r="DB32" s="56">
        <v>-13.52</v>
      </c>
      <c r="DC32" s="57"/>
      <c r="DD32" s="56">
        <v>-19.7352</v>
      </c>
      <c r="DE32" s="56">
        <v>-19.8657</v>
      </c>
      <c r="DF32" s="56">
        <v>21.2228</v>
      </c>
      <c r="DG32" s="56">
        <v>0.0145</v>
      </c>
      <c r="DH32" s="56">
        <v>-6.9925</v>
      </c>
      <c r="DI32" s="57"/>
      <c r="DJ32" s="56">
        <v>-4.7</v>
      </c>
      <c r="DK32" s="56">
        <v>-2.8198</v>
      </c>
      <c r="DL32" s="56">
        <v>7.4862</v>
      </c>
      <c r="DM32" s="56">
        <v>41.0108</v>
      </c>
      <c r="DN32" s="56">
        <v>17.4472</v>
      </c>
      <c r="DO32" s="56">
        <v>8.25</v>
      </c>
      <c r="DP32" s="56">
        <v>-1.95</v>
      </c>
      <c r="DQ32" s="56">
        <v>13.905</v>
      </c>
      <c r="DR32" s="56">
        <v>-19.6411</v>
      </c>
      <c r="DS32" s="56">
        <v>-26.34</v>
      </c>
      <c r="DT32" s="57"/>
      <c r="DU32" s="56">
        <v>37.62</v>
      </c>
      <c r="DV32" s="56">
        <v>28.31</v>
      </c>
      <c r="DW32" s="56">
        <v>-16.2182</v>
      </c>
      <c r="DX32" s="56">
        <v>-8.3091</v>
      </c>
      <c r="DY32" s="56">
        <v>-35.896</v>
      </c>
      <c r="DZ32" s="56">
        <v>-34.6909</v>
      </c>
      <c r="EA32" s="56">
        <v>51.0996</v>
      </c>
      <c r="EB32" s="56">
        <v>24.9506</v>
      </c>
      <c r="EC32" s="56">
        <v>12.6197</v>
      </c>
      <c r="ED32" s="56">
        <v>13.2022</v>
      </c>
      <c r="EE32" s="56">
        <v>-14.1887</v>
      </c>
      <c r="EF32" s="56">
        <v>-18.9506</v>
      </c>
      <c r="EG32" s="56">
        <v>-11.423</v>
      </c>
      <c r="EH32" s="56">
        <v>-45.9162</v>
      </c>
      <c r="EI32" s="56">
        <v>-19.0231</v>
      </c>
      <c r="EJ32" s="57"/>
      <c r="EK32" s="56">
        <v>-12.6382</v>
      </c>
      <c r="EL32" s="56">
        <v>-12.129</v>
      </c>
      <c r="EM32" s="56">
        <v>12.718</v>
      </c>
      <c r="EN32" s="56">
        <v>8.1679</v>
      </c>
      <c r="EO32" s="56">
        <v>6.7255</v>
      </c>
      <c r="EP32" s="56">
        <v>-9.732</v>
      </c>
      <c r="EQ32" s="56">
        <v>-22.0343</v>
      </c>
      <c r="ER32" s="56">
        <v>-21.9091</v>
      </c>
      <c r="ES32" s="56">
        <v>-0.1309</v>
      </c>
      <c r="ET32" s="56">
        <v>13.45</v>
      </c>
      <c r="EU32" s="56">
        <v>-10.85</v>
      </c>
      <c r="EV32" s="56">
        <v>0</v>
      </c>
      <c r="EW32" s="56">
        <v>4.2877</v>
      </c>
      <c r="EX32" s="56">
        <v>14.7862</v>
      </c>
      <c r="EY32" s="56">
        <v>-5.9902</v>
      </c>
      <c r="EZ32" s="56">
        <v>5.2257</v>
      </c>
      <c r="FA32" s="56">
        <v>3.006</v>
      </c>
      <c r="FB32" s="56">
        <v>-0.8355</v>
      </c>
      <c r="FC32" s="56">
        <v>-13.9378</v>
      </c>
      <c r="FD32" s="57"/>
      <c r="FE32" s="57"/>
      <c r="FF32" s="56">
        <v>1.5648</v>
      </c>
      <c r="FG32" s="56">
        <v>2.857</v>
      </c>
      <c r="FH32" s="56">
        <v>2.5672</v>
      </c>
      <c r="FI32" s="56">
        <v>0</v>
      </c>
      <c r="FJ32" s="56">
        <v>-2.5118</v>
      </c>
      <c r="FK32" s="56">
        <v>-2.6793</v>
      </c>
      <c r="FL32" s="56">
        <v>-22.2717</v>
      </c>
      <c r="FM32" s="56">
        <v>18.6742</v>
      </c>
      <c r="FN32" s="56">
        <v>18.4123</v>
      </c>
      <c r="FO32" s="56">
        <v>-9.7046</v>
      </c>
      <c r="FP32" s="57"/>
      <c r="FQ32" s="56">
        <v>20.6265</v>
      </c>
      <c r="FR32" s="56">
        <v>-21.07</v>
      </c>
      <c r="FS32" s="56">
        <v>-2.2078</v>
      </c>
      <c r="FT32" s="56">
        <v>0.2978</v>
      </c>
      <c r="FU32" s="56">
        <v>1.4</v>
      </c>
      <c r="FV32" s="56">
        <v>2.47</v>
      </c>
      <c r="FW32" s="56">
        <v>-20.6121</v>
      </c>
      <c r="FX32" s="56">
        <v>1.2499</v>
      </c>
      <c r="FY32" s="56">
        <v>4.883</v>
      </c>
      <c r="FZ32" s="56">
        <v>0.437</v>
      </c>
      <c r="GA32" s="57"/>
      <c r="GB32" s="56">
        <v>27.82</v>
      </c>
      <c r="GC32" s="56">
        <v>-17.2855</v>
      </c>
      <c r="GD32" s="56">
        <v>-8.2358</v>
      </c>
      <c r="GE32" s="56">
        <v>-0.88</v>
      </c>
      <c r="GF32" s="56">
        <v>15.5455</v>
      </c>
      <c r="GG32" s="57"/>
      <c r="GH32" s="56">
        <v>28.0888</v>
      </c>
      <c r="GI32" s="57"/>
      <c r="GJ32" s="56">
        <v>-19.2199</v>
      </c>
      <c r="GK32" s="56">
        <v>2.7315</v>
      </c>
      <c r="GL32" s="56">
        <v>0.0653</v>
      </c>
      <c r="GM32" s="57"/>
      <c r="GN32" s="56">
        <v>-10.6044</v>
      </c>
      <c r="GO32" s="56">
        <v>-22.2402</v>
      </c>
      <c r="GP32" s="56">
        <v>0.2052</v>
      </c>
      <c r="GQ32" s="56">
        <v>-32.4363</v>
      </c>
      <c r="GR32" s="57"/>
      <c r="GS32" s="56">
        <v>29.6823</v>
      </c>
      <c r="GT32" s="56">
        <v>152.0166</v>
      </c>
      <c r="GU32" s="56">
        <v>-9.4142</v>
      </c>
      <c r="GV32" s="56">
        <v>-7.9567</v>
      </c>
      <c r="GW32" s="56">
        <v>-20.4267</v>
      </c>
      <c r="GX32" s="56">
        <v>1.8619</v>
      </c>
      <c r="GY32" s="56">
        <v>6.3952</v>
      </c>
      <c r="GZ32" s="56">
        <v>6.5745</v>
      </c>
      <c r="HA32" s="56">
        <v>1</v>
      </c>
      <c r="HB32" s="56">
        <v>14.799</v>
      </c>
      <c r="HC32" s="56">
        <v>16.0297</v>
      </c>
      <c r="HD32" s="56">
        <v>-12.57</v>
      </c>
      <c r="HE32" s="56">
        <v>12.8152</v>
      </c>
      <c r="HF32" s="56">
        <v>31.6288</v>
      </c>
      <c r="HG32" s="56">
        <v>0</v>
      </c>
      <c r="HH32" s="56">
        <v>35.8943</v>
      </c>
      <c r="HI32" s="56">
        <v>-6.4091</v>
      </c>
      <c r="HJ32" s="56">
        <v>-5.2501</v>
      </c>
      <c r="HK32" s="57"/>
      <c r="HL32" s="56">
        <v>8.8045</v>
      </c>
      <c r="HM32" s="56">
        <v>-11.9737</v>
      </c>
      <c r="HN32" s="56">
        <v>-12.634</v>
      </c>
      <c r="HO32" s="57"/>
      <c r="HP32" s="57"/>
      <c r="HQ32" s="56">
        <v>-22.8286</v>
      </c>
      <c r="HR32" s="56">
        <v>-22.8945</v>
      </c>
      <c r="HS32" s="56">
        <v>-26.7648</v>
      </c>
      <c r="HT32" s="56">
        <v>-27.1397</v>
      </c>
      <c r="HU32" s="56">
        <v>21.09</v>
      </c>
      <c r="HV32" s="56">
        <v>20.87</v>
      </c>
      <c r="HW32" s="56">
        <v>-23.1</v>
      </c>
      <c r="HX32" s="56">
        <v>-23.3</v>
      </c>
      <c r="HY32" s="56">
        <v>2.1799</v>
      </c>
      <c r="HZ32" s="56">
        <v>7.6</v>
      </c>
      <c r="IA32" s="56">
        <v>37.861</v>
      </c>
      <c r="IB32" s="56">
        <v>18.6652</v>
      </c>
      <c r="IC32" s="56">
        <v>18.5219</v>
      </c>
      <c r="ID32" s="56">
        <v>-14.4</v>
      </c>
      <c r="IE32" s="56">
        <v>-26.9</v>
      </c>
      <c r="IF32" s="56">
        <v>6</v>
      </c>
      <c r="IG32" s="56">
        <v>5.5</v>
      </c>
      <c r="IH32" s="56">
        <v>-18.0973</v>
      </c>
      <c r="II32" s="56">
        <v>-17.9516</v>
      </c>
      <c r="IJ32" s="56">
        <v>-103.5058</v>
      </c>
      <c r="IK32" s="56">
        <v>-7.3735</v>
      </c>
      <c r="IL32" s="56">
        <v>-228.7717</v>
      </c>
      <c r="IM32" s="56">
        <v>-13.1995</v>
      </c>
      <c r="IN32" s="56">
        <v>-36.534</v>
      </c>
      <c r="IO32" s="56">
        <v>61.806</v>
      </c>
      <c r="IP32" s="56">
        <v>102.0709</v>
      </c>
      <c r="IQ32" s="56">
        <v>88.1628</v>
      </c>
      <c r="IR32" s="56">
        <v>96.614</v>
      </c>
      <c r="IS32" s="56">
        <v>-11.9426</v>
      </c>
      <c r="IT32" s="56">
        <v>15.402</v>
      </c>
      <c r="IU32" s="56">
        <v>13.948</v>
      </c>
      <c r="IV32" s="56">
        <v>20.2603</v>
      </c>
      <c r="IW32" s="56">
        <v>110.1773</v>
      </c>
      <c r="IX32" s="56">
        <v>-212.5598</v>
      </c>
      <c r="IY32" s="56">
        <v>43.7877</v>
      </c>
      <c r="IZ32" s="56">
        <v>-36.7023</v>
      </c>
      <c r="JA32" s="56">
        <v>-1.5686</v>
      </c>
      <c r="JB32" s="57"/>
      <c r="JC32" s="56">
        <v>-7.2</v>
      </c>
      <c r="JD32" s="56">
        <v>-0.33</v>
      </c>
      <c r="JE32" s="56">
        <v>-0.342</v>
      </c>
      <c r="JF32" s="56">
        <v>4.08</v>
      </c>
      <c r="JG32" s="56">
        <v>-0.16</v>
      </c>
      <c r="JH32" s="56">
        <v>-4.6926</v>
      </c>
      <c r="JI32" s="56">
        <v>-5.6535</v>
      </c>
      <c r="JJ32" s="56">
        <v>8.6748</v>
      </c>
      <c r="JK32" s="56">
        <v>-14.7051</v>
      </c>
      <c r="JL32" s="56">
        <v>3.1</v>
      </c>
      <c r="JM32" s="56">
        <v>1.132</v>
      </c>
      <c r="JN32" s="56">
        <v>1.463</v>
      </c>
      <c r="JO32" s="56">
        <v>2.4237</v>
      </c>
      <c r="JP32" s="56">
        <v>2.8157</v>
      </c>
      <c r="JQ32" s="56">
        <v>4.6942</v>
      </c>
      <c r="JR32" s="56">
        <v>4.1405</v>
      </c>
      <c r="JS32" s="56">
        <v>3.7153</v>
      </c>
      <c r="JT32" s="57"/>
      <c r="JU32" s="56">
        <v>14</v>
      </c>
      <c r="JV32" s="56">
        <v>3.8773</v>
      </c>
      <c r="JW32" s="56">
        <v>0.78</v>
      </c>
      <c r="JX32" s="57"/>
      <c r="JY32" s="56">
        <v>-7.1944</v>
      </c>
      <c r="JZ32" s="56">
        <v>-1.6321</v>
      </c>
      <c r="KA32" s="56">
        <v>-29.1607</v>
      </c>
      <c r="KB32" s="56">
        <v>-4.916</v>
      </c>
      <c r="KC32" s="56">
        <v>-3.3377</v>
      </c>
      <c r="KD32" s="56">
        <v>-33.2285</v>
      </c>
      <c r="KE32" s="56">
        <v>4.2207</v>
      </c>
      <c r="KF32" s="56">
        <v>-15.6</v>
      </c>
      <c r="KG32" s="56">
        <v>0.3</v>
      </c>
      <c r="KH32" s="57"/>
      <c r="KI32" s="56">
        <v>-61.1593</v>
      </c>
    </row>
    <row r="33" customFormat="1" ht="18" customHeight="1" spans="1:295">
      <c r="A33" s="51" t="s">
        <v>73</v>
      </c>
      <c r="B33" s="51" t="s">
        <v>843</v>
      </c>
      <c r="C33" s="61">
        <v>0</v>
      </c>
      <c r="D33" s="52">
        <v>3.6764</v>
      </c>
      <c r="E33" s="52">
        <v>-7.8595</v>
      </c>
      <c r="F33" s="52">
        <v>5.9314</v>
      </c>
      <c r="G33" s="52">
        <v>9.3029</v>
      </c>
      <c r="H33" s="53"/>
      <c r="I33" s="52">
        <v>17.9158</v>
      </c>
      <c r="J33" s="53"/>
      <c r="K33" s="52">
        <v>25.9371</v>
      </c>
      <c r="L33" s="52">
        <v>11.2547</v>
      </c>
      <c r="M33" s="52">
        <v>10.9139</v>
      </c>
      <c r="N33" s="52">
        <v>-22.2</v>
      </c>
      <c r="O33" s="52">
        <v>-33</v>
      </c>
      <c r="P33" s="52">
        <v>8.8</v>
      </c>
      <c r="Q33" s="52">
        <v>5.796</v>
      </c>
      <c r="R33" s="52">
        <v>-24.2</v>
      </c>
      <c r="S33" s="52">
        <v>-0.2342</v>
      </c>
      <c r="T33" s="52">
        <v>0.2287</v>
      </c>
      <c r="U33" s="52">
        <v>5.1737</v>
      </c>
      <c r="V33" s="52">
        <v>5.0997</v>
      </c>
      <c r="W33" s="52">
        <v>9.0883</v>
      </c>
      <c r="X33" s="52">
        <v>4.7021</v>
      </c>
      <c r="Y33" s="52">
        <v>-3.405</v>
      </c>
      <c r="Z33" s="52">
        <v>1.736</v>
      </c>
      <c r="AA33" s="53"/>
      <c r="AB33" s="52">
        <v>-0.8694</v>
      </c>
      <c r="AC33" s="52">
        <v>-1.209</v>
      </c>
      <c r="AD33" s="52">
        <v>-1.185</v>
      </c>
      <c r="AE33" s="52">
        <v>11.676</v>
      </c>
      <c r="AF33" s="52">
        <v>0</v>
      </c>
      <c r="AG33" s="52">
        <v>2.2</v>
      </c>
      <c r="AH33" s="52">
        <v>1.017</v>
      </c>
      <c r="AI33" s="52">
        <v>0.203</v>
      </c>
      <c r="AJ33" s="52">
        <v>-9.51</v>
      </c>
      <c r="AK33" s="52">
        <v>-9.43</v>
      </c>
      <c r="AL33" s="53"/>
      <c r="AM33" s="52">
        <v>-15.58</v>
      </c>
      <c r="AN33" s="52">
        <v>-15.72</v>
      </c>
      <c r="AO33" s="52">
        <v>8.9324</v>
      </c>
      <c r="AP33" s="52">
        <v>3.2048</v>
      </c>
      <c r="AQ33" s="52">
        <v>14.0203</v>
      </c>
      <c r="AR33" s="52">
        <v>17.3042</v>
      </c>
      <c r="AS33" s="52">
        <v>-14.9839</v>
      </c>
      <c r="AT33" s="52">
        <v>-10.9846</v>
      </c>
      <c r="AU33" s="52">
        <v>-11.0706</v>
      </c>
      <c r="AV33" s="52">
        <v>-1.9786</v>
      </c>
      <c r="AW33" s="52">
        <v>-1.9531</v>
      </c>
      <c r="AX33" s="52">
        <v>-23.4429</v>
      </c>
      <c r="AY33" s="52">
        <v>-21.2995</v>
      </c>
      <c r="AZ33" s="52">
        <v>1.9851</v>
      </c>
      <c r="BA33" s="52">
        <v>9.8937</v>
      </c>
      <c r="BB33" s="52">
        <v>31.4639</v>
      </c>
      <c r="BC33" s="52">
        <v>14.2892</v>
      </c>
      <c r="BD33" s="52">
        <v>-4.5</v>
      </c>
      <c r="BE33" s="52">
        <v>-4.6</v>
      </c>
      <c r="BF33" s="52">
        <v>-20.4482</v>
      </c>
      <c r="BG33" s="52">
        <v>-20.8215</v>
      </c>
      <c r="BH33" s="52">
        <v>-1.7831</v>
      </c>
      <c r="BI33" s="53"/>
      <c r="BJ33" s="52">
        <v>0.8479</v>
      </c>
      <c r="BK33" s="52">
        <v>5.2876</v>
      </c>
      <c r="BL33" s="52">
        <v>3.5869</v>
      </c>
      <c r="BM33" s="52">
        <v>2.6173</v>
      </c>
      <c r="BN33" s="52">
        <v>-114.9022</v>
      </c>
      <c r="BO33" s="52">
        <v>93.8139</v>
      </c>
      <c r="BP33" s="52">
        <v>94.1191</v>
      </c>
      <c r="BQ33" s="52">
        <v>-32.9217</v>
      </c>
      <c r="BR33" s="52">
        <v>-74.2393</v>
      </c>
      <c r="BS33" s="53"/>
      <c r="BT33" s="53"/>
      <c r="BU33" s="53"/>
      <c r="BV33" s="52">
        <v>31.0065</v>
      </c>
      <c r="BW33" s="52">
        <v>10.41</v>
      </c>
      <c r="BX33" s="52">
        <v>7.66</v>
      </c>
      <c r="BY33" s="52">
        <v>-4.02</v>
      </c>
      <c r="BZ33" s="52">
        <v>9.87</v>
      </c>
      <c r="CA33" s="52">
        <v>-14.7311</v>
      </c>
      <c r="CB33" s="52">
        <v>-14.7311</v>
      </c>
      <c r="CC33" s="52">
        <v>23.7646</v>
      </c>
      <c r="CD33" s="52">
        <v>21.321</v>
      </c>
      <c r="CE33" s="52">
        <v>-6.108</v>
      </c>
      <c r="CF33" s="52">
        <v>-17.3447</v>
      </c>
      <c r="CG33" s="52">
        <v>-17.4159</v>
      </c>
      <c r="CH33" s="52">
        <v>0.6465</v>
      </c>
      <c r="CI33" s="52">
        <v>15.0097</v>
      </c>
      <c r="CJ33" s="53"/>
      <c r="CK33" s="53"/>
      <c r="CL33" s="52">
        <v>76.9</v>
      </c>
      <c r="CM33" s="52">
        <v>-25</v>
      </c>
      <c r="CN33" s="52">
        <v>-3.36</v>
      </c>
      <c r="CO33" s="52">
        <v>44.7425</v>
      </c>
      <c r="CP33" s="52">
        <v>44.8424</v>
      </c>
      <c r="CQ33" s="52">
        <v>43.0579</v>
      </c>
      <c r="CR33" s="52">
        <v>97.4544</v>
      </c>
      <c r="CS33" s="52">
        <v>97.7146</v>
      </c>
      <c r="CT33" s="52">
        <v>-19.2325</v>
      </c>
      <c r="CU33" s="52">
        <v>-95.32</v>
      </c>
      <c r="CV33" s="52">
        <v>-14.1725</v>
      </c>
      <c r="CW33" s="52">
        <v>4.1822</v>
      </c>
      <c r="CX33" s="52">
        <v>33.67</v>
      </c>
      <c r="CY33" s="52">
        <v>19.36</v>
      </c>
      <c r="CZ33" s="52">
        <v>13.2861</v>
      </c>
      <c r="DA33" s="52">
        <v>13.2843</v>
      </c>
      <c r="DB33" s="52">
        <v>-13.06</v>
      </c>
      <c r="DC33" s="52">
        <v>25.5123</v>
      </c>
      <c r="DD33" s="52">
        <v>-16.2166</v>
      </c>
      <c r="DE33" s="52">
        <v>-17.3968</v>
      </c>
      <c r="DF33" s="52">
        <v>9.1914</v>
      </c>
      <c r="DG33" s="52">
        <v>0.0144</v>
      </c>
      <c r="DH33" s="52">
        <v>-6.8617</v>
      </c>
      <c r="DI33" s="53"/>
      <c r="DJ33" s="53"/>
      <c r="DK33" s="52">
        <v>-4.0747</v>
      </c>
      <c r="DL33" s="52">
        <v>7.4862</v>
      </c>
      <c r="DM33" s="52">
        <v>42.4302</v>
      </c>
      <c r="DN33" s="52">
        <v>17.8183</v>
      </c>
      <c r="DO33" s="52">
        <v>8.29</v>
      </c>
      <c r="DP33" s="52">
        <v>-2.67</v>
      </c>
      <c r="DQ33" s="52">
        <v>13.365</v>
      </c>
      <c r="DR33" s="52">
        <v>-9.348</v>
      </c>
      <c r="DS33" s="52">
        <v>-26.31</v>
      </c>
      <c r="DT33" s="53"/>
      <c r="DU33" s="52">
        <v>37.05</v>
      </c>
      <c r="DV33" s="52">
        <v>26.13</v>
      </c>
      <c r="DW33" s="52">
        <v>-8.1636</v>
      </c>
      <c r="DX33" s="52">
        <v>-4.6</v>
      </c>
      <c r="DY33" s="52">
        <v>-34.046</v>
      </c>
      <c r="DZ33" s="52">
        <v>-32.3636</v>
      </c>
      <c r="EA33" s="52">
        <v>47.8413</v>
      </c>
      <c r="EB33" s="52">
        <v>23.7635</v>
      </c>
      <c r="EC33" s="52">
        <v>13.2447</v>
      </c>
      <c r="ED33" s="52">
        <v>14.0366</v>
      </c>
      <c r="EE33" s="52">
        <v>-6.8497</v>
      </c>
      <c r="EF33" s="52">
        <v>-9.4187</v>
      </c>
      <c r="EG33" s="52">
        <v>-11.443</v>
      </c>
      <c r="EH33" s="52">
        <v>-43.2723</v>
      </c>
      <c r="EI33" s="52">
        <v>-21.2086</v>
      </c>
      <c r="EJ33" s="53"/>
      <c r="EK33" s="52">
        <v>-12.5375</v>
      </c>
      <c r="EL33" s="52">
        <v>-11.7977</v>
      </c>
      <c r="EM33" s="52">
        <v>0</v>
      </c>
      <c r="EN33" s="52">
        <v>5.2471</v>
      </c>
      <c r="EO33" s="52">
        <v>3.5389</v>
      </c>
      <c r="EP33" s="52">
        <v>25.616</v>
      </c>
      <c r="EQ33" s="52">
        <v>-22.074</v>
      </c>
      <c r="ER33" s="52">
        <v>-21.7643</v>
      </c>
      <c r="ES33" s="52">
        <v>-8.2337</v>
      </c>
      <c r="ET33" s="52">
        <v>0</v>
      </c>
      <c r="EU33" s="52">
        <v>-20.66</v>
      </c>
      <c r="EV33" s="52">
        <v>1.3</v>
      </c>
      <c r="EW33" s="52">
        <v>4.4815</v>
      </c>
      <c r="EX33" s="52">
        <v>7.1232</v>
      </c>
      <c r="EY33" s="52">
        <v>-5.4828</v>
      </c>
      <c r="EZ33" s="52">
        <v>5.7419</v>
      </c>
      <c r="FA33" s="52">
        <v>2.2647</v>
      </c>
      <c r="FB33" s="52">
        <v>-8.2557</v>
      </c>
      <c r="FC33" s="52">
        <v>-7.0355</v>
      </c>
      <c r="FD33" s="53"/>
      <c r="FE33" s="53"/>
      <c r="FF33" s="52">
        <v>1.5514</v>
      </c>
      <c r="FG33" s="52">
        <v>3.6076</v>
      </c>
      <c r="FH33" s="52">
        <v>4.0271</v>
      </c>
      <c r="FI33" s="52">
        <v>2.9723</v>
      </c>
      <c r="FJ33" s="52">
        <v>5.0237</v>
      </c>
      <c r="FK33" s="52">
        <v>5.0237</v>
      </c>
      <c r="FL33" s="52">
        <v>-22.4391</v>
      </c>
      <c r="FM33" s="52">
        <v>17.2387</v>
      </c>
      <c r="FN33" s="52">
        <v>16.8754</v>
      </c>
      <c r="FO33" s="52">
        <v>-9.4472</v>
      </c>
      <c r="FP33" s="53"/>
      <c r="FQ33" s="52">
        <v>20.6265</v>
      </c>
      <c r="FR33" s="52">
        <v>-21.37</v>
      </c>
      <c r="FS33" s="52">
        <v>-2.4166</v>
      </c>
      <c r="FT33" s="52">
        <v>0.2978</v>
      </c>
      <c r="FU33" s="52">
        <v>1.75</v>
      </c>
      <c r="FV33" s="52">
        <v>1.57</v>
      </c>
      <c r="FW33" s="52">
        <v>-20.3494</v>
      </c>
      <c r="FX33" s="52">
        <v>1.2357</v>
      </c>
      <c r="FY33" s="52">
        <v>4.846</v>
      </c>
      <c r="FZ33" s="52">
        <v>0.208</v>
      </c>
      <c r="GA33" s="52">
        <v>0</v>
      </c>
      <c r="GB33" s="52">
        <v>26.77</v>
      </c>
      <c r="GC33" s="52">
        <v>-17.8102</v>
      </c>
      <c r="GD33" s="52">
        <v>-8.5163</v>
      </c>
      <c r="GE33" s="52">
        <v>-1.03</v>
      </c>
      <c r="GF33" s="52">
        <v>14.6538</v>
      </c>
      <c r="GG33" s="53"/>
      <c r="GH33" s="52">
        <v>28.7975</v>
      </c>
      <c r="GI33" s="53"/>
      <c r="GJ33" s="52">
        <v>-18.8667</v>
      </c>
      <c r="GK33" s="52">
        <v>2.6476</v>
      </c>
      <c r="GL33" s="53"/>
      <c r="GM33" s="53"/>
      <c r="GN33" s="52">
        <v>-10.1604</v>
      </c>
      <c r="GO33" s="52">
        <v>-18.4735</v>
      </c>
      <c r="GP33" s="52">
        <v>-1.1421</v>
      </c>
      <c r="GQ33" s="52">
        <v>-33.4447</v>
      </c>
      <c r="GR33" s="53"/>
      <c r="GS33" s="52">
        <v>29.6494</v>
      </c>
      <c r="GT33" s="52">
        <v>144.9921</v>
      </c>
      <c r="GU33" s="52">
        <v>-10.174</v>
      </c>
      <c r="GV33" s="52">
        <v>-8.4013</v>
      </c>
      <c r="GW33" s="52">
        <v>-19.9751</v>
      </c>
      <c r="GX33" s="52">
        <v>1.9528</v>
      </c>
      <c r="GY33" s="52">
        <v>6.1974</v>
      </c>
      <c r="GZ33" s="52">
        <v>6.2581</v>
      </c>
      <c r="HA33" s="53"/>
      <c r="HB33" s="52">
        <v>13.448</v>
      </c>
      <c r="HC33" s="52">
        <v>13.8243</v>
      </c>
      <c r="HD33" s="52">
        <v>-11.31</v>
      </c>
      <c r="HE33" s="52">
        <v>13.8274</v>
      </c>
      <c r="HF33" s="52">
        <v>30.0429</v>
      </c>
      <c r="HG33" s="52">
        <v>0</v>
      </c>
      <c r="HH33" s="52">
        <v>39.8197</v>
      </c>
      <c r="HI33" s="52">
        <v>-4.8971</v>
      </c>
      <c r="HJ33" s="52">
        <v>-4.6301</v>
      </c>
      <c r="HK33" s="53"/>
      <c r="HL33" s="52">
        <v>9.2733</v>
      </c>
      <c r="HM33" s="52">
        <v>-12.7164</v>
      </c>
      <c r="HN33" s="52">
        <v>-13.2021</v>
      </c>
      <c r="HO33" s="53"/>
      <c r="HP33" s="53"/>
      <c r="HQ33" s="52">
        <v>-19.4392</v>
      </c>
      <c r="HR33" s="52">
        <v>-18.8405</v>
      </c>
      <c r="HS33" s="52">
        <v>-24.7945</v>
      </c>
      <c r="HT33" s="52">
        <v>-24.6499</v>
      </c>
      <c r="HU33" s="52">
        <v>19.6</v>
      </c>
      <c r="HV33" s="52">
        <v>19.82</v>
      </c>
      <c r="HW33" s="52">
        <v>-24.5</v>
      </c>
      <c r="HX33" s="52">
        <v>-24</v>
      </c>
      <c r="HY33" s="52">
        <v>3.3591</v>
      </c>
      <c r="HZ33" s="52">
        <v>5.84</v>
      </c>
      <c r="IA33" s="52">
        <v>33.7131</v>
      </c>
      <c r="IB33" s="52">
        <v>18.0196</v>
      </c>
      <c r="IC33" s="52">
        <v>17.8914</v>
      </c>
      <c r="ID33" s="52">
        <v>-14.8</v>
      </c>
      <c r="IE33" s="52">
        <v>-29.4</v>
      </c>
      <c r="IF33" s="52">
        <v>3</v>
      </c>
      <c r="IG33" s="52">
        <v>2.5</v>
      </c>
      <c r="IH33" s="52">
        <v>-17.8179</v>
      </c>
      <c r="II33" s="52">
        <v>-17.6896</v>
      </c>
      <c r="IJ33" s="52">
        <v>-103.7484</v>
      </c>
      <c r="IK33" s="52">
        <v>-9.8366</v>
      </c>
      <c r="IL33" s="52">
        <v>-224.1634</v>
      </c>
      <c r="IM33" s="52">
        <v>-6.9823</v>
      </c>
      <c r="IN33" s="52">
        <v>-36.8162</v>
      </c>
      <c r="IO33" s="52">
        <v>56.5981</v>
      </c>
      <c r="IP33" s="52">
        <v>105.3407</v>
      </c>
      <c r="IQ33" s="52">
        <v>90.6142</v>
      </c>
      <c r="IR33" s="52">
        <v>87.7195</v>
      </c>
      <c r="IS33" s="52">
        <v>-15.6979</v>
      </c>
      <c r="IT33" s="52">
        <v>15.5748</v>
      </c>
      <c r="IU33" s="52">
        <v>16.7356</v>
      </c>
      <c r="IV33" s="52">
        <v>16.188</v>
      </c>
      <c r="IW33" s="52">
        <v>110.3213</v>
      </c>
      <c r="IX33" s="52">
        <v>-202.5699</v>
      </c>
      <c r="IY33" s="52">
        <v>53.2257</v>
      </c>
      <c r="IZ33" s="52">
        <v>-47.6245</v>
      </c>
      <c r="JA33" s="52">
        <v>-2.2254</v>
      </c>
      <c r="JB33" s="53"/>
      <c r="JC33" s="52">
        <v>-7.52</v>
      </c>
      <c r="JD33" s="52">
        <v>-0.284</v>
      </c>
      <c r="JE33" s="52">
        <v>-0.292</v>
      </c>
      <c r="JF33" s="52">
        <v>4.16</v>
      </c>
      <c r="JG33" s="52">
        <v>0.32</v>
      </c>
      <c r="JH33" s="52">
        <v>-4.9384</v>
      </c>
      <c r="JI33" s="52">
        <v>-6.1509</v>
      </c>
      <c r="JJ33" s="52">
        <v>8.6168</v>
      </c>
      <c r="JK33" s="52">
        <v>-14.6197</v>
      </c>
      <c r="JL33" s="52">
        <v>3</v>
      </c>
      <c r="JM33" s="52">
        <v>0.534</v>
      </c>
      <c r="JN33" s="52">
        <v>1.266</v>
      </c>
      <c r="JO33" s="53"/>
      <c r="JP33" s="52">
        <v>2.8134</v>
      </c>
      <c r="JQ33" s="52">
        <v>3.5785</v>
      </c>
      <c r="JR33" s="52">
        <v>4.6673</v>
      </c>
      <c r="JS33" s="52">
        <v>3.5932</v>
      </c>
      <c r="JT33" s="53"/>
      <c r="JU33" s="52">
        <v>16.3</v>
      </c>
      <c r="JV33" s="52">
        <v>4.215</v>
      </c>
      <c r="JW33" s="52">
        <v>0.6</v>
      </c>
      <c r="JX33" s="53"/>
      <c r="JY33" s="52">
        <v>-6.9073</v>
      </c>
      <c r="JZ33" s="52">
        <v>-1.3964</v>
      </c>
      <c r="KA33" s="52">
        <v>-28.674</v>
      </c>
      <c r="KB33" s="52">
        <v>-5.0904</v>
      </c>
      <c r="KC33" s="52">
        <v>-3.1296</v>
      </c>
      <c r="KD33" s="52">
        <v>-31.6581</v>
      </c>
      <c r="KE33" s="52">
        <v>3.7672</v>
      </c>
      <c r="KF33" s="52">
        <v>-18.1</v>
      </c>
      <c r="KG33" s="52">
        <v>2</v>
      </c>
      <c r="KH33" s="53"/>
      <c r="KI33" s="52">
        <v>-65.927</v>
      </c>
    </row>
    <row r="34" customFormat="1" ht="18" customHeight="1" spans="1:295">
      <c r="A34" s="51" t="s">
        <v>73</v>
      </c>
      <c r="B34" s="51" t="s">
        <v>844</v>
      </c>
      <c r="C34" s="62">
        <v>0</v>
      </c>
      <c r="D34" s="54">
        <v>3.6194</v>
      </c>
      <c r="E34" s="54">
        <v>-7.5767</v>
      </c>
      <c r="F34" s="54">
        <v>7.5881</v>
      </c>
      <c r="G34" s="54">
        <v>9.2162</v>
      </c>
      <c r="H34" s="55"/>
      <c r="I34" s="54">
        <v>17.6129</v>
      </c>
      <c r="J34" s="55"/>
      <c r="K34" s="54">
        <v>22.6934</v>
      </c>
      <c r="L34" s="54">
        <v>9.6977</v>
      </c>
      <c r="M34" s="54">
        <v>9.1904</v>
      </c>
      <c r="N34" s="54">
        <v>-19.98</v>
      </c>
      <c r="O34" s="54">
        <v>-33</v>
      </c>
      <c r="P34" s="54">
        <v>8.8</v>
      </c>
      <c r="Q34" s="54">
        <v>4.968</v>
      </c>
      <c r="R34" s="55"/>
      <c r="S34" s="54">
        <v>-0.337</v>
      </c>
      <c r="T34" s="54">
        <v>1.1172</v>
      </c>
      <c r="U34" s="54">
        <v>4.735</v>
      </c>
      <c r="V34" s="54">
        <v>4.6006</v>
      </c>
      <c r="W34" s="54">
        <v>8.3244</v>
      </c>
      <c r="X34" s="54">
        <v>4.7572</v>
      </c>
      <c r="Y34" s="54">
        <v>-3.2477</v>
      </c>
      <c r="Z34" s="54">
        <v>1.7299</v>
      </c>
      <c r="AA34" s="55"/>
      <c r="AB34" s="54">
        <v>-0.9871</v>
      </c>
      <c r="AC34" s="54">
        <v>-1.274</v>
      </c>
      <c r="AD34" s="54">
        <v>-1.284</v>
      </c>
      <c r="AE34" s="54">
        <v>11.881</v>
      </c>
      <c r="AF34" s="54">
        <v>0</v>
      </c>
      <c r="AG34" s="54">
        <v>-2.2</v>
      </c>
      <c r="AH34" s="54">
        <v>1.185</v>
      </c>
      <c r="AI34" s="54">
        <v>0.183</v>
      </c>
      <c r="AJ34" s="54">
        <v>-10.41</v>
      </c>
      <c r="AK34" s="54">
        <v>-10.36</v>
      </c>
      <c r="AL34" s="55"/>
      <c r="AM34" s="54">
        <v>-15.59</v>
      </c>
      <c r="AN34" s="54">
        <v>-15.48</v>
      </c>
      <c r="AO34" s="54">
        <v>8.7998</v>
      </c>
      <c r="AP34" s="54">
        <v>3.2794</v>
      </c>
      <c r="AQ34" s="54">
        <v>15.1851</v>
      </c>
      <c r="AR34" s="54">
        <v>19.2234</v>
      </c>
      <c r="AS34" s="54">
        <v>-17.4729</v>
      </c>
      <c r="AT34" s="54">
        <v>-13.128</v>
      </c>
      <c r="AU34" s="54">
        <v>-13.2079</v>
      </c>
      <c r="AV34" s="54">
        <v>-1.05</v>
      </c>
      <c r="AW34" s="54">
        <v>-1.0283</v>
      </c>
      <c r="AX34" s="54">
        <v>-23.041</v>
      </c>
      <c r="AY34" s="54">
        <v>-21.5674</v>
      </c>
      <c r="AZ34" s="54">
        <v>2.3796</v>
      </c>
      <c r="BA34" s="54">
        <v>12.6318</v>
      </c>
      <c r="BB34" s="54">
        <v>33.6949</v>
      </c>
      <c r="BC34" s="54">
        <v>16.1673</v>
      </c>
      <c r="BD34" s="54">
        <v>-4.4</v>
      </c>
      <c r="BE34" s="54">
        <v>-4.5</v>
      </c>
      <c r="BF34" s="54">
        <v>-20.1699</v>
      </c>
      <c r="BG34" s="54">
        <v>-20.4864</v>
      </c>
      <c r="BH34" s="54">
        <v>-1.6237</v>
      </c>
      <c r="BI34" s="55"/>
      <c r="BJ34" s="54">
        <v>-3.0051</v>
      </c>
      <c r="BK34" s="54">
        <v>5.2222</v>
      </c>
      <c r="BL34" s="54">
        <v>3.34</v>
      </c>
      <c r="BM34" s="54">
        <v>2.3438</v>
      </c>
      <c r="BN34" s="54">
        <v>-120.7617</v>
      </c>
      <c r="BO34" s="54">
        <v>92.2879</v>
      </c>
      <c r="BP34" s="54">
        <v>92.6847</v>
      </c>
      <c r="BQ34" s="54">
        <v>-24.1792</v>
      </c>
      <c r="BR34" s="54">
        <v>-88.3984</v>
      </c>
      <c r="BS34" s="55"/>
      <c r="BT34" s="55"/>
      <c r="BU34" s="55"/>
      <c r="BV34" s="54">
        <v>26.8051</v>
      </c>
      <c r="BW34" s="54">
        <v>9.37</v>
      </c>
      <c r="BX34" s="54">
        <v>6.37</v>
      </c>
      <c r="BY34" s="54">
        <v>-5.74</v>
      </c>
      <c r="BZ34" s="54">
        <v>8.5</v>
      </c>
      <c r="CA34" s="54">
        <v>-14.0613</v>
      </c>
      <c r="CB34" s="54">
        <v>-13.9273</v>
      </c>
      <c r="CC34" s="54">
        <v>18.3921</v>
      </c>
      <c r="CD34" s="54">
        <v>16.3864</v>
      </c>
      <c r="CE34" s="54">
        <v>-5.0407</v>
      </c>
      <c r="CF34" s="54">
        <v>-16.122</v>
      </c>
      <c r="CG34" s="54">
        <v>-16.5911</v>
      </c>
      <c r="CH34" s="54">
        <v>-3.1424</v>
      </c>
      <c r="CI34" s="54">
        <v>17.1877</v>
      </c>
      <c r="CJ34" s="55"/>
      <c r="CK34" s="55"/>
      <c r="CL34" s="54">
        <v>76.9</v>
      </c>
      <c r="CM34" s="54">
        <v>-24.6</v>
      </c>
      <c r="CN34" s="54">
        <v>-3.38</v>
      </c>
      <c r="CO34" s="54">
        <v>43.6713</v>
      </c>
      <c r="CP34" s="54">
        <v>43.6223</v>
      </c>
      <c r="CQ34" s="54">
        <v>42.0945</v>
      </c>
      <c r="CR34" s="54">
        <v>101.5221</v>
      </c>
      <c r="CS34" s="54">
        <v>100.8466</v>
      </c>
      <c r="CT34" s="54">
        <v>-21.6576</v>
      </c>
      <c r="CU34" s="54">
        <v>-92.8076</v>
      </c>
      <c r="CV34" s="54">
        <v>-17.7142</v>
      </c>
      <c r="CW34" s="54">
        <v>4.2291</v>
      </c>
      <c r="CX34" s="54">
        <v>35.93</v>
      </c>
      <c r="CY34" s="54">
        <v>17.18</v>
      </c>
      <c r="CZ34" s="54">
        <v>12.9736</v>
      </c>
      <c r="DA34" s="54">
        <v>12.8937</v>
      </c>
      <c r="DB34" s="54">
        <v>-12.58</v>
      </c>
      <c r="DC34" s="55"/>
      <c r="DD34" s="54">
        <v>-17.3874</v>
      </c>
      <c r="DE34" s="54">
        <v>-17.2641</v>
      </c>
      <c r="DF34" s="54">
        <v>11.0057</v>
      </c>
      <c r="DG34" s="54">
        <v>0.0143</v>
      </c>
      <c r="DH34" s="54">
        <v>-6.7051</v>
      </c>
      <c r="DI34" s="54">
        <v>-3</v>
      </c>
      <c r="DJ34" s="54">
        <v>-2.3</v>
      </c>
      <c r="DK34" s="54">
        <v>-4.5105</v>
      </c>
      <c r="DL34" s="54">
        <v>8.0472</v>
      </c>
      <c r="DM34" s="54">
        <v>42.7457</v>
      </c>
      <c r="DN34" s="54">
        <v>18.1894</v>
      </c>
      <c r="DO34" s="54">
        <v>8.62</v>
      </c>
      <c r="DP34" s="54">
        <v>-1.99</v>
      </c>
      <c r="DQ34" s="54">
        <v>13.5135</v>
      </c>
      <c r="DR34" s="54">
        <v>-9.123</v>
      </c>
      <c r="DS34" s="54">
        <v>-23.76</v>
      </c>
      <c r="DT34" s="55"/>
      <c r="DU34" s="54">
        <v>33.93</v>
      </c>
      <c r="DV34" s="54">
        <v>25.36</v>
      </c>
      <c r="DW34" s="54">
        <v>-8.0909</v>
      </c>
      <c r="DX34" s="54">
        <v>-4.7545</v>
      </c>
      <c r="DY34" s="54">
        <v>-31.9305</v>
      </c>
      <c r="DZ34" s="54">
        <v>-30.4818</v>
      </c>
      <c r="EA34" s="54">
        <v>45.1281</v>
      </c>
      <c r="EB34" s="54">
        <v>22.1846</v>
      </c>
      <c r="EC34" s="54">
        <v>12.5621</v>
      </c>
      <c r="ED34" s="54">
        <v>11.2447</v>
      </c>
      <c r="EE34" s="54">
        <v>-10.2951</v>
      </c>
      <c r="EF34" s="54">
        <v>-11.6114</v>
      </c>
      <c r="EG34" s="54">
        <v>-11.397</v>
      </c>
      <c r="EH34" s="54">
        <v>-48.939</v>
      </c>
      <c r="EI34" s="54">
        <v>-14.797</v>
      </c>
      <c r="EJ34" s="55"/>
      <c r="EK34" s="54">
        <v>-11.9987</v>
      </c>
      <c r="EL34" s="54">
        <v>-11.5478</v>
      </c>
      <c r="EM34" s="54">
        <v>0</v>
      </c>
      <c r="EN34" s="54">
        <v>5.9971</v>
      </c>
      <c r="EO34" s="54">
        <v>5.9855</v>
      </c>
      <c r="EP34" s="54">
        <v>9.232</v>
      </c>
      <c r="EQ34" s="54">
        <v>-19.3248</v>
      </c>
      <c r="ER34" s="54">
        <v>-19.7823</v>
      </c>
      <c r="ES34" s="54">
        <v>-4.1382</v>
      </c>
      <c r="ET34" s="54">
        <v>12.66</v>
      </c>
      <c r="EU34" s="54">
        <v>-17.71</v>
      </c>
      <c r="EV34" s="54">
        <v>14.6</v>
      </c>
      <c r="EW34" s="54">
        <v>4.325</v>
      </c>
      <c r="EX34" s="54">
        <v>11.3896</v>
      </c>
      <c r="EY34" s="54">
        <v>-5.4337</v>
      </c>
      <c r="EZ34" s="54">
        <v>5.7354</v>
      </c>
      <c r="FA34" s="54">
        <v>1.66</v>
      </c>
      <c r="FB34" s="54">
        <v>-3.3365</v>
      </c>
      <c r="FC34" s="54">
        <v>0</v>
      </c>
      <c r="FD34" s="55"/>
      <c r="FE34" s="55"/>
      <c r="FF34" s="54">
        <v>1.744</v>
      </c>
      <c r="FG34" s="54">
        <v>3.4982</v>
      </c>
      <c r="FH34" s="54">
        <v>3.3089</v>
      </c>
      <c r="FI34" s="54">
        <v>0</v>
      </c>
      <c r="FJ34" s="54">
        <v>2.3444</v>
      </c>
      <c r="FK34" s="54">
        <v>3.8515</v>
      </c>
      <c r="FL34" s="54">
        <v>-19.5924</v>
      </c>
      <c r="FM34" s="54">
        <v>15.9803</v>
      </c>
      <c r="FN34" s="54">
        <v>16.6982</v>
      </c>
      <c r="FO34" s="54">
        <v>-9.4108</v>
      </c>
      <c r="FP34" s="55"/>
      <c r="FQ34" s="54">
        <v>18.6734</v>
      </c>
      <c r="FR34" s="54">
        <v>-21.83</v>
      </c>
      <c r="FS34" s="54">
        <v>-2.7187</v>
      </c>
      <c r="FT34" s="54">
        <v>0.2978</v>
      </c>
      <c r="FU34" s="54">
        <v>1.42</v>
      </c>
      <c r="FV34" s="54">
        <v>3.08</v>
      </c>
      <c r="FW34" s="54">
        <v>-18.3953</v>
      </c>
      <c r="FX34" s="54">
        <v>1.2565</v>
      </c>
      <c r="FY34" s="54">
        <v>4.719</v>
      </c>
      <c r="FZ34" s="54">
        <v>0.362</v>
      </c>
      <c r="GA34" s="55"/>
      <c r="GB34" s="54">
        <v>26.8</v>
      </c>
      <c r="GC34" s="54">
        <v>-16.7692</v>
      </c>
      <c r="GD34" s="54">
        <v>-9.2359</v>
      </c>
      <c r="GE34" s="54">
        <v>-1.13</v>
      </c>
      <c r="GF34" s="54">
        <v>14.8652</v>
      </c>
      <c r="GG34" s="55"/>
      <c r="GH34" s="54">
        <v>28.812</v>
      </c>
      <c r="GI34" s="55"/>
      <c r="GJ34" s="54">
        <v>-18.326</v>
      </c>
      <c r="GK34" s="54">
        <v>2.6956</v>
      </c>
      <c r="GL34" s="55"/>
      <c r="GM34" s="55"/>
      <c r="GN34" s="55"/>
      <c r="GO34" s="54">
        <v>-16.7699</v>
      </c>
      <c r="GP34" s="54">
        <v>0.1472</v>
      </c>
      <c r="GQ34" s="54">
        <v>-33.7809</v>
      </c>
      <c r="GR34" s="55"/>
      <c r="GS34" s="54">
        <v>26.7699</v>
      </c>
      <c r="GT34" s="54">
        <v>145.2054</v>
      </c>
      <c r="GU34" s="54">
        <v>-10.2129</v>
      </c>
      <c r="GV34" s="54">
        <v>-9.0928</v>
      </c>
      <c r="GW34" s="54">
        <v>-19.823</v>
      </c>
      <c r="GX34" s="54">
        <v>1.7897</v>
      </c>
      <c r="GY34" s="54">
        <v>5.421</v>
      </c>
      <c r="GZ34" s="54">
        <v>5.6807</v>
      </c>
      <c r="HA34" s="55"/>
      <c r="HB34" s="54">
        <v>14.6017</v>
      </c>
      <c r="HC34" s="54">
        <v>14.3603</v>
      </c>
      <c r="HD34" s="54">
        <v>-10.48</v>
      </c>
      <c r="HE34" s="54">
        <v>16.3074</v>
      </c>
      <c r="HF34" s="54">
        <v>31.4121</v>
      </c>
      <c r="HG34" s="54">
        <v>4.5595</v>
      </c>
      <c r="HH34" s="54">
        <v>39.7204</v>
      </c>
      <c r="HI34" s="54">
        <v>-3.8308</v>
      </c>
      <c r="HJ34" s="54">
        <v>-3.6436</v>
      </c>
      <c r="HK34" s="55"/>
      <c r="HL34" s="54">
        <v>9.745</v>
      </c>
      <c r="HM34" s="54">
        <v>-11.5884</v>
      </c>
      <c r="HN34" s="54">
        <v>-13.1369</v>
      </c>
      <c r="HO34" s="55"/>
      <c r="HP34" s="55"/>
      <c r="HQ34" s="54">
        <v>-19.9556</v>
      </c>
      <c r="HR34" s="54">
        <v>-19.4942</v>
      </c>
      <c r="HS34" s="54">
        <v>-24.514</v>
      </c>
      <c r="HT34" s="54">
        <v>-24.2426</v>
      </c>
      <c r="HU34" s="54">
        <v>14.31</v>
      </c>
      <c r="HV34" s="54">
        <v>14.11</v>
      </c>
      <c r="HW34" s="54">
        <v>-24</v>
      </c>
      <c r="HX34" s="54">
        <v>-23.7</v>
      </c>
      <c r="HY34" s="54">
        <v>3.2877</v>
      </c>
      <c r="HZ34" s="54">
        <v>4.88</v>
      </c>
      <c r="IA34" s="54">
        <v>36.0662</v>
      </c>
      <c r="IB34" s="54">
        <v>14.8162</v>
      </c>
      <c r="IC34" s="54">
        <v>14.6485</v>
      </c>
      <c r="ID34" s="54">
        <v>-15.3</v>
      </c>
      <c r="IE34" s="54">
        <v>-30.3</v>
      </c>
      <c r="IF34" s="54">
        <v>3</v>
      </c>
      <c r="IG34" s="54">
        <v>2.4</v>
      </c>
      <c r="IH34" s="54">
        <v>-17.7517</v>
      </c>
      <c r="II34" s="54">
        <v>-17.724</v>
      </c>
      <c r="IJ34" s="54">
        <v>-103.18</v>
      </c>
      <c r="IK34" s="54">
        <v>-13.6529</v>
      </c>
      <c r="IL34" s="54">
        <v>-223.4333</v>
      </c>
      <c r="IM34" s="54">
        <v>-4.6818</v>
      </c>
      <c r="IN34" s="54">
        <v>-39.0419</v>
      </c>
      <c r="IO34" s="54">
        <v>55.319</v>
      </c>
      <c r="IP34" s="54">
        <v>108.0178</v>
      </c>
      <c r="IQ34" s="54">
        <v>94.6151</v>
      </c>
      <c r="IR34" s="54">
        <v>84.4705</v>
      </c>
      <c r="IS34" s="54">
        <v>-14.9215</v>
      </c>
      <c r="IT34" s="54">
        <v>19.1998</v>
      </c>
      <c r="IU34" s="54">
        <v>17.5623</v>
      </c>
      <c r="IV34" s="54">
        <v>13.8832</v>
      </c>
      <c r="IW34" s="54">
        <v>111.0824</v>
      </c>
      <c r="IX34" s="54">
        <v>-199.9732</v>
      </c>
      <c r="IY34" s="54">
        <v>55.04</v>
      </c>
      <c r="IZ34" s="54">
        <v>-50.7133</v>
      </c>
      <c r="JA34" s="54">
        <v>-1.7102</v>
      </c>
      <c r="JB34" s="55"/>
      <c r="JC34" s="54">
        <v>-7.6</v>
      </c>
      <c r="JD34" s="54">
        <v>-0.341</v>
      </c>
      <c r="JE34" s="54">
        <v>-0.355</v>
      </c>
      <c r="JF34" s="54">
        <v>4</v>
      </c>
      <c r="JG34" s="54">
        <v>0.56</v>
      </c>
      <c r="JH34" s="54">
        <v>-4.8663</v>
      </c>
      <c r="JI34" s="54">
        <v>-6.5599</v>
      </c>
      <c r="JJ34" s="54">
        <v>9.0837</v>
      </c>
      <c r="JK34" s="54">
        <v>-14.4121</v>
      </c>
      <c r="JL34" s="54">
        <v>3</v>
      </c>
      <c r="JM34" s="54">
        <v>2.074</v>
      </c>
      <c r="JN34" s="54">
        <v>1.501</v>
      </c>
      <c r="JO34" s="55"/>
      <c r="JP34" s="55"/>
      <c r="JQ34" s="54">
        <v>3.5604</v>
      </c>
      <c r="JR34" s="54">
        <v>3.0084</v>
      </c>
      <c r="JS34" s="54">
        <v>3.535</v>
      </c>
      <c r="JT34" s="55"/>
      <c r="JU34" s="54">
        <v>16.2</v>
      </c>
      <c r="JV34" s="54">
        <v>3.6069</v>
      </c>
      <c r="JW34" s="54">
        <v>0.58</v>
      </c>
      <c r="JX34" s="55"/>
      <c r="JY34" s="54">
        <v>-7.397</v>
      </c>
      <c r="JZ34" s="54">
        <v>-2.355</v>
      </c>
      <c r="KA34" s="54">
        <v>-28.9336</v>
      </c>
      <c r="KB34" s="54">
        <v>-5.3414</v>
      </c>
      <c r="KC34" s="54">
        <v>0</v>
      </c>
      <c r="KD34" s="54">
        <v>-32.3196</v>
      </c>
      <c r="KE34" s="54">
        <v>2.8771</v>
      </c>
      <c r="KF34" s="54">
        <v>-17.8</v>
      </c>
      <c r="KG34" s="54">
        <v>1.6</v>
      </c>
      <c r="KH34" s="55"/>
      <c r="KI34" s="54">
        <v>-67.1019</v>
      </c>
    </row>
    <row r="35" customFormat="1" ht="18" customHeight="1" spans="1:295">
      <c r="A35" s="51" t="s">
        <v>73</v>
      </c>
      <c r="B35" s="51" t="s">
        <v>845</v>
      </c>
      <c r="C35" s="62">
        <v>0</v>
      </c>
      <c r="D35" s="54">
        <v>3.527</v>
      </c>
      <c r="E35" s="54">
        <v>-7.2172</v>
      </c>
      <c r="F35" s="54">
        <v>10.5061</v>
      </c>
      <c r="G35" s="54">
        <v>8.7236</v>
      </c>
      <c r="H35" s="55"/>
      <c r="I35" s="54">
        <v>16.8586</v>
      </c>
      <c r="J35" s="55"/>
      <c r="K35" s="54">
        <v>21.4259</v>
      </c>
      <c r="L35" s="54">
        <v>9.1347</v>
      </c>
      <c r="M35" s="54">
        <v>8.8262</v>
      </c>
      <c r="N35" s="54">
        <v>-17.76</v>
      </c>
      <c r="O35" s="54">
        <v>-33</v>
      </c>
      <c r="P35" s="55"/>
      <c r="Q35" s="54">
        <v>5.796</v>
      </c>
      <c r="R35" s="55"/>
      <c r="S35" s="54">
        <v>-0.0768</v>
      </c>
      <c r="T35" s="54">
        <v>-0.6119</v>
      </c>
      <c r="U35" s="54">
        <v>4.9326</v>
      </c>
      <c r="V35" s="54">
        <v>4.8475</v>
      </c>
      <c r="W35" s="54">
        <v>8.6025</v>
      </c>
      <c r="X35" s="54">
        <v>4.2071</v>
      </c>
      <c r="Y35" s="54">
        <v>-2.3572</v>
      </c>
      <c r="Z35" s="54">
        <v>2.1945</v>
      </c>
      <c r="AA35" s="55"/>
      <c r="AB35" s="54">
        <v>-0.9435</v>
      </c>
      <c r="AC35" s="54">
        <v>-1.365</v>
      </c>
      <c r="AD35" s="54">
        <v>-1.344</v>
      </c>
      <c r="AE35" s="54">
        <v>11.857</v>
      </c>
      <c r="AF35" s="54">
        <v>-2.22</v>
      </c>
      <c r="AG35" s="55"/>
      <c r="AH35" s="54">
        <v>1.149</v>
      </c>
      <c r="AI35" s="54">
        <v>0.179</v>
      </c>
      <c r="AJ35" s="54">
        <v>-10.47</v>
      </c>
      <c r="AK35" s="54">
        <v>-10.48</v>
      </c>
      <c r="AL35" s="55"/>
      <c r="AM35" s="54">
        <v>-15.69</v>
      </c>
      <c r="AN35" s="54">
        <v>-15.77</v>
      </c>
      <c r="AO35" s="54">
        <v>8.8181</v>
      </c>
      <c r="AP35" s="54">
        <v>3.3011</v>
      </c>
      <c r="AQ35" s="54">
        <v>17.6818</v>
      </c>
      <c r="AR35" s="54">
        <v>21.7369</v>
      </c>
      <c r="AS35" s="54">
        <v>-17.6778</v>
      </c>
      <c r="AT35" s="54">
        <v>-14.0657</v>
      </c>
      <c r="AU35" s="54">
        <v>-14.3906</v>
      </c>
      <c r="AV35" s="54">
        <v>-0.8701</v>
      </c>
      <c r="AW35" s="54">
        <v>-0.9321</v>
      </c>
      <c r="AX35" s="54">
        <v>-23.041</v>
      </c>
      <c r="AY35" s="54">
        <v>-21.2995</v>
      </c>
      <c r="AZ35" s="54">
        <v>2.3796</v>
      </c>
      <c r="BA35" s="54">
        <v>12.4808</v>
      </c>
      <c r="BB35" s="54">
        <v>35.4823</v>
      </c>
      <c r="BC35" s="54">
        <v>16.2066</v>
      </c>
      <c r="BD35" s="54">
        <v>-5.2</v>
      </c>
      <c r="BE35" s="54">
        <v>-5.5</v>
      </c>
      <c r="BF35" s="54">
        <v>-20.3009</v>
      </c>
      <c r="BG35" s="54">
        <v>-20.7254</v>
      </c>
      <c r="BH35" s="54">
        <v>-1.6255</v>
      </c>
      <c r="BI35" s="55"/>
      <c r="BJ35" s="54">
        <v>-3.4987</v>
      </c>
      <c r="BK35" s="54">
        <v>5.9195</v>
      </c>
      <c r="BL35" s="54">
        <v>3.1765</v>
      </c>
      <c r="BM35" s="54">
        <v>2.3011</v>
      </c>
      <c r="BN35" s="54">
        <v>-125.8278</v>
      </c>
      <c r="BO35" s="54">
        <v>91.3419</v>
      </c>
      <c r="BP35" s="54">
        <v>91.5555</v>
      </c>
      <c r="BQ35" s="54">
        <v>-20.3701</v>
      </c>
      <c r="BR35" s="54">
        <v>-87.5352</v>
      </c>
      <c r="BS35" s="55"/>
      <c r="BT35" s="55"/>
      <c r="BU35" s="55"/>
      <c r="BV35" s="54">
        <v>25.847</v>
      </c>
      <c r="BW35" s="54">
        <v>8.81</v>
      </c>
      <c r="BX35" s="54">
        <v>5.61</v>
      </c>
      <c r="BY35" s="54">
        <v>-6.42</v>
      </c>
      <c r="BZ35" s="54">
        <v>8.38</v>
      </c>
      <c r="CA35" s="54">
        <v>-12.9896</v>
      </c>
      <c r="CB35" s="54">
        <v>-12.8557</v>
      </c>
      <c r="CC35" s="54">
        <v>17.9985</v>
      </c>
      <c r="CD35" s="54">
        <v>16.043</v>
      </c>
      <c r="CE35" s="54">
        <v>-4.7424</v>
      </c>
      <c r="CF35" s="54">
        <v>-14.438</v>
      </c>
      <c r="CG35" s="54">
        <v>-14.5434</v>
      </c>
      <c r="CH35" s="54">
        <v>-3.247</v>
      </c>
      <c r="CI35" s="54">
        <v>19.6533</v>
      </c>
      <c r="CJ35" s="55"/>
      <c r="CK35" s="55"/>
      <c r="CL35" s="54">
        <v>86.3</v>
      </c>
      <c r="CM35" s="54">
        <v>-36.2</v>
      </c>
      <c r="CN35" s="54">
        <v>-3.41</v>
      </c>
      <c r="CO35" s="54">
        <v>46.975</v>
      </c>
      <c r="CP35" s="54">
        <v>47.0696</v>
      </c>
      <c r="CQ35" s="54">
        <v>45.5971</v>
      </c>
      <c r="CR35" s="54">
        <v>103.7577</v>
      </c>
      <c r="CS35" s="54">
        <v>102.8513</v>
      </c>
      <c r="CT35" s="54">
        <v>-25.2664</v>
      </c>
      <c r="CU35" s="54">
        <v>-93.0757</v>
      </c>
      <c r="CV35" s="54">
        <v>-21.1715</v>
      </c>
      <c r="CW35" s="54">
        <v>3.863</v>
      </c>
      <c r="CX35" s="54">
        <v>33.54</v>
      </c>
      <c r="CY35" s="54">
        <v>14.66</v>
      </c>
      <c r="CZ35" s="54">
        <v>12.0361</v>
      </c>
      <c r="DA35" s="54">
        <v>12.1124</v>
      </c>
      <c r="DB35" s="54">
        <v>-11.79</v>
      </c>
      <c r="DC35" s="55"/>
      <c r="DD35" s="54">
        <v>-21.0955</v>
      </c>
      <c r="DE35" s="54">
        <v>-21.5836</v>
      </c>
      <c r="DF35" s="54">
        <v>20.5083</v>
      </c>
      <c r="DG35" s="54">
        <v>0.0145</v>
      </c>
      <c r="DH35" s="54">
        <v>-6.0192</v>
      </c>
      <c r="DI35" s="54">
        <v>0</v>
      </c>
      <c r="DJ35" s="54">
        <v>0</v>
      </c>
      <c r="DK35" s="54">
        <v>-4.7876</v>
      </c>
      <c r="DL35" s="54">
        <v>7.4862</v>
      </c>
      <c r="DM35" s="54">
        <v>39.9068</v>
      </c>
      <c r="DN35" s="54">
        <v>17.8183</v>
      </c>
      <c r="DO35" s="54">
        <v>8.36</v>
      </c>
      <c r="DP35" s="54">
        <v>-1.64</v>
      </c>
      <c r="DQ35" s="54">
        <v>12.339</v>
      </c>
      <c r="DR35" s="54">
        <v>-18.8411</v>
      </c>
      <c r="DS35" s="54">
        <v>-26.27</v>
      </c>
      <c r="DT35" s="55"/>
      <c r="DU35" s="54">
        <v>36.24</v>
      </c>
      <c r="DV35" s="54">
        <v>25.07</v>
      </c>
      <c r="DW35" s="54">
        <v>-15.0727</v>
      </c>
      <c r="DX35" s="54">
        <v>-7.9455</v>
      </c>
      <c r="DY35" s="54">
        <v>-34.2911</v>
      </c>
      <c r="DZ35" s="54">
        <v>-32.4</v>
      </c>
      <c r="EA35" s="54">
        <v>46.3935</v>
      </c>
      <c r="EB35" s="54">
        <v>22.4652</v>
      </c>
      <c r="EC35" s="54">
        <v>11.0468</v>
      </c>
      <c r="ED35" s="54">
        <v>11.8005</v>
      </c>
      <c r="EE35" s="54">
        <v>-10.197</v>
      </c>
      <c r="EF35" s="54">
        <v>-12.2466</v>
      </c>
      <c r="EG35" s="54">
        <v>-10.94</v>
      </c>
      <c r="EH35" s="54">
        <v>-55.5084</v>
      </c>
      <c r="EI35" s="54">
        <v>-9.1975</v>
      </c>
      <c r="EJ35" s="55"/>
      <c r="EK35" s="54">
        <v>-11.9863</v>
      </c>
      <c r="EL35" s="54">
        <v>-10.9934</v>
      </c>
      <c r="EM35" s="54">
        <v>0</v>
      </c>
      <c r="EN35" s="54">
        <v>6.334</v>
      </c>
      <c r="EO35" s="54">
        <v>5.5062</v>
      </c>
      <c r="EP35" s="54">
        <v>3.6</v>
      </c>
      <c r="EQ35" s="54">
        <v>-20.4082</v>
      </c>
      <c r="ER35" s="54">
        <v>-19.9628</v>
      </c>
      <c r="ES35" s="54">
        <v>-4.5385</v>
      </c>
      <c r="ET35" s="54">
        <v>13.19</v>
      </c>
      <c r="EU35" s="54">
        <v>-21.52</v>
      </c>
      <c r="EV35" s="54">
        <v>0.9</v>
      </c>
      <c r="EW35" s="54">
        <v>4.3283</v>
      </c>
      <c r="EX35" s="54">
        <v>10.96</v>
      </c>
      <c r="EY35" s="54">
        <v>-5.739</v>
      </c>
      <c r="EZ35" s="54">
        <v>5.5089</v>
      </c>
      <c r="FA35" s="54">
        <v>2.3535</v>
      </c>
      <c r="FB35" s="54">
        <v>-3.3818</v>
      </c>
      <c r="FC35" s="54">
        <v>-11.7008</v>
      </c>
      <c r="FD35" s="55"/>
      <c r="FE35" s="55"/>
      <c r="FF35" s="54">
        <v>1.8917</v>
      </c>
      <c r="FG35" s="54">
        <v>4.0983</v>
      </c>
      <c r="FH35" s="54">
        <v>3.2928</v>
      </c>
      <c r="FI35" s="54">
        <v>2.8591</v>
      </c>
      <c r="FJ35" s="54">
        <v>3.684</v>
      </c>
      <c r="FK35" s="54">
        <v>3.1817</v>
      </c>
      <c r="FL35" s="54">
        <v>-20.7646</v>
      </c>
      <c r="FM35" s="54">
        <v>16</v>
      </c>
      <c r="FN35" s="54">
        <v>16.4605</v>
      </c>
      <c r="FO35" s="54">
        <v>-9.0393</v>
      </c>
      <c r="FP35" s="55"/>
      <c r="FQ35" s="54">
        <v>20.0406</v>
      </c>
      <c r="FR35" s="54">
        <v>-21.43</v>
      </c>
      <c r="FS35" s="54">
        <v>-2.0137</v>
      </c>
      <c r="FT35" s="54">
        <v>0.3152</v>
      </c>
      <c r="FU35" s="54">
        <v>1.88</v>
      </c>
      <c r="FV35" s="54">
        <v>3.41</v>
      </c>
      <c r="FW35" s="54">
        <v>-20.4975</v>
      </c>
      <c r="FX35" s="54">
        <v>1.2331</v>
      </c>
      <c r="FY35" s="54">
        <v>4.726</v>
      </c>
      <c r="FZ35" s="54">
        <v>0.379</v>
      </c>
      <c r="GA35" s="55"/>
      <c r="GB35" s="54">
        <v>26.96</v>
      </c>
      <c r="GC35" s="54">
        <v>-17.8716</v>
      </c>
      <c r="GD35" s="54">
        <v>-8.7493</v>
      </c>
      <c r="GE35" s="54">
        <v>-1.08</v>
      </c>
      <c r="GF35" s="54">
        <v>15.1472</v>
      </c>
      <c r="GG35" s="55"/>
      <c r="GH35" s="54">
        <v>29.1149</v>
      </c>
      <c r="GI35" s="55"/>
      <c r="GJ35" s="54">
        <v>-18.1187</v>
      </c>
      <c r="GK35" s="54">
        <v>2.6955</v>
      </c>
      <c r="GL35" s="55"/>
      <c r="GM35" s="55"/>
      <c r="GN35" s="54">
        <v>-10.4916</v>
      </c>
      <c r="GO35" s="54">
        <v>-17.4348</v>
      </c>
      <c r="GP35" s="54">
        <v>0.6889</v>
      </c>
      <c r="GQ35" s="54">
        <v>-34.5372</v>
      </c>
      <c r="GR35" s="55"/>
      <c r="GS35" s="54">
        <v>27.2737</v>
      </c>
      <c r="GT35" s="54">
        <v>146.0787</v>
      </c>
      <c r="GU35" s="54">
        <v>-9.8065</v>
      </c>
      <c r="GV35" s="54">
        <v>-9.3348</v>
      </c>
      <c r="GW35" s="54">
        <v>-19.847</v>
      </c>
      <c r="GX35" s="54">
        <v>1.7545</v>
      </c>
      <c r="GY35" s="54">
        <v>5.1573</v>
      </c>
      <c r="GZ35" s="54">
        <v>5.2219</v>
      </c>
      <c r="HA35" s="54">
        <v>0.9663</v>
      </c>
      <c r="HB35" s="54">
        <v>13.5705</v>
      </c>
      <c r="HC35" s="54">
        <v>13.8404</v>
      </c>
      <c r="HD35" s="54">
        <v>-10.9</v>
      </c>
      <c r="HE35" s="54">
        <v>15.2242</v>
      </c>
      <c r="HF35" s="54">
        <v>29.8959</v>
      </c>
      <c r="HG35" s="54">
        <v>0</v>
      </c>
      <c r="HH35" s="54">
        <v>38.4931</v>
      </c>
      <c r="HI35" s="54">
        <v>-3.867</v>
      </c>
      <c r="HJ35" s="54">
        <v>-3.84</v>
      </c>
      <c r="HK35" s="55"/>
      <c r="HL35" s="54">
        <v>8.0717</v>
      </c>
      <c r="HM35" s="54">
        <v>-12.5918</v>
      </c>
      <c r="HN35" s="54">
        <v>-12.9876</v>
      </c>
      <c r="HO35" s="55"/>
      <c r="HP35" s="55"/>
      <c r="HQ35" s="54">
        <v>-21.8618</v>
      </c>
      <c r="HR35" s="54">
        <v>-21.664</v>
      </c>
      <c r="HS35" s="54">
        <v>-25.213</v>
      </c>
      <c r="HT35" s="54">
        <v>-24.5079</v>
      </c>
      <c r="HU35" s="54">
        <v>15.08</v>
      </c>
      <c r="HV35" s="54">
        <v>15.25</v>
      </c>
      <c r="HW35" s="54">
        <v>-25.4</v>
      </c>
      <c r="HX35" s="54">
        <v>-26</v>
      </c>
      <c r="HY35" s="54">
        <v>3.447</v>
      </c>
      <c r="HZ35" s="54">
        <v>5.36</v>
      </c>
      <c r="IA35" s="54">
        <v>47.0598</v>
      </c>
      <c r="IB35" s="54">
        <v>10.2074</v>
      </c>
      <c r="IC35" s="54">
        <v>10.0503</v>
      </c>
      <c r="ID35" s="54">
        <v>-14.8</v>
      </c>
      <c r="IE35" s="54">
        <v>-29</v>
      </c>
      <c r="IF35" s="54">
        <v>4.7</v>
      </c>
      <c r="IG35" s="54">
        <v>4.2</v>
      </c>
      <c r="IH35" s="54">
        <v>-17.9</v>
      </c>
      <c r="II35" s="54">
        <v>-17.7092</v>
      </c>
      <c r="IJ35" s="54">
        <v>-100.2299</v>
      </c>
      <c r="IK35" s="54">
        <v>-13.7197</v>
      </c>
      <c r="IL35" s="54">
        <v>-226.241</v>
      </c>
      <c r="IM35" s="54">
        <v>-9.5903</v>
      </c>
      <c r="IN35" s="54">
        <v>-42.2307</v>
      </c>
      <c r="IO35" s="54">
        <v>59.6504</v>
      </c>
      <c r="IP35" s="54">
        <v>106.7828</v>
      </c>
      <c r="IQ35" s="54">
        <v>101.7833</v>
      </c>
      <c r="IR35" s="54">
        <v>90.1502</v>
      </c>
      <c r="IS35" s="54">
        <v>-12.8101</v>
      </c>
      <c r="IT35" s="54">
        <v>21.2336</v>
      </c>
      <c r="IU35" s="54">
        <v>18.9774</v>
      </c>
      <c r="IV35" s="54">
        <v>6.368</v>
      </c>
      <c r="IW35" s="54">
        <v>112.8627</v>
      </c>
      <c r="IX35" s="54">
        <v>-205.5285</v>
      </c>
      <c r="IY35" s="54">
        <v>53.8794</v>
      </c>
      <c r="IZ35" s="54">
        <v>-47.0525</v>
      </c>
      <c r="JA35" s="54">
        <v>-0.1868</v>
      </c>
      <c r="JB35" s="55"/>
      <c r="JC35" s="54">
        <v>-7.6</v>
      </c>
      <c r="JD35" s="54">
        <v>-0.257</v>
      </c>
      <c r="JE35" s="54">
        <v>-0.269</v>
      </c>
      <c r="JF35" s="54">
        <v>4</v>
      </c>
      <c r="JG35" s="54">
        <v>-0.32</v>
      </c>
      <c r="JH35" s="54">
        <v>-4.6105</v>
      </c>
      <c r="JI35" s="54">
        <v>-5.742</v>
      </c>
      <c r="JJ35" s="54">
        <v>7.8233</v>
      </c>
      <c r="JK35" s="54">
        <v>-14.0032</v>
      </c>
      <c r="JL35" s="54">
        <v>2.4</v>
      </c>
      <c r="JM35" s="54">
        <v>0.702</v>
      </c>
      <c r="JN35" s="54">
        <v>0.044</v>
      </c>
      <c r="JO35" s="55"/>
      <c r="JP35" s="55"/>
      <c r="JQ35" s="54">
        <v>3.3689</v>
      </c>
      <c r="JR35" s="54">
        <v>3.6184</v>
      </c>
      <c r="JS35" s="54">
        <v>2.8912</v>
      </c>
      <c r="JT35" s="55"/>
      <c r="JU35" s="54">
        <v>15.3</v>
      </c>
      <c r="JV35" s="54">
        <v>5.0554</v>
      </c>
      <c r="JW35" s="54">
        <v>0.63</v>
      </c>
      <c r="JX35" s="55"/>
      <c r="JY35" s="54">
        <v>-7.522</v>
      </c>
      <c r="JZ35" s="54">
        <v>-2.3117</v>
      </c>
      <c r="KA35" s="54">
        <v>-28.13</v>
      </c>
      <c r="KB35" s="54">
        <v>-4.4314</v>
      </c>
      <c r="KC35" s="54">
        <v>-2.3267</v>
      </c>
      <c r="KD35" s="54">
        <v>-32.1698</v>
      </c>
      <c r="KE35" s="54">
        <v>2.7704</v>
      </c>
      <c r="KF35" s="54">
        <v>-16.8</v>
      </c>
      <c r="KG35" s="54">
        <v>1.1</v>
      </c>
      <c r="KH35" s="55"/>
      <c r="KI35" s="54">
        <v>-65.4937</v>
      </c>
    </row>
    <row r="36" customFormat="1" ht="18" customHeight="1" spans="1:295">
      <c r="A36" s="51" t="s">
        <v>73</v>
      </c>
      <c r="B36" s="51" t="s">
        <v>846</v>
      </c>
      <c r="C36" s="62">
        <v>0</v>
      </c>
      <c r="D36" s="54">
        <v>3.421</v>
      </c>
      <c r="E36" s="54">
        <v>-7.2518</v>
      </c>
      <c r="F36" s="54">
        <v>8.1463</v>
      </c>
      <c r="G36" s="54">
        <v>8.7767</v>
      </c>
      <c r="H36" s="55"/>
      <c r="I36" s="54">
        <v>16.716</v>
      </c>
      <c r="J36" s="55"/>
      <c r="K36" s="54">
        <v>21.8183</v>
      </c>
      <c r="L36" s="54">
        <v>9.3577</v>
      </c>
      <c r="M36" s="54">
        <v>8.9966</v>
      </c>
      <c r="N36" s="54">
        <v>-19.98</v>
      </c>
      <c r="O36" s="54">
        <v>-30.8</v>
      </c>
      <c r="P36" s="54">
        <v>6.6</v>
      </c>
      <c r="Q36" s="54">
        <v>4.968</v>
      </c>
      <c r="R36" s="54">
        <v>-24.2</v>
      </c>
      <c r="S36" s="54">
        <v>-0.2836</v>
      </c>
      <c r="T36" s="54">
        <v>-1.5339</v>
      </c>
      <c r="U36" s="54">
        <v>4.8048</v>
      </c>
      <c r="V36" s="54">
        <v>4.6921</v>
      </c>
      <c r="W36" s="54">
        <v>8.4098</v>
      </c>
      <c r="X36" s="54">
        <v>4.5019</v>
      </c>
      <c r="Y36" s="54">
        <v>-2.2532</v>
      </c>
      <c r="Z36" s="54">
        <v>1.2342</v>
      </c>
      <c r="AA36" s="55"/>
      <c r="AB36" s="54">
        <v>-0.8887</v>
      </c>
      <c r="AC36" s="54">
        <v>-1.315</v>
      </c>
      <c r="AD36" s="54">
        <v>-1.3</v>
      </c>
      <c r="AE36" s="54">
        <v>11.765</v>
      </c>
      <c r="AF36" s="54">
        <v>-2.22</v>
      </c>
      <c r="AG36" s="55"/>
      <c r="AH36" s="54">
        <v>1.165</v>
      </c>
      <c r="AI36" s="54">
        <v>0.177</v>
      </c>
      <c r="AJ36" s="54">
        <v>-10.28</v>
      </c>
      <c r="AK36" s="54">
        <v>-10.22</v>
      </c>
      <c r="AL36" s="55"/>
      <c r="AM36" s="54">
        <v>-15.73</v>
      </c>
      <c r="AN36" s="54">
        <v>-15.91</v>
      </c>
      <c r="AO36" s="54">
        <v>8.9579</v>
      </c>
      <c r="AP36" s="54">
        <v>3.3131</v>
      </c>
      <c r="AQ36" s="54">
        <v>18.6671</v>
      </c>
      <c r="AR36" s="54">
        <v>21.429</v>
      </c>
      <c r="AS36" s="54">
        <v>-18.0858</v>
      </c>
      <c r="AT36" s="54">
        <v>-14.0657</v>
      </c>
      <c r="AU36" s="54">
        <v>-13.988</v>
      </c>
      <c r="AV36" s="54">
        <v>-1.7</v>
      </c>
      <c r="AW36" s="54">
        <v>-1.5442</v>
      </c>
      <c r="AX36" s="54">
        <v>-23.041</v>
      </c>
      <c r="AY36" s="54">
        <v>-21.0316</v>
      </c>
      <c r="AZ36" s="54">
        <v>2.3796</v>
      </c>
      <c r="BA36" s="54">
        <v>11.7664</v>
      </c>
      <c r="BB36" s="54">
        <v>37.1136</v>
      </c>
      <c r="BC36" s="54">
        <v>16.0675</v>
      </c>
      <c r="BD36" s="54">
        <v>-5.1</v>
      </c>
      <c r="BE36" s="54">
        <v>-4.9</v>
      </c>
      <c r="BF36" s="54">
        <v>-20.6353</v>
      </c>
      <c r="BG36" s="54">
        <v>-20.6021</v>
      </c>
      <c r="BH36" s="54">
        <v>-1.6188</v>
      </c>
      <c r="BI36" s="55"/>
      <c r="BJ36" s="54">
        <v>-3.2064</v>
      </c>
      <c r="BK36" s="54">
        <v>6.13</v>
      </c>
      <c r="BL36" s="54">
        <v>3.4556</v>
      </c>
      <c r="BM36" s="54">
        <v>2.5782</v>
      </c>
      <c r="BN36" s="54">
        <v>-126.6518</v>
      </c>
      <c r="BO36" s="54">
        <v>91.9217</v>
      </c>
      <c r="BP36" s="54">
        <v>92.2269</v>
      </c>
      <c r="BQ36" s="54">
        <v>-25.0512</v>
      </c>
      <c r="BR36" s="54">
        <v>-86.0149</v>
      </c>
      <c r="BS36" s="55"/>
      <c r="BT36" s="55"/>
      <c r="BU36" s="55"/>
      <c r="BV36" s="54">
        <v>26.8749</v>
      </c>
      <c r="BW36" s="54">
        <v>9.45</v>
      </c>
      <c r="BX36" s="54">
        <v>6.11</v>
      </c>
      <c r="BY36" s="54">
        <v>-5.31</v>
      </c>
      <c r="BZ36" s="54">
        <v>9.35</v>
      </c>
      <c r="CA36" s="54">
        <v>-12.7217</v>
      </c>
      <c r="CB36" s="54">
        <v>-12.5878</v>
      </c>
      <c r="CC36" s="54">
        <v>16.8208</v>
      </c>
      <c r="CD36" s="54">
        <v>14.6137</v>
      </c>
      <c r="CE36" s="54">
        <v>-5.3198</v>
      </c>
      <c r="CF36" s="54">
        <v>-13.607</v>
      </c>
      <c r="CG36" s="54">
        <v>-13.5439</v>
      </c>
      <c r="CH36" s="54">
        <v>-3.5059</v>
      </c>
      <c r="CI36" s="54">
        <v>19.2208</v>
      </c>
      <c r="CJ36" s="55"/>
      <c r="CK36" s="55"/>
      <c r="CL36" s="54">
        <v>84.8</v>
      </c>
      <c r="CM36" s="54">
        <v>-35.2</v>
      </c>
      <c r="CN36" s="54">
        <v>-3.51</v>
      </c>
      <c r="CO36" s="54">
        <v>48.0152</v>
      </c>
      <c r="CP36" s="54">
        <v>47.66</v>
      </c>
      <c r="CQ36" s="54">
        <v>46.5673</v>
      </c>
      <c r="CR36" s="54">
        <v>100.775</v>
      </c>
      <c r="CS36" s="54">
        <v>101.0198</v>
      </c>
      <c r="CT36" s="54">
        <v>-25.0201</v>
      </c>
      <c r="CU36" s="54">
        <v>-91.1556</v>
      </c>
      <c r="CV36" s="54">
        <v>-19.2306</v>
      </c>
      <c r="CW36" s="54">
        <v>4.1529</v>
      </c>
      <c r="CX36" s="54">
        <v>33.52</v>
      </c>
      <c r="CY36" s="54">
        <v>15.64</v>
      </c>
      <c r="CZ36" s="54">
        <v>11.8799</v>
      </c>
      <c r="DA36" s="54">
        <v>11.9171</v>
      </c>
      <c r="DB36" s="54">
        <v>-11.71</v>
      </c>
      <c r="DC36" s="54">
        <v>25.5123</v>
      </c>
      <c r="DD36" s="54">
        <v>-20.3273</v>
      </c>
      <c r="DE36" s="54">
        <v>-20.5947</v>
      </c>
      <c r="DF36" s="54">
        <v>18.1607</v>
      </c>
      <c r="DG36" s="54">
        <v>0.0145</v>
      </c>
      <c r="DH36" s="54">
        <v>-6.1022</v>
      </c>
      <c r="DI36" s="54">
        <v>-2.3</v>
      </c>
      <c r="DJ36" s="54">
        <v>-2.3</v>
      </c>
      <c r="DK36" s="54">
        <v>-4.6558</v>
      </c>
      <c r="DL36" s="54">
        <v>7.2992</v>
      </c>
      <c r="DM36" s="54">
        <v>41.4839</v>
      </c>
      <c r="DN36" s="54">
        <v>17.2617</v>
      </c>
      <c r="DO36" s="54">
        <v>7.96</v>
      </c>
      <c r="DP36" s="54">
        <v>-2.31</v>
      </c>
      <c r="DQ36" s="54">
        <v>13.3515</v>
      </c>
      <c r="DR36" s="54">
        <v>-17.246</v>
      </c>
      <c r="DS36" s="54">
        <v>-25.88</v>
      </c>
      <c r="DT36" s="55"/>
      <c r="DU36" s="54">
        <v>36.57</v>
      </c>
      <c r="DV36" s="54">
        <v>25.21</v>
      </c>
      <c r="DW36" s="54">
        <v>-14.4</v>
      </c>
      <c r="DX36" s="54">
        <v>-6.9818</v>
      </c>
      <c r="DY36" s="54">
        <v>-31.8016</v>
      </c>
      <c r="DZ36" s="54">
        <v>-30.9091</v>
      </c>
      <c r="EA36" s="54">
        <v>47.5122</v>
      </c>
      <c r="EB36" s="54">
        <v>23.6134</v>
      </c>
      <c r="EC36" s="54">
        <v>11.7461</v>
      </c>
      <c r="ED36" s="54">
        <v>12.4129</v>
      </c>
      <c r="EE36" s="54">
        <v>-9.8229</v>
      </c>
      <c r="EF36" s="54">
        <v>-16.103</v>
      </c>
      <c r="EG36" s="54">
        <v>-10.596</v>
      </c>
      <c r="EH36" s="54">
        <v>-50.6068</v>
      </c>
      <c r="EI36" s="54">
        <v>-5.5831</v>
      </c>
      <c r="EJ36" s="55"/>
      <c r="EK36" s="54">
        <v>-11.3734</v>
      </c>
      <c r="EL36" s="54">
        <v>-11.0033</v>
      </c>
      <c r="EM36" s="54">
        <v>0</v>
      </c>
      <c r="EN36" s="54">
        <v>6.0127</v>
      </c>
      <c r="EO36" s="54">
        <v>4.319</v>
      </c>
      <c r="EP36" s="54">
        <v>11.792</v>
      </c>
      <c r="EQ36" s="54">
        <v>-20.6531</v>
      </c>
      <c r="ER36" s="54">
        <v>-20.3649</v>
      </c>
      <c r="ES36" s="54">
        <v>-5.5621</v>
      </c>
      <c r="ET36" s="54">
        <v>0</v>
      </c>
      <c r="EU36" s="54">
        <v>-10.83</v>
      </c>
      <c r="EV36" s="54">
        <v>-0.3</v>
      </c>
      <c r="EW36" s="54">
        <v>4.0283</v>
      </c>
      <c r="EX36" s="54">
        <v>11.815</v>
      </c>
      <c r="EY36" s="54">
        <v>-6.4283</v>
      </c>
      <c r="EZ36" s="54">
        <v>4.7781</v>
      </c>
      <c r="FA36" s="54">
        <v>3.2731</v>
      </c>
      <c r="FB36" s="54">
        <v>-3.9266</v>
      </c>
      <c r="FC36" s="54">
        <v>-11.506</v>
      </c>
      <c r="FD36" s="55"/>
      <c r="FE36" s="55"/>
      <c r="FF36" s="54">
        <v>1.9676</v>
      </c>
      <c r="FG36" s="54">
        <v>3.8984</v>
      </c>
      <c r="FH36" s="54">
        <v>3.6123</v>
      </c>
      <c r="FI36" s="54">
        <v>2.5552</v>
      </c>
      <c r="FJ36" s="54">
        <v>3.5166</v>
      </c>
      <c r="FK36" s="54">
        <v>3.3491</v>
      </c>
      <c r="FL36" s="54">
        <v>-20.7646</v>
      </c>
      <c r="FM36" s="54">
        <v>15.3255</v>
      </c>
      <c r="FN36" s="54">
        <v>15.2412</v>
      </c>
      <c r="FO36" s="54">
        <v>-10.2273</v>
      </c>
      <c r="FP36" s="55"/>
      <c r="FQ36" s="54">
        <v>20.6217</v>
      </c>
      <c r="FR36" s="54">
        <v>-21.52</v>
      </c>
      <c r="FS36" s="54">
        <v>-2.1199</v>
      </c>
      <c r="FT36" s="54">
        <v>0.3243</v>
      </c>
      <c r="FU36" s="54">
        <v>1.43</v>
      </c>
      <c r="FV36" s="54">
        <v>3.38</v>
      </c>
      <c r="FW36" s="54">
        <v>-20.4402</v>
      </c>
      <c r="FX36" s="54">
        <v>1.2043</v>
      </c>
      <c r="FY36" s="54">
        <v>4.709</v>
      </c>
      <c r="FZ36" s="54">
        <v>0.319</v>
      </c>
      <c r="GA36" s="55"/>
      <c r="GB36" s="54">
        <v>26.72</v>
      </c>
      <c r="GC36" s="54">
        <v>-17.1966</v>
      </c>
      <c r="GD36" s="54">
        <v>-8.0249</v>
      </c>
      <c r="GE36" s="55"/>
      <c r="GF36" s="54">
        <v>14.9226</v>
      </c>
      <c r="GG36" s="55"/>
      <c r="GH36" s="55"/>
      <c r="GI36" s="55"/>
      <c r="GJ36" s="54">
        <v>-18.5557</v>
      </c>
      <c r="GK36" s="54">
        <v>2.7856</v>
      </c>
      <c r="GL36" s="55"/>
      <c r="GM36" s="55"/>
      <c r="GN36" s="54">
        <v>-10.7289</v>
      </c>
      <c r="GO36" s="54">
        <v>-18.156</v>
      </c>
      <c r="GP36" s="54">
        <v>-0.2037</v>
      </c>
      <c r="GQ36" s="54">
        <v>-34.117</v>
      </c>
      <c r="GR36" s="55"/>
      <c r="GS36" s="54">
        <v>28.1733</v>
      </c>
      <c r="GT36" s="54">
        <v>148.3204</v>
      </c>
      <c r="GU36" s="54">
        <v>-9.9451</v>
      </c>
      <c r="GV36" s="54">
        <v>-8.9833</v>
      </c>
      <c r="GW36" s="54">
        <v>-20.1903</v>
      </c>
      <c r="GX36" s="54">
        <v>2.1085</v>
      </c>
      <c r="GY36" s="54">
        <v>4.9962</v>
      </c>
      <c r="GZ36" s="54">
        <v>5.0636</v>
      </c>
      <c r="HA36" s="54">
        <v>2</v>
      </c>
      <c r="HB36" s="54">
        <v>13.7644</v>
      </c>
      <c r="HC36" s="54">
        <v>14.2047</v>
      </c>
      <c r="HD36" s="54">
        <v>-11.31</v>
      </c>
      <c r="HE36" s="54">
        <v>13.6819</v>
      </c>
      <c r="HF36" s="54">
        <v>29.447</v>
      </c>
      <c r="HG36" s="54">
        <v>0</v>
      </c>
      <c r="HH36" s="54">
        <v>40.3916</v>
      </c>
      <c r="HI36" s="54">
        <v>-7.0353</v>
      </c>
      <c r="HJ36" s="54">
        <v>-7.1379</v>
      </c>
      <c r="HK36" s="55"/>
      <c r="HL36" s="54">
        <v>11.3797</v>
      </c>
      <c r="HM36" s="54">
        <v>-12.0003</v>
      </c>
      <c r="HN36" s="54">
        <v>-12.9708</v>
      </c>
      <c r="HO36" s="55"/>
      <c r="HP36" s="54">
        <v>12.2673</v>
      </c>
      <c r="HQ36" s="54">
        <v>-20.2138</v>
      </c>
      <c r="HR36" s="54">
        <v>-19.8677</v>
      </c>
      <c r="HS36" s="54">
        <v>-24.5973</v>
      </c>
      <c r="HT36" s="54">
        <v>-24.9941</v>
      </c>
      <c r="HU36" s="54">
        <v>8.37</v>
      </c>
      <c r="HV36" s="54">
        <v>8.24</v>
      </c>
      <c r="HW36" s="54">
        <v>-23.3</v>
      </c>
      <c r="HX36" s="54">
        <v>-23.2</v>
      </c>
      <c r="HY36" s="54">
        <v>3.7107</v>
      </c>
      <c r="HZ36" s="54">
        <v>4.32</v>
      </c>
      <c r="IA36" s="54">
        <v>39.075</v>
      </c>
      <c r="IB36" s="54">
        <v>12.4451</v>
      </c>
      <c r="IC36" s="54">
        <v>12.2853</v>
      </c>
      <c r="ID36" s="55"/>
      <c r="IE36" s="54">
        <v>-28.2</v>
      </c>
      <c r="IF36" s="54">
        <v>3.6</v>
      </c>
      <c r="IG36" s="54">
        <v>3.1</v>
      </c>
      <c r="IH36" s="54">
        <v>-17.8949</v>
      </c>
      <c r="II36" s="54">
        <v>-17.8946</v>
      </c>
      <c r="IJ36" s="54">
        <v>-100.9602</v>
      </c>
      <c r="IK36" s="54">
        <v>-8.0958</v>
      </c>
      <c r="IL36" s="54">
        <v>-230.4588</v>
      </c>
      <c r="IM36" s="54">
        <v>-10.3195</v>
      </c>
      <c r="IN36" s="54">
        <v>-42.6015</v>
      </c>
      <c r="IO36" s="54">
        <v>59.8156</v>
      </c>
      <c r="IP36" s="54">
        <v>104.5708</v>
      </c>
      <c r="IQ36" s="54">
        <v>94.9727</v>
      </c>
      <c r="IR36" s="54">
        <v>90.0811</v>
      </c>
      <c r="IS36" s="54">
        <v>-13.6555</v>
      </c>
      <c r="IT36" s="54">
        <v>18.1399</v>
      </c>
      <c r="IU36" s="54">
        <v>16.255</v>
      </c>
      <c r="IV36" s="54">
        <v>11.7191</v>
      </c>
      <c r="IW36" s="54">
        <v>115.1932</v>
      </c>
      <c r="IX36" s="54">
        <v>-206.9387</v>
      </c>
      <c r="IY36" s="54">
        <v>53.4711</v>
      </c>
      <c r="IZ36" s="54">
        <v>-48.2183</v>
      </c>
      <c r="JA36" s="54">
        <v>-0.7019</v>
      </c>
      <c r="JB36" s="55"/>
      <c r="JC36" s="54">
        <v>-6.32</v>
      </c>
      <c r="JD36" s="54">
        <v>-0.015</v>
      </c>
      <c r="JE36" s="54">
        <v>-0.023</v>
      </c>
      <c r="JF36" s="54">
        <v>3.28</v>
      </c>
      <c r="JG36" s="54">
        <v>0.32</v>
      </c>
      <c r="JH36" s="54">
        <v>-4.526</v>
      </c>
      <c r="JI36" s="54">
        <v>-6.2394</v>
      </c>
      <c r="JJ36" s="54">
        <v>9.3492</v>
      </c>
      <c r="JK36" s="54">
        <v>-14.3267</v>
      </c>
      <c r="JL36" s="54">
        <v>2.2</v>
      </c>
      <c r="JM36" s="54">
        <v>2.644</v>
      </c>
      <c r="JN36" s="54">
        <v>2.257</v>
      </c>
      <c r="JO36" s="55"/>
      <c r="JP36" s="55"/>
      <c r="JQ36" s="54">
        <v>3.6256</v>
      </c>
      <c r="JR36" s="54">
        <v>2.9191</v>
      </c>
      <c r="JS36" s="54">
        <v>3.0668</v>
      </c>
      <c r="JT36" s="55"/>
      <c r="JU36" s="54">
        <v>14.6</v>
      </c>
      <c r="JV36" s="54">
        <v>5.344</v>
      </c>
      <c r="JW36" s="54">
        <v>0.71</v>
      </c>
      <c r="JX36" s="55"/>
      <c r="JY36" s="54">
        <v>-6.8211</v>
      </c>
      <c r="JZ36" s="54">
        <v>-2.7952</v>
      </c>
      <c r="KA36" s="54">
        <v>-30.1825</v>
      </c>
      <c r="KB36" s="54">
        <v>-4.7586</v>
      </c>
      <c r="KC36" s="54">
        <v>0</v>
      </c>
      <c r="KD36" s="54">
        <v>-33.6408</v>
      </c>
      <c r="KE36" s="54">
        <v>3.8931</v>
      </c>
      <c r="KF36" s="54">
        <v>-15.7</v>
      </c>
      <c r="KG36" s="54">
        <v>0.3</v>
      </c>
      <c r="KH36" s="55"/>
      <c r="KI36" s="54">
        <v>-65.4016</v>
      </c>
    </row>
    <row r="37" customFormat="1" ht="18" customHeight="1" spans="1:295">
      <c r="A37" s="51" t="s">
        <v>73</v>
      </c>
      <c r="B37" s="51" t="s">
        <v>847</v>
      </c>
      <c r="C37" s="62">
        <v>0</v>
      </c>
      <c r="D37" s="54">
        <v>3.3761</v>
      </c>
      <c r="E37" s="54">
        <v>-7.2473</v>
      </c>
      <c r="F37" s="54">
        <v>6.6523</v>
      </c>
      <c r="G37" s="54">
        <v>8.8052</v>
      </c>
      <c r="H37" s="55"/>
      <c r="I37" s="54">
        <v>16.772</v>
      </c>
      <c r="J37" s="55"/>
      <c r="K37" s="54">
        <v>24.1002</v>
      </c>
      <c r="L37" s="54">
        <v>10.4317</v>
      </c>
      <c r="M37" s="54">
        <v>10.1609</v>
      </c>
      <c r="N37" s="54">
        <v>-22.2</v>
      </c>
      <c r="O37" s="54">
        <v>-30.8</v>
      </c>
      <c r="P37" s="54">
        <v>6.6</v>
      </c>
      <c r="Q37" s="54">
        <v>4.968</v>
      </c>
      <c r="R37" s="54">
        <v>-22</v>
      </c>
      <c r="S37" s="54">
        <v>-0.1838</v>
      </c>
      <c r="T37" s="54">
        <v>-2.1551</v>
      </c>
      <c r="U37" s="54">
        <v>5.1442</v>
      </c>
      <c r="V37" s="54">
        <v>5.0199</v>
      </c>
      <c r="W37" s="54">
        <v>8.9878</v>
      </c>
      <c r="X37" s="54">
        <v>4.2529</v>
      </c>
      <c r="Y37" s="54">
        <v>-2.1853</v>
      </c>
      <c r="Z37" s="54">
        <v>1.2067</v>
      </c>
      <c r="AA37" s="55"/>
      <c r="AB37" s="54">
        <v>-0.9661</v>
      </c>
      <c r="AC37" s="54">
        <v>-1.283</v>
      </c>
      <c r="AD37" s="54">
        <v>-1.281</v>
      </c>
      <c r="AE37" s="54">
        <v>11.664</v>
      </c>
      <c r="AF37" s="54">
        <v>0</v>
      </c>
      <c r="AG37" s="54">
        <v>-4.4</v>
      </c>
      <c r="AH37" s="54">
        <v>1.305</v>
      </c>
      <c r="AI37" s="54">
        <v>0.176</v>
      </c>
      <c r="AJ37" s="54">
        <v>-9.87</v>
      </c>
      <c r="AK37" s="54">
        <v>-9.87</v>
      </c>
      <c r="AL37" s="55"/>
      <c r="AM37" s="54">
        <v>-15.93</v>
      </c>
      <c r="AN37" s="54">
        <v>-16.02</v>
      </c>
      <c r="AO37" s="54">
        <v>8.8455</v>
      </c>
      <c r="AP37" s="54">
        <v>3.265</v>
      </c>
      <c r="AQ37" s="54">
        <v>16.0808</v>
      </c>
      <c r="AR37" s="54">
        <v>18.4778</v>
      </c>
      <c r="AS37" s="54">
        <v>-16.5069</v>
      </c>
      <c r="AT37" s="54">
        <v>-13.5299</v>
      </c>
      <c r="AU37" s="54">
        <v>-13.8459</v>
      </c>
      <c r="AV37" s="54">
        <v>-1.7306</v>
      </c>
      <c r="AW37" s="54">
        <v>-1.6313</v>
      </c>
      <c r="AX37" s="54">
        <v>-23.4429</v>
      </c>
      <c r="AY37" s="54">
        <v>-21.8353</v>
      </c>
      <c r="AZ37" s="54">
        <v>1.9851</v>
      </c>
      <c r="BA37" s="54">
        <v>10.4647</v>
      </c>
      <c r="BB37" s="54">
        <v>40.6725</v>
      </c>
      <c r="BC37" s="54">
        <v>14.8073</v>
      </c>
      <c r="BD37" s="54">
        <v>-4.6</v>
      </c>
      <c r="BE37" s="54">
        <v>-4.6</v>
      </c>
      <c r="BF37" s="54">
        <v>-20.282</v>
      </c>
      <c r="BG37" s="54">
        <v>-20.2275</v>
      </c>
      <c r="BH37" s="54">
        <v>-1.6298</v>
      </c>
      <c r="BI37" s="55"/>
      <c r="BJ37" s="54">
        <v>-1.4664</v>
      </c>
      <c r="BK37" s="54">
        <v>6.2948</v>
      </c>
      <c r="BL37" s="54">
        <v>3.7021</v>
      </c>
      <c r="BM37" s="54">
        <v>2.5869</v>
      </c>
      <c r="BN37" s="54">
        <v>-124.8207</v>
      </c>
      <c r="BO37" s="54">
        <v>94.3937</v>
      </c>
      <c r="BP37" s="54">
        <v>94.6379</v>
      </c>
      <c r="BQ37" s="54">
        <v>-36.2146</v>
      </c>
      <c r="BR37" s="54">
        <v>-78.1793</v>
      </c>
      <c r="BS37" s="55"/>
      <c r="BT37" s="55"/>
      <c r="BU37" s="55"/>
      <c r="BV37" s="54">
        <v>33.2519</v>
      </c>
      <c r="BW37" s="54">
        <v>10.82</v>
      </c>
      <c r="BX37" s="54">
        <v>7.74</v>
      </c>
      <c r="BY37" s="54">
        <v>-2.58</v>
      </c>
      <c r="BZ37" s="54">
        <v>11.17</v>
      </c>
      <c r="CA37" s="54">
        <v>-15.4009</v>
      </c>
      <c r="CB37" s="54">
        <v>-15.2669</v>
      </c>
      <c r="CC37" s="54">
        <v>19.0399</v>
      </c>
      <c r="CD37" s="54">
        <v>16.7166</v>
      </c>
      <c r="CE37" s="54">
        <v>-6.9708</v>
      </c>
      <c r="CF37" s="54">
        <v>-12.1233</v>
      </c>
      <c r="CG37" s="54">
        <v>-12.1997</v>
      </c>
      <c r="CH37" s="54">
        <v>-1.4136</v>
      </c>
      <c r="CI37" s="54">
        <v>20.9195</v>
      </c>
      <c r="CJ37" s="55"/>
      <c r="CK37" s="55"/>
      <c r="CL37" s="54">
        <v>87.3</v>
      </c>
      <c r="CM37" s="54">
        <v>-37.7</v>
      </c>
      <c r="CN37" s="54">
        <v>-3.53</v>
      </c>
      <c r="CO37" s="54">
        <v>51.1689</v>
      </c>
      <c r="CP37" s="54">
        <v>50.6704</v>
      </c>
      <c r="CQ37" s="54">
        <v>49.1754</v>
      </c>
      <c r="CR37" s="54">
        <v>96.8772</v>
      </c>
      <c r="CS37" s="54">
        <v>96.5945</v>
      </c>
      <c r="CT37" s="54">
        <v>-24.9853</v>
      </c>
      <c r="CU37" s="54">
        <v>-89.3376</v>
      </c>
      <c r="CV37" s="54">
        <v>-20.4427</v>
      </c>
      <c r="CW37" s="54">
        <v>4.3907</v>
      </c>
      <c r="CX37" s="54">
        <v>36.01</v>
      </c>
      <c r="CY37" s="54">
        <v>18.87</v>
      </c>
      <c r="CZ37" s="54">
        <v>13.1299</v>
      </c>
      <c r="DA37" s="54">
        <v>13.089</v>
      </c>
      <c r="DB37" s="54">
        <v>-13.05</v>
      </c>
      <c r="DC37" s="55"/>
      <c r="DD37" s="54">
        <v>-21.401</v>
      </c>
      <c r="DE37" s="54">
        <v>-22.4618</v>
      </c>
      <c r="DF37" s="54">
        <v>15.3921</v>
      </c>
      <c r="DG37" s="54">
        <v>0.0142</v>
      </c>
      <c r="DH37" s="54">
        <v>-6.9175</v>
      </c>
      <c r="DI37" s="54">
        <v>-4.6</v>
      </c>
      <c r="DJ37" s="54">
        <v>-4.8</v>
      </c>
      <c r="DK37" s="54">
        <v>-4.0881</v>
      </c>
      <c r="DL37" s="54">
        <v>7.4862</v>
      </c>
      <c r="DM37" s="54">
        <v>42.1148</v>
      </c>
      <c r="DN37" s="54">
        <v>17.4472</v>
      </c>
      <c r="DO37" s="54">
        <v>8.16</v>
      </c>
      <c r="DP37" s="54">
        <v>-2.56</v>
      </c>
      <c r="DQ37" s="54">
        <v>15.255</v>
      </c>
      <c r="DR37" s="54">
        <v>-14.3908</v>
      </c>
      <c r="DS37" s="54">
        <v>-26.66</v>
      </c>
      <c r="DT37" s="55"/>
      <c r="DU37" s="54">
        <v>37.4</v>
      </c>
      <c r="DV37" s="54">
        <v>28.2</v>
      </c>
      <c r="DW37" s="54">
        <v>-10.9636</v>
      </c>
      <c r="DX37" s="54">
        <v>-5.4818</v>
      </c>
      <c r="DY37" s="54">
        <v>-34.2527</v>
      </c>
      <c r="DZ37" s="54">
        <v>-32.6727</v>
      </c>
      <c r="EA37" s="54">
        <v>55.0078</v>
      </c>
      <c r="EB37" s="54">
        <v>28.9755</v>
      </c>
      <c r="EC37" s="54">
        <v>17.3203</v>
      </c>
      <c r="ED37" s="54">
        <v>17.3338</v>
      </c>
      <c r="EE37" s="54">
        <v>-10.2716</v>
      </c>
      <c r="EF37" s="54">
        <v>-14.6246</v>
      </c>
      <c r="EG37" s="54">
        <v>-11.706</v>
      </c>
      <c r="EH37" s="54">
        <v>-38.0135</v>
      </c>
      <c r="EI37" s="54">
        <v>-12.6993</v>
      </c>
      <c r="EJ37" s="55"/>
      <c r="EK37" s="54">
        <v>-11.836</v>
      </c>
      <c r="EL37" s="54">
        <v>-11.2546</v>
      </c>
      <c r="EM37" s="54">
        <v>9.4284</v>
      </c>
      <c r="EN37" s="54">
        <v>5.7271</v>
      </c>
      <c r="EO37" s="54">
        <v>4.8564</v>
      </c>
      <c r="EP37" s="54">
        <v>2.064</v>
      </c>
      <c r="EQ37" s="54">
        <v>-20.935</v>
      </c>
      <c r="ER37" s="54">
        <v>-20.9685</v>
      </c>
      <c r="ES37" s="54">
        <v>-2.9077</v>
      </c>
      <c r="ET37" s="54">
        <v>0</v>
      </c>
      <c r="EU37" s="54">
        <v>-7.61</v>
      </c>
      <c r="EV37" s="54">
        <v>3</v>
      </c>
      <c r="EW37" s="54">
        <v>4.0172</v>
      </c>
      <c r="EX37" s="54">
        <v>11.5147</v>
      </c>
      <c r="EY37" s="54">
        <v>-7.1688</v>
      </c>
      <c r="EZ37" s="54">
        <v>4.0639</v>
      </c>
      <c r="FA37" s="54">
        <v>3.8475</v>
      </c>
      <c r="FB37" s="54">
        <v>-4.6029</v>
      </c>
      <c r="FC37" s="54">
        <v>-14.4363</v>
      </c>
      <c r="FD37" s="55"/>
      <c r="FE37" s="55"/>
      <c r="FF37" s="54">
        <v>1.9021</v>
      </c>
      <c r="FG37" s="54">
        <v>2.9692</v>
      </c>
      <c r="FH37" s="54">
        <v>4.6635</v>
      </c>
      <c r="FI37" s="54">
        <v>0</v>
      </c>
      <c r="FJ37" s="54">
        <v>6.5308</v>
      </c>
      <c r="FK37" s="54">
        <v>5.3586</v>
      </c>
      <c r="FL37" s="54">
        <v>-23.7788</v>
      </c>
      <c r="FM37" s="54">
        <v>16.6677</v>
      </c>
      <c r="FN37" s="54">
        <v>16.6789</v>
      </c>
      <c r="FO37" s="54">
        <v>-11.1861</v>
      </c>
      <c r="FP37" s="55"/>
      <c r="FQ37" s="54">
        <v>20.2115</v>
      </c>
      <c r="FR37" s="54">
        <v>-21.78</v>
      </c>
      <c r="FS37" s="54">
        <v>-1.6072</v>
      </c>
      <c r="FT37" s="54">
        <v>0.2804</v>
      </c>
      <c r="FU37" s="54">
        <v>1.31</v>
      </c>
      <c r="FV37" s="54">
        <v>3.76</v>
      </c>
      <c r="FW37" s="54">
        <v>-19.9824</v>
      </c>
      <c r="FX37" s="54">
        <v>1.2131</v>
      </c>
      <c r="FY37" s="54">
        <v>4.721</v>
      </c>
      <c r="FZ37" s="54">
        <v>0.311</v>
      </c>
      <c r="GA37" s="55"/>
      <c r="GB37" s="54">
        <v>28.1</v>
      </c>
      <c r="GC37" s="54">
        <v>-15.2084</v>
      </c>
      <c r="GD37" s="54">
        <v>-6.8217</v>
      </c>
      <c r="GE37" s="54">
        <v>-0.98</v>
      </c>
      <c r="GF37" s="54">
        <v>16.8219</v>
      </c>
      <c r="GG37" s="55"/>
      <c r="GH37" s="54">
        <v>29.0784</v>
      </c>
      <c r="GI37" s="55"/>
      <c r="GJ37" s="54">
        <v>-18.4913</v>
      </c>
      <c r="GK37" s="54">
        <v>2.746</v>
      </c>
      <c r="GL37" s="54">
        <v>0.066</v>
      </c>
      <c r="GM37" s="55"/>
      <c r="GN37" s="54">
        <v>-10.1405</v>
      </c>
      <c r="GO37" s="54">
        <v>-20.5348</v>
      </c>
      <c r="GP37" s="54">
        <v>0.0298</v>
      </c>
      <c r="GQ37" s="54">
        <v>-34.7052</v>
      </c>
      <c r="GR37" s="55"/>
      <c r="GS37" s="54">
        <v>28.0314</v>
      </c>
      <c r="GT37" s="54">
        <v>145.7771</v>
      </c>
      <c r="GU37" s="54">
        <v>-9.6321</v>
      </c>
      <c r="GV37" s="54">
        <v>-9.3538</v>
      </c>
      <c r="GW37" s="54">
        <v>-19.946</v>
      </c>
      <c r="GX37" s="54">
        <v>2.3376</v>
      </c>
      <c r="GY37" s="54">
        <v>5.2525</v>
      </c>
      <c r="GZ37" s="54">
        <v>5.4196</v>
      </c>
      <c r="HA37" s="54">
        <v>1.7538</v>
      </c>
      <c r="HB37" s="54">
        <v>11.4793</v>
      </c>
      <c r="HC37" s="54">
        <v>13.8338</v>
      </c>
      <c r="HD37" s="54">
        <v>-10.48</v>
      </c>
      <c r="HE37" s="54">
        <v>11.5333</v>
      </c>
      <c r="HF37" s="54">
        <v>27.9899</v>
      </c>
      <c r="HG37" s="54">
        <v>0</v>
      </c>
      <c r="HH37" s="54">
        <v>40.8447</v>
      </c>
      <c r="HI37" s="54">
        <v>-5.9322</v>
      </c>
      <c r="HJ37" s="54">
        <v>-4.9617</v>
      </c>
      <c r="HK37" s="55"/>
      <c r="HL37" s="54">
        <v>10.3049</v>
      </c>
      <c r="HM37" s="54">
        <v>-12.5324</v>
      </c>
      <c r="HN37" s="54">
        <v>-12.7207</v>
      </c>
      <c r="HO37" s="55"/>
      <c r="HP37" s="55"/>
      <c r="HQ37" s="54">
        <v>-20.7082</v>
      </c>
      <c r="HR37" s="54">
        <v>-20.1259</v>
      </c>
      <c r="HS37" s="54">
        <v>-21.1241</v>
      </c>
      <c r="HT37" s="54">
        <v>-20.75</v>
      </c>
      <c r="HU37" s="54">
        <v>12.62</v>
      </c>
      <c r="HV37" s="54">
        <v>12.44</v>
      </c>
      <c r="HW37" s="54">
        <v>-25.1</v>
      </c>
      <c r="HX37" s="54">
        <v>-24.6</v>
      </c>
      <c r="HY37" s="54">
        <v>3.5862</v>
      </c>
      <c r="HZ37" s="54">
        <v>3.52</v>
      </c>
      <c r="IA37" s="54">
        <v>43.8675</v>
      </c>
      <c r="IB37" s="54">
        <v>11.4883</v>
      </c>
      <c r="IC37" s="54">
        <v>11.4352</v>
      </c>
      <c r="ID37" s="54">
        <v>-14.4</v>
      </c>
      <c r="IE37" s="54">
        <v>-27.7</v>
      </c>
      <c r="IF37" s="54">
        <v>3.5</v>
      </c>
      <c r="IG37" s="54">
        <v>3</v>
      </c>
      <c r="IH37" s="55"/>
      <c r="II37" s="54">
        <v>-17.7803</v>
      </c>
      <c r="IJ37" s="54">
        <v>-105.24</v>
      </c>
      <c r="IK37" s="54">
        <v>-2.6715</v>
      </c>
      <c r="IL37" s="54">
        <v>-230.0052</v>
      </c>
      <c r="IM37" s="54">
        <v>-10.8408</v>
      </c>
      <c r="IN37" s="54">
        <v>-43.9692</v>
      </c>
      <c r="IO37" s="54">
        <v>60.6784</v>
      </c>
      <c r="IP37" s="54">
        <v>103.5526</v>
      </c>
      <c r="IQ37" s="54">
        <v>97.8578</v>
      </c>
      <c r="IR37" s="54">
        <v>90.3536</v>
      </c>
      <c r="IS37" s="54">
        <v>-11.797</v>
      </c>
      <c r="IT37" s="54">
        <v>18.6579</v>
      </c>
      <c r="IU37" s="54">
        <v>18.2123</v>
      </c>
      <c r="IV37" s="54">
        <v>6.5704</v>
      </c>
      <c r="IW37" s="54">
        <v>115.2695</v>
      </c>
      <c r="IX37" s="54">
        <v>-204.6843</v>
      </c>
      <c r="IY37" s="54">
        <v>54.3498</v>
      </c>
      <c r="IZ37" s="54">
        <v>-48.3503</v>
      </c>
      <c r="JA37" s="54">
        <v>-0.7727</v>
      </c>
      <c r="JB37" s="55"/>
      <c r="JC37" s="54">
        <v>-6</v>
      </c>
      <c r="JD37" s="54">
        <v>-0.166</v>
      </c>
      <c r="JE37" s="54">
        <v>-0.173</v>
      </c>
      <c r="JF37" s="54">
        <v>2.8</v>
      </c>
      <c r="JG37" s="54">
        <v>0.64</v>
      </c>
      <c r="JH37" s="54">
        <v>-4.0827</v>
      </c>
      <c r="JI37" s="54">
        <v>-6.4744</v>
      </c>
      <c r="JJ37" s="54">
        <v>8.9677</v>
      </c>
      <c r="JK37" s="54">
        <v>-14.1497</v>
      </c>
      <c r="JL37" s="54">
        <v>2.5</v>
      </c>
      <c r="JM37" s="54">
        <v>1.504</v>
      </c>
      <c r="JN37" s="54">
        <v>2.413</v>
      </c>
      <c r="JO37" s="55"/>
      <c r="JP37" s="55"/>
      <c r="JQ37" s="54">
        <v>3.3082</v>
      </c>
      <c r="JR37" s="54">
        <v>3.2626</v>
      </c>
      <c r="JS37" s="54">
        <v>1.9884</v>
      </c>
      <c r="JT37" s="55"/>
      <c r="JU37" s="54">
        <v>14.2</v>
      </c>
      <c r="JV37" s="54">
        <v>4.1352</v>
      </c>
      <c r="JW37" s="54">
        <v>0.62</v>
      </c>
      <c r="JX37" s="55"/>
      <c r="JY37" s="54">
        <v>-6.204</v>
      </c>
      <c r="JZ37" s="54">
        <v>-2.0013</v>
      </c>
      <c r="KA37" s="54">
        <v>-29.0202</v>
      </c>
      <c r="KB37" s="54">
        <v>-3.468</v>
      </c>
      <c r="KC37" s="54">
        <v>0</v>
      </c>
      <c r="KD37" s="54">
        <v>-33.3666</v>
      </c>
      <c r="KE37" s="54">
        <v>3.9665</v>
      </c>
      <c r="KF37" s="54">
        <v>-17</v>
      </c>
      <c r="KG37" s="54">
        <v>1.1</v>
      </c>
      <c r="KH37" s="55"/>
      <c r="KI37" s="54">
        <v>-63.3487</v>
      </c>
    </row>
    <row r="38" customFormat="1" ht="18" customHeight="1" spans="1:295">
      <c r="A38" s="51" t="s">
        <v>73</v>
      </c>
      <c r="B38" s="51" t="s">
        <v>848</v>
      </c>
      <c r="C38" s="62">
        <v>0</v>
      </c>
      <c r="D38" s="54">
        <v>3.4739</v>
      </c>
      <c r="E38" s="54">
        <v>-7.1885</v>
      </c>
      <c r="F38" s="54">
        <v>5.8929</v>
      </c>
      <c r="G38" s="54">
        <v>13.1091</v>
      </c>
      <c r="H38" s="55"/>
      <c r="I38" s="54">
        <v>25.6545</v>
      </c>
      <c r="J38" s="55"/>
      <c r="K38" s="54">
        <v>24.5982</v>
      </c>
      <c r="L38" s="54">
        <v>10.6897</v>
      </c>
      <c r="M38" s="54">
        <v>10.3579</v>
      </c>
      <c r="N38" s="54">
        <v>-22.2</v>
      </c>
      <c r="O38" s="54">
        <v>-33</v>
      </c>
      <c r="P38" s="54">
        <v>8.8</v>
      </c>
      <c r="Q38" s="54">
        <v>4.968</v>
      </c>
      <c r="R38" s="54">
        <v>-24.2</v>
      </c>
      <c r="S38" s="54">
        <v>-0.0579</v>
      </c>
      <c r="T38" s="54">
        <v>-2.6207</v>
      </c>
      <c r="U38" s="54">
        <v>5.4658</v>
      </c>
      <c r="V38" s="54">
        <v>5.3605</v>
      </c>
      <c r="W38" s="54">
        <v>9.4797</v>
      </c>
      <c r="X38" s="54">
        <v>4.5314</v>
      </c>
      <c r="Y38" s="54">
        <v>-2.3492</v>
      </c>
      <c r="Z38" s="54">
        <v>1.144</v>
      </c>
      <c r="AA38" s="55"/>
      <c r="AB38" s="54">
        <v>-0.9606</v>
      </c>
      <c r="AC38" s="54">
        <v>-1.31</v>
      </c>
      <c r="AD38" s="54">
        <v>-1.302</v>
      </c>
      <c r="AE38" s="54">
        <v>11.912</v>
      </c>
      <c r="AF38" s="54">
        <v>2.22</v>
      </c>
      <c r="AG38" s="54">
        <v>-2.2</v>
      </c>
      <c r="AH38" s="54">
        <v>1.287</v>
      </c>
      <c r="AI38" s="54">
        <v>0.181</v>
      </c>
      <c r="AJ38" s="54">
        <v>-10.17</v>
      </c>
      <c r="AK38" s="54">
        <v>-10.17</v>
      </c>
      <c r="AL38" s="55"/>
      <c r="AM38" s="54">
        <v>-15.57</v>
      </c>
      <c r="AN38" s="54">
        <v>-15.65</v>
      </c>
      <c r="AO38" s="54">
        <v>8.7207</v>
      </c>
      <c r="AP38" s="54">
        <v>3.1323</v>
      </c>
      <c r="AQ38" s="54">
        <v>15.3259</v>
      </c>
      <c r="AR38" s="54">
        <v>18.7507</v>
      </c>
      <c r="AS38" s="54">
        <v>-14.1853</v>
      </c>
      <c r="AT38" s="54">
        <v>-13.7978</v>
      </c>
      <c r="AU38" s="54">
        <v>-13.8031</v>
      </c>
      <c r="AV38" s="54">
        <v>-1.8468</v>
      </c>
      <c r="AW38" s="54">
        <v>-1.7618</v>
      </c>
      <c r="AX38" s="54">
        <v>-23.1749</v>
      </c>
      <c r="AY38" s="54">
        <v>-20.6297</v>
      </c>
      <c r="AZ38" s="54">
        <v>1.9851</v>
      </c>
      <c r="BA38" s="54">
        <v>10.7583</v>
      </c>
      <c r="BB38" s="54">
        <v>41.6661</v>
      </c>
      <c r="BC38" s="54">
        <v>14.5996</v>
      </c>
      <c r="BD38" s="54">
        <v>-4.5</v>
      </c>
      <c r="BE38" s="54">
        <v>-4.6</v>
      </c>
      <c r="BF38" s="54">
        <v>-20.3739</v>
      </c>
      <c r="BG38" s="54">
        <v>-20.2465</v>
      </c>
      <c r="BH38" s="54">
        <v>-1.6405</v>
      </c>
      <c r="BI38" s="55"/>
      <c r="BJ38" s="54">
        <v>-1.6506</v>
      </c>
      <c r="BK38" s="54">
        <v>6.2439</v>
      </c>
      <c r="BL38" s="54">
        <v>3.8051</v>
      </c>
      <c r="BM38" s="54">
        <v>2.6663</v>
      </c>
      <c r="BN38" s="54">
        <v>-124.0882</v>
      </c>
      <c r="BO38" s="54">
        <v>93.4171</v>
      </c>
      <c r="BP38" s="54">
        <v>93.5392</v>
      </c>
      <c r="BQ38" s="54">
        <v>-38.7247</v>
      </c>
      <c r="BR38" s="54">
        <v>-78.9604</v>
      </c>
      <c r="BS38" s="55"/>
      <c r="BT38" s="55"/>
      <c r="BU38" s="55"/>
      <c r="BV38" s="54">
        <v>34.2498</v>
      </c>
      <c r="BW38" s="54">
        <v>11.47</v>
      </c>
      <c r="BX38" s="54">
        <v>8.35</v>
      </c>
      <c r="BY38" s="54">
        <v>-2.79</v>
      </c>
      <c r="BZ38" s="54">
        <v>11.64</v>
      </c>
      <c r="CA38" s="54">
        <v>-14.7311</v>
      </c>
      <c r="CB38" s="54">
        <v>-14.4632</v>
      </c>
      <c r="CC38" s="54">
        <v>18.9518</v>
      </c>
      <c r="CD38" s="54">
        <v>17.0557</v>
      </c>
      <c r="CE38" s="54">
        <v>-6.1206</v>
      </c>
      <c r="CF38" s="54">
        <v>-13.1252</v>
      </c>
      <c r="CG38" s="54">
        <v>-12.9564</v>
      </c>
      <c r="CH38" s="54">
        <v>-1.5892</v>
      </c>
      <c r="CI38" s="54">
        <v>20.6544</v>
      </c>
      <c r="CJ38" s="55"/>
      <c r="CK38" s="55"/>
      <c r="CL38" s="54">
        <v>87.2</v>
      </c>
      <c r="CM38" s="54">
        <v>-39.2</v>
      </c>
      <c r="CN38" s="54">
        <v>-3.57</v>
      </c>
      <c r="CO38" s="54">
        <v>50.5082</v>
      </c>
      <c r="CP38" s="54">
        <v>50.5023</v>
      </c>
      <c r="CQ38" s="54">
        <v>49.0472</v>
      </c>
      <c r="CR38" s="54">
        <v>96.2302</v>
      </c>
      <c r="CS38" s="54">
        <v>96.8394</v>
      </c>
      <c r="CT38" s="54">
        <v>-25.0034</v>
      </c>
      <c r="CU38" s="54">
        <v>-89.8969</v>
      </c>
      <c r="CV38" s="54">
        <v>-20.2914</v>
      </c>
      <c r="CW38" s="54">
        <v>4.2574</v>
      </c>
      <c r="CX38" s="54">
        <v>34.34</v>
      </c>
      <c r="CY38" s="54">
        <v>19.51</v>
      </c>
      <c r="CZ38" s="54">
        <v>13.5986</v>
      </c>
      <c r="DA38" s="54">
        <v>13.6749</v>
      </c>
      <c r="DB38" s="54">
        <v>-13.24</v>
      </c>
      <c r="DC38" s="54">
        <v>25.5123</v>
      </c>
      <c r="DD38" s="54">
        <v>-21.9473</v>
      </c>
      <c r="DE38" s="54">
        <v>-22.1439</v>
      </c>
      <c r="DF38" s="54">
        <v>16.3087</v>
      </c>
      <c r="DG38" s="54">
        <v>0.0143</v>
      </c>
      <c r="DH38" s="54">
        <v>-7.0186</v>
      </c>
      <c r="DI38" s="54">
        <v>-7.1</v>
      </c>
      <c r="DJ38" s="54">
        <v>-7.1</v>
      </c>
      <c r="DK38" s="54">
        <v>-3.678</v>
      </c>
      <c r="DL38" s="54">
        <v>7.2992</v>
      </c>
      <c r="DM38" s="54">
        <v>41.4839</v>
      </c>
      <c r="DN38" s="54">
        <v>17.2617</v>
      </c>
      <c r="DO38" s="54">
        <v>8.13</v>
      </c>
      <c r="DP38" s="54">
        <v>-2.44</v>
      </c>
      <c r="DQ38" s="54">
        <v>14.364</v>
      </c>
      <c r="DR38" s="54">
        <v>-15.8809</v>
      </c>
      <c r="DS38" s="54">
        <v>-26.97</v>
      </c>
      <c r="DT38" s="55"/>
      <c r="DU38" s="54">
        <v>37.57</v>
      </c>
      <c r="DV38" s="54">
        <v>28.51</v>
      </c>
      <c r="DW38" s="54">
        <v>-10.4182</v>
      </c>
      <c r="DX38" s="54">
        <v>-5.8364</v>
      </c>
      <c r="DY38" s="54">
        <v>-34.2969</v>
      </c>
      <c r="DZ38" s="54">
        <v>-32.9182</v>
      </c>
      <c r="EA38" s="54">
        <v>54.6532</v>
      </c>
      <c r="EB38" s="54">
        <v>27.0854</v>
      </c>
      <c r="EC38" s="54">
        <v>16.4984</v>
      </c>
      <c r="ED38" s="54">
        <v>16.8091</v>
      </c>
      <c r="EE38" s="54">
        <v>-13.1704</v>
      </c>
      <c r="EF38" s="54">
        <v>-17.3203</v>
      </c>
      <c r="EG38" s="54">
        <v>-11.663</v>
      </c>
      <c r="EH38" s="54">
        <v>-36.8891</v>
      </c>
      <c r="EI38" s="54">
        <v>-14.3449</v>
      </c>
      <c r="EJ38" s="55"/>
      <c r="EK38" s="54">
        <v>-11.9121</v>
      </c>
      <c r="EL38" s="54">
        <v>-11.1643</v>
      </c>
      <c r="EM38" s="54">
        <v>12.2715</v>
      </c>
      <c r="EN38" s="54">
        <v>6.5097</v>
      </c>
      <c r="EO38" s="54">
        <v>4.2267</v>
      </c>
      <c r="EP38" s="54">
        <v>-8.708</v>
      </c>
      <c r="EQ38" s="54">
        <v>-20.094</v>
      </c>
      <c r="ER38" s="54">
        <v>-19.754</v>
      </c>
      <c r="ES38" s="54">
        <v>-1.1034</v>
      </c>
      <c r="ET38" s="54">
        <v>13.38</v>
      </c>
      <c r="EU38" s="54">
        <v>-10.33</v>
      </c>
      <c r="EV38" s="54">
        <v>-3.8</v>
      </c>
      <c r="EW38" s="54">
        <v>4.1707</v>
      </c>
      <c r="EX38" s="54">
        <v>11.9139</v>
      </c>
      <c r="EY38" s="54">
        <v>-6.9499</v>
      </c>
      <c r="EZ38" s="54">
        <v>4.2246</v>
      </c>
      <c r="FA38" s="54">
        <v>3.021</v>
      </c>
      <c r="FB38" s="54">
        <v>-0.0118</v>
      </c>
      <c r="FC38" s="54">
        <v>-15.9682</v>
      </c>
      <c r="FD38" s="55"/>
      <c r="FE38" s="55"/>
      <c r="FF38" s="54">
        <v>2.182</v>
      </c>
      <c r="FG38" s="54">
        <v>3.0581</v>
      </c>
      <c r="FH38" s="54">
        <v>3.9552</v>
      </c>
      <c r="FI38" s="54">
        <v>0</v>
      </c>
      <c r="FJ38" s="54">
        <v>6.1959</v>
      </c>
      <c r="FK38" s="54">
        <v>6.0284</v>
      </c>
      <c r="FL38" s="54">
        <v>-21.7693</v>
      </c>
      <c r="FM38" s="54">
        <v>17.3479</v>
      </c>
      <c r="FN38" s="54">
        <v>17.8114</v>
      </c>
      <c r="FO38" s="54">
        <v>-10.3893</v>
      </c>
      <c r="FP38" s="55"/>
      <c r="FQ38" s="54">
        <v>19.6939</v>
      </c>
      <c r="FR38" s="54">
        <v>-21.58</v>
      </c>
      <c r="FS38" s="54">
        <v>-1.8196</v>
      </c>
      <c r="FT38" s="54">
        <v>0.2886</v>
      </c>
      <c r="FU38" s="54">
        <v>1.24</v>
      </c>
      <c r="FV38" s="54">
        <v>4</v>
      </c>
      <c r="FW38" s="54">
        <v>-19.3549</v>
      </c>
      <c r="FX38" s="54">
        <v>1.2546</v>
      </c>
      <c r="FY38" s="54">
        <v>4.971</v>
      </c>
      <c r="FZ38" s="54">
        <v>0.22</v>
      </c>
      <c r="GA38" s="55"/>
      <c r="GB38" s="54">
        <v>28.2</v>
      </c>
      <c r="GC38" s="54">
        <v>-15.2441</v>
      </c>
      <c r="GD38" s="54">
        <v>-7.5128</v>
      </c>
      <c r="GE38" s="54">
        <v>-0.93</v>
      </c>
      <c r="GF38" s="54">
        <v>16.0304</v>
      </c>
      <c r="GG38" s="55"/>
      <c r="GH38" s="54">
        <v>28.2136</v>
      </c>
      <c r="GI38" s="55"/>
      <c r="GJ38" s="54">
        <v>-19.123</v>
      </c>
      <c r="GK38" s="54">
        <v>2.7903</v>
      </c>
      <c r="GL38" s="55"/>
      <c r="GM38" s="55"/>
      <c r="GN38" s="54">
        <v>-10.0037</v>
      </c>
      <c r="GO38" s="54">
        <v>-22.8151</v>
      </c>
      <c r="GP38" s="54">
        <v>-0.3502</v>
      </c>
      <c r="GQ38" s="54">
        <v>-33.7809</v>
      </c>
      <c r="GR38" s="55"/>
      <c r="GS38" s="54">
        <v>24.8821</v>
      </c>
      <c r="GT38" s="54">
        <v>147.3639</v>
      </c>
      <c r="GU38" s="54">
        <v>-9.7904</v>
      </c>
      <c r="GV38" s="54">
        <v>-8.3607</v>
      </c>
      <c r="GW38" s="54">
        <v>-20.9543</v>
      </c>
      <c r="GX38" s="54">
        <v>3.318</v>
      </c>
      <c r="GY38" s="54">
        <v>5.7286</v>
      </c>
      <c r="GZ38" s="54">
        <v>5.7835</v>
      </c>
      <c r="HA38" s="54">
        <v>3</v>
      </c>
      <c r="HB38" s="54">
        <v>14.1146</v>
      </c>
      <c r="HC38" s="54">
        <v>15.7184</v>
      </c>
      <c r="HD38" s="54">
        <v>-10.06</v>
      </c>
      <c r="HE38" s="54">
        <v>11.9143</v>
      </c>
      <c r="HF38" s="54">
        <v>28.9533</v>
      </c>
      <c r="HG38" s="54">
        <v>3.5905</v>
      </c>
      <c r="HH38" s="54">
        <v>43.5514</v>
      </c>
      <c r="HI38" s="54">
        <v>-5.081</v>
      </c>
      <c r="HJ38" s="54">
        <v>-4.3541</v>
      </c>
      <c r="HK38" s="55"/>
      <c r="HL38" s="54">
        <v>9.2688</v>
      </c>
      <c r="HM38" s="54">
        <v>-11.07</v>
      </c>
      <c r="HN38" s="54">
        <v>0</v>
      </c>
      <c r="HO38" s="55"/>
      <c r="HP38" s="55"/>
      <c r="HQ38" s="54">
        <v>-19.3678</v>
      </c>
      <c r="HR38" s="54">
        <v>-18.78</v>
      </c>
      <c r="HS38" s="54">
        <v>-20.6251</v>
      </c>
      <c r="HT38" s="54">
        <v>-20.8502</v>
      </c>
      <c r="HU38" s="54">
        <v>14.82</v>
      </c>
      <c r="HV38" s="54">
        <v>14.82</v>
      </c>
      <c r="HW38" s="54">
        <v>-24.4</v>
      </c>
      <c r="HX38" s="54">
        <v>-24.3</v>
      </c>
      <c r="HY38" s="54">
        <v>3.5349</v>
      </c>
      <c r="HZ38" s="54">
        <v>1.84</v>
      </c>
      <c r="IA38" s="54">
        <v>40.3182</v>
      </c>
      <c r="IB38" s="54">
        <v>11.6964</v>
      </c>
      <c r="IC38" s="54">
        <v>11.8802</v>
      </c>
      <c r="ID38" s="54">
        <v>-14.8</v>
      </c>
      <c r="IE38" s="54">
        <v>-28.6</v>
      </c>
      <c r="IF38" s="54">
        <v>2.6</v>
      </c>
      <c r="IG38" s="54">
        <v>2.1</v>
      </c>
      <c r="IH38" s="54">
        <v>-17.7131</v>
      </c>
      <c r="II38" s="54">
        <v>-17.7806</v>
      </c>
      <c r="IJ38" s="54">
        <v>-105.7633</v>
      </c>
      <c r="IK38" s="54">
        <v>-6.6532</v>
      </c>
      <c r="IL38" s="54">
        <v>-227.0179</v>
      </c>
      <c r="IM38" s="54">
        <v>-8.405</v>
      </c>
      <c r="IN38" s="54">
        <v>-45.258</v>
      </c>
      <c r="IO38" s="54">
        <v>60.7237</v>
      </c>
      <c r="IP38" s="54">
        <v>103.1215</v>
      </c>
      <c r="IQ38" s="54">
        <v>97.8322</v>
      </c>
      <c r="IR38" s="54">
        <v>85.7923</v>
      </c>
      <c r="IS38" s="54">
        <v>-12.8545</v>
      </c>
      <c r="IT38" s="54">
        <v>18.4817</v>
      </c>
      <c r="IU38" s="54">
        <v>20.0741</v>
      </c>
      <c r="IV38" s="54">
        <v>10.4366</v>
      </c>
      <c r="IW38" s="54">
        <v>116.2923</v>
      </c>
      <c r="IX38" s="54">
        <v>-201.1166</v>
      </c>
      <c r="IY38" s="54">
        <v>60.0382</v>
      </c>
      <c r="IZ38" s="54">
        <v>-52.4561</v>
      </c>
      <c r="JA38" s="54">
        <v>-1.0071</v>
      </c>
      <c r="JB38" s="55"/>
      <c r="JC38" s="54">
        <v>-6.24</v>
      </c>
      <c r="JD38" s="54">
        <v>-0.553</v>
      </c>
      <c r="JE38" s="54">
        <v>-0.564</v>
      </c>
      <c r="JF38" s="54">
        <v>2.88</v>
      </c>
      <c r="JG38" s="54">
        <v>0.72</v>
      </c>
      <c r="JH38" s="54">
        <v>-4.1848</v>
      </c>
      <c r="JI38" s="54">
        <v>-6.7674</v>
      </c>
      <c r="JJ38" s="54">
        <v>9.4957</v>
      </c>
      <c r="JK38" s="54">
        <v>-14.4121</v>
      </c>
      <c r="JL38" s="54">
        <v>2.8</v>
      </c>
      <c r="JM38" s="54">
        <v>0.408</v>
      </c>
      <c r="JN38" s="54">
        <v>0.813</v>
      </c>
      <c r="JO38" s="54">
        <v>2.1913</v>
      </c>
      <c r="JP38" s="54">
        <v>2.5178</v>
      </c>
      <c r="JQ38" s="54">
        <v>4.2007</v>
      </c>
      <c r="JR38" s="54">
        <v>4.0089</v>
      </c>
      <c r="JS38" s="54">
        <v>3.7589</v>
      </c>
      <c r="JT38" s="55"/>
      <c r="JU38" s="54">
        <v>15.3</v>
      </c>
      <c r="JV38" s="54">
        <v>4.5698</v>
      </c>
      <c r="JW38" s="54">
        <v>0.6</v>
      </c>
      <c r="JX38" s="55"/>
      <c r="JY38" s="54">
        <v>-7.973</v>
      </c>
      <c r="JZ38" s="54">
        <v>-1.7541</v>
      </c>
      <c r="KA38" s="54">
        <v>-28.9549</v>
      </c>
      <c r="KB38" s="54">
        <v>-5.8061</v>
      </c>
      <c r="KC38" s="54">
        <v>-2.6447</v>
      </c>
      <c r="KD38" s="54">
        <v>-32.3707</v>
      </c>
      <c r="KE38" s="54">
        <v>3.8125</v>
      </c>
      <c r="KF38" s="54">
        <v>-17.4</v>
      </c>
      <c r="KG38" s="54">
        <v>1.6</v>
      </c>
      <c r="KH38" s="55"/>
      <c r="KI38" s="54">
        <v>-65.1604</v>
      </c>
    </row>
    <row r="39" customFormat="1" ht="18" customHeight="1" spans="1:295">
      <c r="A39" s="51" t="s">
        <v>73</v>
      </c>
      <c r="B39" s="51" t="s">
        <v>849</v>
      </c>
      <c r="C39" s="62">
        <v>0</v>
      </c>
      <c r="D39" s="54">
        <v>3.6182</v>
      </c>
      <c r="E39" s="54">
        <v>-7.7039</v>
      </c>
      <c r="F39" s="54">
        <v>7.6016</v>
      </c>
      <c r="G39" s="54">
        <v>12.9165</v>
      </c>
      <c r="H39" s="55"/>
      <c r="I39" s="54">
        <v>25.3386</v>
      </c>
      <c r="J39" s="55"/>
      <c r="K39" s="54">
        <v>24.8204</v>
      </c>
      <c r="L39" s="54">
        <v>10.9027</v>
      </c>
      <c r="M39" s="54">
        <v>10.5392</v>
      </c>
      <c r="N39" s="54">
        <v>-24.42</v>
      </c>
      <c r="O39" s="55"/>
      <c r="P39" s="55"/>
      <c r="Q39" s="54">
        <v>4.968</v>
      </c>
      <c r="R39" s="55"/>
      <c r="S39" s="54">
        <v>-0.1353</v>
      </c>
      <c r="T39" s="54">
        <v>-1.9114</v>
      </c>
      <c r="U39" s="54">
        <v>5.3934</v>
      </c>
      <c r="V39" s="54">
        <v>5.3456</v>
      </c>
      <c r="W39" s="54">
        <v>9.6299</v>
      </c>
      <c r="X39" s="54">
        <v>4.9371</v>
      </c>
      <c r="Y39" s="54">
        <v>-2.2778</v>
      </c>
      <c r="Z39" s="54">
        <v>1.1827</v>
      </c>
      <c r="AA39" s="55"/>
      <c r="AB39" s="54">
        <v>-0.9613</v>
      </c>
      <c r="AC39" s="54">
        <v>-1.285</v>
      </c>
      <c r="AD39" s="54">
        <v>-1.278</v>
      </c>
      <c r="AE39" s="54">
        <v>12.176</v>
      </c>
      <c r="AF39" s="54">
        <v>2.22</v>
      </c>
      <c r="AG39" s="55"/>
      <c r="AH39" s="54">
        <v>1.204</v>
      </c>
      <c r="AI39" s="54">
        <v>0.19</v>
      </c>
      <c r="AJ39" s="54">
        <v>-10.56</v>
      </c>
      <c r="AK39" s="54">
        <v>-10.47</v>
      </c>
      <c r="AL39" s="55"/>
      <c r="AM39" s="54">
        <v>-15.53</v>
      </c>
      <c r="AN39" s="54">
        <v>-15.49</v>
      </c>
      <c r="AO39" s="54">
        <v>9.0092</v>
      </c>
      <c r="AP39" s="54">
        <v>3.1699</v>
      </c>
      <c r="AQ39" s="54">
        <v>15.3043</v>
      </c>
      <c r="AR39" s="54">
        <v>19.6859</v>
      </c>
      <c r="AS39" s="54">
        <v>-13.9082</v>
      </c>
      <c r="AT39" s="54">
        <v>-13.6638</v>
      </c>
      <c r="AU39" s="54">
        <v>-13.9203</v>
      </c>
      <c r="AV39" s="54">
        <v>-1.0126</v>
      </c>
      <c r="AW39" s="54">
        <v>-0.8129</v>
      </c>
      <c r="AX39" s="54">
        <v>-23.3089</v>
      </c>
      <c r="AY39" s="54">
        <v>-21.1655</v>
      </c>
      <c r="AZ39" s="54">
        <v>2.3796</v>
      </c>
      <c r="BA39" s="54">
        <v>11.5491</v>
      </c>
      <c r="BB39" s="54">
        <v>38.9513</v>
      </c>
      <c r="BC39" s="54">
        <v>14.9373</v>
      </c>
      <c r="BD39" s="54">
        <v>-4.8</v>
      </c>
      <c r="BE39" s="54">
        <v>-4.8</v>
      </c>
      <c r="BF39" s="54">
        <v>-20.1237</v>
      </c>
      <c r="BG39" s="54">
        <v>-19.9641</v>
      </c>
      <c r="BH39" s="54">
        <v>-1.6032</v>
      </c>
      <c r="BI39" s="55"/>
      <c r="BJ39" s="54">
        <v>-1.6915</v>
      </c>
      <c r="BK39" s="54">
        <v>5.9292</v>
      </c>
      <c r="BL39" s="54">
        <v>3.7902</v>
      </c>
      <c r="BM39" s="54">
        <v>2.5399</v>
      </c>
      <c r="BN39" s="54">
        <v>-124.3934</v>
      </c>
      <c r="BO39" s="54">
        <v>94.1801</v>
      </c>
      <c r="BP39" s="54">
        <v>94.2716</v>
      </c>
      <c r="BQ39" s="54">
        <v>-33.6108</v>
      </c>
      <c r="BR39" s="54">
        <v>-77.2681</v>
      </c>
      <c r="BS39" s="55"/>
      <c r="BT39" s="55"/>
      <c r="BU39" s="55"/>
      <c r="BV39" s="54">
        <v>34.2997</v>
      </c>
      <c r="BW39" s="54">
        <v>11.27</v>
      </c>
      <c r="BX39" s="54">
        <v>8.27</v>
      </c>
      <c r="BY39" s="54">
        <v>-2.57</v>
      </c>
      <c r="BZ39" s="54">
        <v>12</v>
      </c>
      <c r="CA39" s="54">
        <v>-15.9367</v>
      </c>
      <c r="CB39" s="54">
        <v>-15.2669</v>
      </c>
      <c r="CC39" s="54">
        <v>20.9871</v>
      </c>
      <c r="CD39" s="54">
        <v>19.0248</v>
      </c>
      <c r="CE39" s="54">
        <v>-6.0006</v>
      </c>
      <c r="CF39" s="54">
        <v>-13.8808</v>
      </c>
      <c r="CG39" s="54">
        <v>-13.9724</v>
      </c>
      <c r="CH39" s="54">
        <v>-1.4951</v>
      </c>
      <c r="CI39" s="54">
        <v>21.8511</v>
      </c>
      <c r="CJ39" s="55"/>
      <c r="CK39" s="55"/>
      <c r="CL39" s="54">
        <v>90.2</v>
      </c>
      <c r="CM39" s="54">
        <v>-41.8</v>
      </c>
      <c r="CN39" s="54">
        <v>-3.66</v>
      </c>
      <c r="CO39" s="54">
        <v>50.6292</v>
      </c>
      <c r="CP39" s="54">
        <v>50.0496</v>
      </c>
      <c r="CQ39" s="54">
        <v>49.2566</v>
      </c>
      <c r="CR39" s="54">
        <v>96.3891</v>
      </c>
      <c r="CS39" s="54">
        <v>97.3953</v>
      </c>
      <c r="CT39" s="54">
        <v>-24.4573</v>
      </c>
      <c r="CU39" s="54">
        <v>-89.982</v>
      </c>
      <c r="CV39" s="54">
        <v>-20.2961</v>
      </c>
      <c r="CW39" s="54">
        <v>4.2233</v>
      </c>
      <c r="CX39" s="54">
        <v>32.31</v>
      </c>
      <c r="CY39" s="54">
        <v>19.09</v>
      </c>
      <c r="CZ39" s="54">
        <v>13.5986</v>
      </c>
      <c r="DA39" s="54">
        <v>13.6749</v>
      </c>
      <c r="DB39" s="54">
        <v>-13.41</v>
      </c>
      <c r="DC39" s="54">
        <v>25.5123</v>
      </c>
      <c r="DD39" s="54">
        <v>-22.8247</v>
      </c>
      <c r="DE39" s="54">
        <v>-23.5662</v>
      </c>
      <c r="DF39" s="54">
        <v>20.109</v>
      </c>
      <c r="DG39" s="54">
        <v>0.0143</v>
      </c>
      <c r="DH39" s="54">
        <v>-7.1793</v>
      </c>
      <c r="DI39" s="55"/>
      <c r="DJ39" s="55"/>
      <c r="DK39" s="54">
        <v>-3.3777</v>
      </c>
      <c r="DL39" s="54">
        <v>6.7381</v>
      </c>
      <c r="DM39" s="54">
        <v>40.2222</v>
      </c>
      <c r="DN39" s="54">
        <v>16.5195</v>
      </c>
      <c r="DO39" s="54">
        <v>7.46</v>
      </c>
      <c r="DP39" s="54">
        <v>-2</v>
      </c>
      <c r="DQ39" s="54">
        <v>13.6755</v>
      </c>
      <c r="DR39" s="54">
        <v>-19.0061</v>
      </c>
      <c r="DS39" s="54">
        <v>-26.81</v>
      </c>
      <c r="DT39" s="55"/>
      <c r="DU39" s="54">
        <v>38.21</v>
      </c>
      <c r="DV39" s="54">
        <v>28.33</v>
      </c>
      <c r="DW39" s="54">
        <v>-12.8909</v>
      </c>
      <c r="DX39" s="54">
        <v>-6.6182</v>
      </c>
      <c r="DY39" s="54">
        <v>-37.2038</v>
      </c>
      <c r="DZ39" s="54">
        <v>-36.1727</v>
      </c>
      <c r="EA39" s="54">
        <v>53.5948</v>
      </c>
      <c r="EB39" s="54">
        <v>26.6066</v>
      </c>
      <c r="EC39" s="54">
        <v>14.1478</v>
      </c>
      <c r="ED39" s="54">
        <v>14.9509</v>
      </c>
      <c r="EE39" s="54">
        <v>-15.9403</v>
      </c>
      <c r="EF39" s="54">
        <v>-19.1682</v>
      </c>
      <c r="EG39" s="54">
        <v>-11.447</v>
      </c>
      <c r="EH39" s="54">
        <v>-40.5682</v>
      </c>
      <c r="EI39" s="54">
        <v>-18.6831</v>
      </c>
      <c r="EJ39" s="55"/>
      <c r="EK39" s="54">
        <v>-11.9784</v>
      </c>
      <c r="EL39" s="54">
        <v>-11.0443</v>
      </c>
      <c r="EM39" s="54">
        <v>13.2832</v>
      </c>
      <c r="EN39" s="54">
        <v>4.594</v>
      </c>
      <c r="EO39" s="54">
        <v>4.1577</v>
      </c>
      <c r="EP39" s="54">
        <v>2.576</v>
      </c>
      <c r="EQ39" s="54">
        <v>-24.8788</v>
      </c>
      <c r="ER39" s="54">
        <v>-24.2337</v>
      </c>
      <c r="ES39" s="54">
        <v>-1.2287</v>
      </c>
      <c r="ET39" s="54">
        <v>13.53</v>
      </c>
      <c r="EU39" s="54">
        <v>-13.15</v>
      </c>
      <c r="EV39" s="54">
        <v>2.2</v>
      </c>
      <c r="EW39" s="54">
        <v>4.1738</v>
      </c>
      <c r="EX39" s="54">
        <v>11.605</v>
      </c>
      <c r="EY39" s="54">
        <v>-6.9837</v>
      </c>
      <c r="EZ39" s="54">
        <v>4.1561</v>
      </c>
      <c r="FA39" s="54">
        <v>4.3305</v>
      </c>
      <c r="FB39" s="54">
        <v>0.9351</v>
      </c>
      <c r="FC39" s="54">
        <v>-16.299</v>
      </c>
      <c r="FD39" s="55"/>
      <c r="FE39" s="55"/>
      <c r="FF39" s="54">
        <v>1.6039</v>
      </c>
      <c r="FG39" s="54">
        <v>3.36</v>
      </c>
      <c r="FH39" s="54">
        <v>2.9244</v>
      </c>
      <c r="FI39" s="54">
        <v>2.6083</v>
      </c>
      <c r="FJ39" s="54">
        <v>6.8657</v>
      </c>
      <c r="FK39" s="54">
        <v>6.1959</v>
      </c>
      <c r="FL39" s="54">
        <v>-21.4344</v>
      </c>
      <c r="FM39" s="54">
        <v>19.6787</v>
      </c>
      <c r="FN39" s="54">
        <v>19.6007</v>
      </c>
      <c r="FO39" s="54">
        <v>-9.6016</v>
      </c>
      <c r="FP39" s="55"/>
      <c r="FQ39" s="54">
        <v>20.3922</v>
      </c>
      <c r="FR39" s="54">
        <v>-20.72</v>
      </c>
      <c r="FS39" s="54">
        <v>-1.5193</v>
      </c>
      <c r="FT39" s="54">
        <v>0.3152</v>
      </c>
      <c r="FU39" s="54">
        <v>0.96</v>
      </c>
      <c r="FV39" s="54">
        <v>0.84</v>
      </c>
      <c r="FW39" s="54">
        <v>-22.9085</v>
      </c>
      <c r="FX39" s="54">
        <v>1.231</v>
      </c>
      <c r="FY39" s="54">
        <v>5.177</v>
      </c>
      <c r="FZ39" s="54">
        <v>-0.127</v>
      </c>
      <c r="GA39" s="55"/>
      <c r="GB39" s="54">
        <v>29.15</v>
      </c>
      <c r="GC39" s="54">
        <v>-16.8807</v>
      </c>
      <c r="GD39" s="54">
        <v>-8.4466</v>
      </c>
      <c r="GE39" s="54">
        <v>-0.45</v>
      </c>
      <c r="GF39" s="54">
        <v>18.3252</v>
      </c>
      <c r="GG39" s="55"/>
      <c r="GH39" s="54">
        <v>27.9427</v>
      </c>
      <c r="GI39" s="55"/>
      <c r="GJ39" s="54">
        <v>-19.1027</v>
      </c>
      <c r="GK39" s="54">
        <v>2.8593</v>
      </c>
      <c r="GL39" s="54">
        <v>0.0608</v>
      </c>
      <c r="GM39" s="55"/>
      <c r="GN39" s="54">
        <v>-10.8448</v>
      </c>
      <c r="GO39" s="54">
        <v>-22.2134</v>
      </c>
      <c r="GP39" s="54">
        <v>0.631</v>
      </c>
      <c r="GQ39" s="54">
        <v>-34.7052</v>
      </c>
      <c r="GR39" s="55"/>
      <c r="GS39" s="54">
        <v>26.2603</v>
      </c>
      <c r="GT39" s="54">
        <v>142.6754</v>
      </c>
      <c r="GU39" s="54">
        <v>-9.9644</v>
      </c>
      <c r="GV39" s="54">
        <v>-8.1737</v>
      </c>
      <c r="GW39" s="54">
        <v>-20.4655</v>
      </c>
      <c r="GX39" s="54">
        <v>3.7426</v>
      </c>
      <c r="GY39" s="54">
        <v>5.7726</v>
      </c>
      <c r="GZ39" s="54">
        <v>5.8151</v>
      </c>
      <c r="HA39" s="55"/>
      <c r="HB39" s="54">
        <v>13.9097</v>
      </c>
      <c r="HC39" s="54">
        <v>15.5054</v>
      </c>
      <c r="HD39" s="54">
        <v>-8.8</v>
      </c>
      <c r="HE39" s="54">
        <v>12.224</v>
      </c>
      <c r="HF39" s="54">
        <v>26.5525</v>
      </c>
      <c r="HG39" s="54">
        <v>7.1104</v>
      </c>
      <c r="HH39" s="54">
        <v>43.1305</v>
      </c>
      <c r="HI39" s="54">
        <v>-0.8157</v>
      </c>
      <c r="HJ39" s="54">
        <v>0</v>
      </c>
      <c r="HK39" s="55"/>
      <c r="HL39" s="54">
        <v>6.7656</v>
      </c>
      <c r="HM39" s="54">
        <v>-12.0381</v>
      </c>
      <c r="HN39" s="54">
        <v>-12.1345</v>
      </c>
      <c r="HO39" s="54">
        <v>15.7954</v>
      </c>
      <c r="HP39" s="55"/>
      <c r="HQ39" s="54">
        <v>-19.3623</v>
      </c>
      <c r="HR39" s="54">
        <v>-18.8185</v>
      </c>
      <c r="HS39" s="54">
        <v>-21.1171</v>
      </c>
      <c r="HT39" s="54">
        <v>-20.9164</v>
      </c>
      <c r="HU39" s="54">
        <v>15.57</v>
      </c>
      <c r="HV39" s="54">
        <v>15.54</v>
      </c>
      <c r="HW39" s="54">
        <v>-24.3</v>
      </c>
      <c r="HX39" s="54">
        <v>-23.8</v>
      </c>
      <c r="HY39" s="54">
        <v>3.4104</v>
      </c>
      <c r="HZ39" s="54">
        <v>0</v>
      </c>
      <c r="IA39" s="54">
        <v>43.264</v>
      </c>
      <c r="IB39" s="54">
        <v>10.8155</v>
      </c>
      <c r="IC39" s="54">
        <v>10.8048</v>
      </c>
      <c r="ID39" s="54">
        <v>-14.4</v>
      </c>
      <c r="IE39" s="54">
        <v>-28.6</v>
      </c>
      <c r="IF39" s="54">
        <v>3</v>
      </c>
      <c r="IG39" s="54">
        <v>2.5</v>
      </c>
      <c r="IH39" s="55"/>
      <c r="II39" s="54">
        <v>-17.7597</v>
      </c>
      <c r="IJ39" s="54">
        <v>-103.5268</v>
      </c>
      <c r="IK39" s="54">
        <v>-9.8172</v>
      </c>
      <c r="IL39" s="54">
        <v>-229.2021</v>
      </c>
      <c r="IM39" s="54">
        <v>-6.4869</v>
      </c>
      <c r="IN39" s="54">
        <v>-48.1004</v>
      </c>
      <c r="IO39" s="54">
        <v>61.8294</v>
      </c>
      <c r="IP39" s="54">
        <v>101.0976</v>
      </c>
      <c r="IQ39" s="54">
        <v>99.9699</v>
      </c>
      <c r="IR39" s="54">
        <v>86.1396</v>
      </c>
      <c r="IS39" s="54">
        <v>-11.1437</v>
      </c>
      <c r="IT39" s="54">
        <v>20.9841</v>
      </c>
      <c r="IU39" s="54">
        <v>16.8049</v>
      </c>
      <c r="IV39" s="54">
        <v>6.215</v>
      </c>
      <c r="IW39" s="54">
        <v>118.8389</v>
      </c>
      <c r="IX39" s="54">
        <v>-202.2187</v>
      </c>
      <c r="IY39" s="54">
        <v>64.7958</v>
      </c>
      <c r="IZ39" s="54">
        <v>-55.3701</v>
      </c>
      <c r="JA39" s="54">
        <v>-0.9827</v>
      </c>
      <c r="JB39" s="55"/>
      <c r="JC39" s="54">
        <v>-6.64</v>
      </c>
      <c r="JD39" s="54">
        <v>-0.5</v>
      </c>
      <c r="JE39" s="54">
        <v>-0.511</v>
      </c>
      <c r="JF39" s="54">
        <v>3.36</v>
      </c>
      <c r="JG39" s="54">
        <v>0.16</v>
      </c>
      <c r="JH39" s="54">
        <v>-4.4297</v>
      </c>
      <c r="JI39" s="54">
        <v>-6.1814</v>
      </c>
      <c r="JJ39" s="54">
        <v>7.9698</v>
      </c>
      <c r="JK39" s="54">
        <v>-14.6471</v>
      </c>
      <c r="JL39" s="54">
        <v>3.4</v>
      </c>
      <c r="JM39" s="54">
        <v>0.786</v>
      </c>
      <c r="JN39" s="54">
        <v>1.114</v>
      </c>
      <c r="JO39" s="55"/>
      <c r="JP39" s="54">
        <v>2.2334</v>
      </c>
      <c r="JQ39" s="54">
        <v>4.3697</v>
      </c>
      <c r="JR39" s="54">
        <v>3.3564</v>
      </c>
      <c r="JS39" s="54">
        <v>3.4578</v>
      </c>
      <c r="JT39" s="55"/>
      <c r="JU39" s="54">
        <v>15.7</v>
      </c>
      <c r="JV39" s="54">
        <v>4.3521</v>
      </c>
      <c r="JW39" s="54">
        <v>0.43</v>
      </c>
      <c r="JX39" s="55"/>
      <c r="JY39" s="54">
        <v>-7.7917</v>
      </c>
      <c r="JZ39" s="54">
        <v>-1.1137</v>
      </c>
      <c r="KA39" s="54">
        <v>-27.4669</v>
      </c>
      <c r="KB39" s="54">
        <v>-6.1996</v>
      </c>
      <c r="KC39" s="54">
        <v>-4.2852</v>
      </c>
      <c r="KD39" s="54">
        <v>-30.8118</v>
      </c>
      <c r="KE39" s="54">
        <v>3.4591</v>
      </c>
      <c r="KF39" s="54">
        <v>-17.6</v>
      </c>
      <c r="KG39" s="54">
        <v>2.2</v>
      </c>
      <c r="KH39" s="55"/>
      <c r="KI39" s="54">
        <v>-61.9591</v>
      </c>
    </row>
    <row r="40" customFormat="1" ht="18" customHeight="1" spans="1:295">
      <c r="A40" s="51" t="s">
        <v>73</v>
      </c>
      <c r="B40" s="51" t="s">
        <v>850</v>
      </c>
      <c r="C40" s="63">
        <v>0</v>
      </c>
      <c r="D40" s="56">
        <v>4.1773</v>
      </c>
      <c r="E40" s="56">
        <v>-8.7244</v>
      </c>
      <c r="F40" s="56">
        <v>9.1462</v>
      </c>
      <c r="G40" s="56">
        <v>12.8881</v>
      </c>
      <c r="H40" s="57"/>
      <c r="I40" s="56">
        <v>25.2613</v>
      </c>
      <c r="J40" s="57"/>
      <c r="K40" s="56">
        <v>25.2013</v>
      </c>
      <c r="L40" s="56">
        <v>10.9407</v>
      </c>
      <c r="M40" s="56">
        <v>10.408</v>
      </c>
      <c r="N40" s="56">
        <v>-22.2</v>
      </c>
      <c r="O40" s="56">
        <v>-33</v>
      </c>
      <c r="P40" s="56">
        <v>8.8</v>
      </c>
      <c r="Q40" s="56">
        <v>4.968</v>
      </c>
      <c r="R40" s="57"/>
      <c r="S40" s="56">
        <v>-0.0758</v>
      </c>
      <c r="T40" s="56">
        <v>-1.1488</v>
      </c>
      <c r="U40" s="56">
        <v>5.4077</v>
      </c>
      <c r="V40" s="56">
        <v>5.3095</v>
      </c>
      <c r="W40" s="56">
        <v>9.1861</v>
      </c>
      <c r="X40" s="56">
        <v>5.1944</v>
      </c>
      <c r="Y40" s="56">
        <v>-3.1852</v>
      </c>
      <c r="Z40" s="56">
        <v>1.2298</v>
      </c>
      <c r="AA40" s="57"/>
      <c r="AB40" s="56">
        <v>-0.7914</v>
      </c>
      <c r="AC40" s="56">
        <v>-1.334</v>
      </c>
      <c r="AD40" s="56">
        <v>-1.315</v>
      </c>
      <c r="AE40" s="56">
        <v>12.106</v>
      </c>
      <c r="AF40" s="56">
        <v>2.22</v>
      </c>
      <c r="AG40" s="57"/>
      <c r="AH40" s="56">
        <v>1.414</v>
      </c>
      <c r="AI40" s="56">
        <v>0.183</v>
      </c>
      <c r="AJ40" s="56">
        <v>-10.71</v>
      </c>
      <c r="AK40" s="56">
        <v>-10.71</v>
      </c>
      <c r="AL40" s="57"/>
      <c r="AM40" s="56">
        <v>-15.5</v>
      </c>
      <c r="AN40" s="56">
        <v>-15.52</v>
      </c>
      <c r="AO40" s="56">
        <v>8.8388</v>
      </c>
      <c r="AP40" s="56">
        <v>3.2262</v>
      </c>
      <c r="AQ40" s="56">
        <v>15.1827</v>
      </c>
      <c r="AR40" s="56">
        <v>19.4928</v>
      </c>
      <c r="AS40" s="56">
        <v>-14.4791</v>
      </c>
      <c r="AT40" s="56">
        <v>-13.262</v>
      </c>
      <c r="AU40" s="56">
        <v>-13.3283</v>
      </c>
      <c r="AV40" s="56">
        <v>-0.7637</v>
      </c>
      <c r="AW40" s="56">
        <v>-0.6863</v>
      </c>
      <c r="AX40" s="56">
        <v>-23.1749</v>
      </c>
      <c r="AY40" s="56">
        <v>-21.4335</v>
      </c>
      <c r="AZ40" s="56">
        <v>2.3796</v>
      </c>
      <c r="BA40" s="56">
        <v>12.7203</v>
      </c>
      <c r="BB40" s="56">
        <v>36.4352</v>
      </c>
      <c r="BC40" s="56">
        <v>15.4274</v>
      </c>
      <c r="BD40" s="56">
        <v>-4.8</v>
      </c>
      <c r="BE40" s="56">
        <v>-4.9</v>
      </c>
      <c r="BF40" s="56">
        <v>-20.4479</v>
      </c>
      <c r="BG40" s="56">
        <v>-20.4818</v>
      </c>
      <c r="BH40" s="56">
        <v>-1.5865</v>
      </c>
      <c r="BI40" s="57"/>
      <c r="BJ40" s="56">
        <v>-1.7355</v>
      </c>
      <c r="BK40" s="56">
        <v>5.8582</v>
      </c>
      <c r="BL40" s="56">
        <v>3.3482</v>
      </c>
      <c r="BM40" s="56">
        <v>2.352</v>
      </c>
      <c r="BN40" s="56">
        <v>-129.3069</v>
      </c>
      <c r="BO40" s="56">
        <v>95.8891</v>
      </c>
      <c r="BP40" s="56">
        <v>95.8281</v>
      </c>
      <c r="BQ40" s="56">
        <v>-35.7104</v>
      </c>
      <c r="BR40" s="56">
        <v>-79.9038</v>
      </c>
      <c r="BS40" s="57"/>
      <c r="BT40" s="57"/>
      <c r="BU40" s="57"/>
      <c r="BV40" s="56">
        <v>34.2299</v>
      </c>
      <c r="BW40" s="56">
        <v>11.17</v>
      </c>
      <c r="BX40" s="56">
        <v>8.02</v>
      </c>
      <c r="BY40" s="56">
        <v>-2.31</v>
      </c>
      <c r="BZ40" s="56">
        <v>11.87</v>
      </c>
      <c r="CA40" s="56">
        <v>-17.0084</v>
      </c>
      <c r="CB40" s="56">
        <v>-16.8744</v>
      </c>
      <c r="CC40" s="56">
        <v>22.1684</v>
      </c>
      <c r="CD40" s="56">
        <v>19.8979</v>
      </c>
      <c r="CE40" s="56">
        <v>-6.0751</v>
      </c>
      <c r="CF40" s="56">
        <v>-15.1687</v>
      </c>
      <c r="CG40" s="56">
        <v>-15.0498</v>
      </c>
      <c r="CH40" s="56">
        <v>-1.5679</v>
      </c>
      <c r="CI40" s="56">
        <v>21.7232</v>
      </c>
      <c r="CJ40" s="57"/>
      <c r="CK40" s="57"/>
      <c r="CL40" s="56">
        <v>86</v>
      </c>
      <c r="CM40" s="56">
        <v>-37.6</v>
      </c>
      <c r="CN40" s="56">
        <v>-3.76</v>
      </c>
      <c r="CO40" s="56">
        <v>49.0967</v>
      </c>
      <c r="CP40" s="56">
        <v>49.1691</v>
      </c>
      <c r="CQ40" s="56">
        <v>47.512</v>
      </c>
      <c r="CR40" s="56">
        <v>98.628</v>
      </c>
      <c r="CS40" s="56">
        <v>97.7254</v>
      </c>
      <c r="CT40" s="56">
        <v>-22.5122</v>
      </c>
      <c r="CU40" s="56">
        <v>-93.876</v>
      </c>
      <c r="CV40" s="56">
        <v>-17.9338</v>
      </c>
      <c r="CW40" s="56">
        <v>4.2932</v>
      </c>
      <c r="CX40" s="56">
        <v>33.2</v>
      </c>
      <c r="CY40" s="56">
        <v>19.48</v>
      </c>
      <c r="CZ40" s="56">
        <v>13.7549</v>
      </c>
      <c r="DA40" s="56">
        <v>13.6749</v>
      </c>
      <c r="DB40" s="56">
        <v>-13.43</v>
      </c>
      <c r="DC40" s="56">
        <v>25.5123</v>
      </c>
      <c r="DD40" s="56">
        <v>-22.4962</v>
      </c>
      <c r="DE40" s="56">
        <v>-22.8267</v>
      </c>
      <c r="DF40" s="56">
        <v>17.9271</v>
      </c>
      <c r="DG40" s="56">
        <v>0.0143</v>
      </c>
      <c r="DH40" s="56">
        <v>-7.1872</v>
      </c>
      <c r="DI40" s="57"/>
      <c r="DJ40" s="56">
        <v>-5.3</v>
      </c>
      <c r="DK40" s="56">
        <v>-3.3215</v>
      </c>
      <c r="DL40" s="56">
        <v>6.7381</v>
      </c>
      <c r="DM40" s="56">
        <v>41.0108</v>
      </c>
      <c r="DN40" s="56">
        <v>16.3339</v>
      </c>
      <c r="DO40" s="56">
        <v>7.4</v>
      </c>
      <c r="DP40" s="56">
        <v>-2.2</v>
      </c>
      <c r="DQ40" s="56">
        <v>13.5135</v>
      </c>
      <c r="DR40" s="56">
        <v>-18.326</v>
      </c>
      <c r="DS40" s="56">
        <v>-26.9</v>
      </c>
      <c r="DT40" s="57"/>
      <c r="DU40" s="56">
        <v>38.49</v>
      </c>
      <c r="DV40" s="56">
        <v>27.96</v>
      </c>
      <c r="DW40" s="56">
        <v>-13.1455</v>
      </c>
      <c r="DX40" s="56">
        <v>-6.3091</v>
      </c>
      <c r="DY40" s="56">
        <v>-37.0369</v>
      </c>
      <c r="DZ40" s="56">
        <v>-36.4182</v>
      </c>
      <c r="EA40" s="56">
        <v>51.1353</v>
      </c>
      <c r="EB40" s="56">
        <v>23.65</v>
      </c>
      <c r="EC40" s="56">
        <v>13.2389</v>
      </c>
      <c r="ED40" s="56">
        <v>12.1944</v>
      </c>
      <c r="EE40" s="56">
        <v>-15.298</v>
      </c>
      <c r="EF40" s="56">
        <v>-17.2516</v>
      </c>
      <c r="EG40" s="56">
        <v>-11.828</v>
      </c>
      <c r="EH40" s="56">
        <v>-43.0366</v>
      </c>
      <c r="EI40" s="56">
        <v>-24.968</v>
      </c>
      <c r="EJ40" s="57"/>
      <c r="EK40" s="56">
        <v>-11.3442</v>
      </c>
      <c r="EL40" s="56">
        <v>-10.583</v>
      </c>
      <c r="EM40" s="56">
        <v>16.0461</v>
      </c>
      <c r="EN40" s="56">
        <v>3.5726</v>
      </c>
      <c r="EO40" s="56">
        <v>2.6968</v>
      </c>
      <c r="EP40" s="56">
        <v>-11.268</v>
      </c>
      <c r="EQ40" s="56">
        <v>-22.1914</v>
      </c>
      <c r="ER40" s="56">
        <v>-21.3187</v>
      </c>
      <c r="ES40" s="56">
        <v>1.0677</v>
      </c>
      <c r="ET40" s="56">
        <v>13.04</v>
      </c>
      <c r="EU40" s="56">
        <v>-10.71</v>
      </c>
      <c r="EV40" s="56">
        <v>3.1</v>
      </c>
      <c r="EW40" s="56">
        <v>3.9305</v>
      </c>
      <c r="EX40" s="56">
        <v>9.7197</v>
      </c>
      <c r="EY40" s="56">
        <v>-6.4465</v>
      </c>
      <c r="EZ40" s="56">
        <v>4.632</v>
      </c>
      <c r="FA40" s="56">
        <v>2.8906</v>
      </c>
      <c r="FB40" s="56">
        <v>1.7608</v>
      </c>
      <c r="FC40" s="56">
        <v>-19.0032</v>
      </c>
      <c r="FD40" s="57"/>
      <c r="FE40" s="57"/>
      <c r="FF40" s="56">
        <v>2.0135</v>
      </c>
      <c r="FG40" s="56">
        <v>3.3919</v>
      </c>
      <c r="FH40" s="56">
        <v>3.6641</v>
      </c>
      <c r="FI40" s="56">
        <v>2.7176</v>
      </c>
      <c r="FJ40" s="56">
        <v>7.3681</v>
      </c>
      <c r="FK40" s="56">
        <v>6.8657</v>
      </c>
      <c r="FL40" s="56">
        <v>-22.1042</v>
      </c>
      <c r="FM40" s="56">
        <v>20.0025</v>
      </c>
      <c r="FN40" s="56">
        <v>20.0684</v>
      </c>
      <c r="FO40" s="56">
        <v>-8.4336</v>
      </c>
      <c r="FP40" s="56">
        <v>0</v>
      </c>
      <c r="FQ40" s="56">
        <v>21.4176</v>
      </c>
      <c r="FR40" s="56">
        <v>-19.48</v>
      </c>
      <c r="FS40" s="56">
        <v>-2.7187</v>
      </c>
      <c r="FT40" s="56">
        <v>0.3417</v>
      </c>
      <c r="FU40" s="56">
        <v>1.57</v>
      </c>
      <c r="FV40" s="56">
        <v>0.52</v>
      </c>
      <c r="FW40" s="56">
        <v>-21.529</v>
      </c>
      <c r="FX40" s="56">
        <v>1.1958</v>
      </c>
      <c r="FY40" s="56">
        <v>4.971</v>
      </c>
      <c r="FZ40" s="56">
        <v>-0.065</v>
      </c>
      <c r="GA40" s="57"/>
      <c r="GB40" s="56">
        <v>29.19</v>
      </c>
      <c r="GC40" s="56">
        <v>-18.817</v>
      </c>
      <c r="GD40" s="56">
        <v>-9.1899</v>
      </c>
      <c r="GE40" s="56">
        <v>-0.4</v>
      </c>
      <c r="GF40" s="56">
        <v>17.2991</v>
      </c>
      <c r="GG40" s="57"/>
      <c r="GH40" s="56">
        <v>27.7106</v>
      </c>
      <c r="GI40" s="57"/>
      <c r="GJ40" s="56">
        <v>-18.9083</v>
      </c>
      <c r="GK40" s="56">
        <v>2.8731</v>
      </c>
      <c r="GL40" s="57"/>
      <c r="GM40" s="57"/>
      <c r="GN40" s="56">
        <v>-11.4452</v>
      </c>
      <c r="GO40" s="56">
        <v>-21.9277</v>
      </c>
      <c r="GP40" s="56">
        <v>-0.1167</v>
      </c>
      <c r="GQ40" s="56">
        <v>-34.033</v>
      </c>
      <c r="GR40" s="57"/>
      <c r="GS40" s="56">
        <v>26.9324</v>
      </c>
      <c r="GT40" s="56">
        <v>141.9734</v>
      </c>
      <c r="GU40" s="56">
        <v>-10.1094</v>
      </c>
      <c r="GV40" s="56">
        <v>-7.8306</v>
      </c>
      <c r="GW40" s="56">
        <v>-20.4126</v>
      </c>
      <c r="GX40" s="56">
        <v>3.3886</v>
      </c>
      <c r="GY40" s="56">
        <v>6.007</v>
      </c>
      <c r="GZ40" s="56">
        <v>6.1395</v>
      </c>
      <c r="HA40" s="57"/>
      <c r="HB40" s="56">
        <v>16.5968</v>
      </c>
      <c r="HC40" s="56">
        <v>17.995</v>
      </c>
      <c r="HD40" s="56">
        <v>-7.96</v>
      </c>
      <c r="HE40" s="56">
        <v>11.2692</v>
      </c>
      <c r="HF40" s="56">
        <v>24.3264</v>
      </c>
      <c r="HG40" s="56">
        <v>12.4862</v>
      </c>
      <c r="HH40" s="56">
        <v>43.8608</v>
      </c>
      <c r="HI40" s="56">
        <v>0</v>
      </c>
      <c r="HJ40" s="56">
        <v>0</v>
      </c>
      <c r="HK40" s="57"/>
      <c r="HL40" s="56">
        <v>8.9622</v>
      </c>
      <c r="HM40" s="56">
        <v>0</v>
      </c>
      <c r="HN40" s="56">
        <v>-10.3924</v>
      </c>
      <c r="HO40" s="57"/>
      <c r="HP40" s="56">
        <v>23.2812</v>
      </c>
      <c r="HQ40" s="56">
        <v>-17.7253</v>
      </c>
      <c r="HR40" s="56">
        <v>-17.4397</v>
      </c>
      <c r="HS40" s="56">
        <v>-18.8657</v>
      </c>
      <c r="HT40" s="56">
        <v>-19.2298</v>
      </c>
      <c r="HU40" s="56">
        <v>17.96</v>
      </c>
      <c r="HV40" s="56">
        <v>18.45</v>
      </c>
      <c r="HW40" s="56">
        <v>-20.9</v>
      </c>
      <c r="HX40" s="56">
        <v>-21.2</v>
      </c>
      <c r="HY40" s="56">
        <v>3.4104</v>
      </c>
      <c r="HZ40" s="56">
        <v>-2.8</v>
      </c>
      <c r="IA40" s="56">
        <v>34.7269</v>
      </c>
      <c r="IB40" s="56">
        <v>17.3573</v>
      </c>
      <c r="IC40" s="56">
        <v>16.6576</v>
      </c>
      <c r="ID40" s="56">
        <v>-15.2</v>
      </c>
      <c r="IE40" s="56">
        <v>-26.6</v>
      </c>
      <c r="IF40" s="56">
        <v>0.7</v>
      </c>
      <c r="IG40" s="56">
        <v>0.2</v>
      </c>
      <c r="IH40" s="56">
        <v>-17.6035</v>
      </c>
      <c r="II40" s="56">
        <v>-17.6475</v>
      </c>
      <c r="IJ40" s="56">
        <v>-98.1702</v>
      </c>
      <c r="IK40" s="56">
        <v>-15.7733</v>
      </c>
      <c r="IL40" s="56">
        <v>-220.4893</v>
      </c>
      <c r="IM40" s="56">
        <v>-2.2822</v>
      </c>
      <c r="IN40" s="56">
        <v>-45.1531</v>
      </c>
      <c r="IO40" s="56">
        <v>61.0686</v>
      </c>
      <c r="IP40" s="56">
        <v>98.427</v>
      </c>
      <c r="IQ40" s="56">
        <v>94.9217</v>
      </c>
      <c r="IR40" s="56">
        <v>81.9231</v>
      </c>
      <c r="IS40" s="56">
        <v>-8.6917</v>
      </c>
      <c r="IT40" s="56">
        <v>15.6273</v>
      </c>
      <c r="IU40" s="56">
        <v>13.8942</v>
      </c>
      <c r="IV40" s="56">
        <v>10.461</v>
      </c>
      <c r="IW40" s="56">
        <v>121.9968</v>
      </c>
      <c r="IX40" s="56">
        <v>-197.0639</v>
      </c>
      <c r="IY40" s="56">
        <v>73.7132</v>
      </c>
      <c r="IZ40" s="56">
        <v>-63.8435</v>
      </c>
      <c r="JA40" s="56">
        <v>-0.4431</v>
      </c>
      <c r="JB40" s="57"/>
      <c r="JC40" s="56">
        <v>-4.8</v>
      </c>
      <c r="JD40" s="56">
        <v>-0.527</v>
      </c>
      <c r="JE40" s="56">
        <v>-0.528</v>
      </c>
      <c r="JF40" s="56">
        <v>1.04</v>
      </c>
      <c r="JG40" s="56">
        <v>2.72</v>
      </c>
      <c r="JH40" s="56">
        <v>-4.6768</v>
      </c>
      <c r="JI40" s="56">
        <v>-9.1112</v>
      </c>
      <c r="JJ40" s="56">
        <v>9.3492</v>
      </c>
      <c r="JK40" s="56">
        <v>-11.5434</v>
      </c>
      <c r="JL40" s="56">
        <v>2.5</v>
      </c>
      <c r="JM40" s="56">
        <v>3.399</v>
      </c>
      <c r="JN40" s="56">
        <v>0.486</v>
      </c>
      <c r="JO40" s="56">
        <v>1.9545</v>
      </c>
      <c r="JP40" s="56">
        <v>2.2378</v>
      </c>
      <c r="JQ40" s="56">
        <v>4.0591</v>
      </c>
      <c r="JR40" s="56">
        <v>3.3371</v>
      </c>
      <c r="JS40" s="56">
        <v>4.1147</v>
      </c>
      <c r="JT40" s="57"/>
      <c r="JU40" s="56">
        <v>12.7</v>
      </c>
      <c r="JV40" s="56">
        <v>3.9574</v>
      </c>
      <c r="JW40" s="56">
        <v>0.56</v>
      </c>
      <c r="JX40" s="57"/>
      <c r="JY40" s="56">
        <v>-9.7081</v>
      </c>
      <c r="JZ40" s="56">
        <v>-1.5894</v>
      </c>
      <c r="KA40" s="56">
        <v>-26.9731</v>
      </c>
      <c r="KB40" s="56">
        <v>-7.9963</v>
      </c>
      <c r="KC40" s="56">
        <v>-2.9158</v>
      </c>
      <c r="KD40" s="56">
        <v>-31.5283</v>
      </c>
      <c r="KE40" s="56">
        <v>3.6267</v>
      </c>
      <c r="KF40" s="56">
        <v>-14.2</v>
      </c>
      <c r="KG40" s="56">
        <v>-1.6</v>
      </c>
      <c r="KH40" s="57"/>
      <c r="KI40" s="56">
        <v>-62.7912</v>
      </c>
    </row>
    <row r="41" customFormat="1" ht="18" customHeight="1" spans="1:295">
      <c r="A41" s="51" t="s">
        <v>73</v>
      </c>
      <c r="B41" s="51" t="s">
        <v>851</v>
      </c>
      <c r="C41" s="61">
        <v>0</v>
      </c>
      <c r="D41" s="52">
        <v>4.3116</v>
      </c>
      <c r="E41" s="52">
        <v>-9.0249</v>
      </c>
      <c r="F41" s="52">
        <v>10.2921</v>
      </c>
      <c r="G41" s="52">
        <v>12.6406</v>
      </c>
      <c r="H41" s="52">
        <v>0</v>
      </c>
      <c r="I41" s="52">
        <v>24.5377</v>
      </c>
      <c r="J41" s="53"/>
      <c r="K41" s="52">
        <v>24.6477</v>
      </c>
      <c r="L41" s="52">
        <v>10.6747</v>
      </c>
      <c r="M41" s="52">
        <v>10.2888</v>
      </c>
      <c r="N41" s="52">
        <v>-22.2</v>
      </c>
      <c r="O41" s="53"/>
      <c r="P41" s="53"/>
      <c r="Q41" s="52">
        <v>4.14</v>
      </c>
      <c r="R41" s="53"/>
      <c r="S41" s="52">
        <v>-0.1697</v>
      </c>
      <c r="T41" s="52">
        <v>-1.8431</v>
      </c>
      <c r="U41" s="52">
        <v>5.4955</v>
      </c>
      <c r="V41" s="52">
        <v>5.1213</v>
      </c>
      <c r="W41" s="52">
        <v>9.2046</v>
      </c>
      <c r="X41" s="52">
        <v>5.3541</v>
      </c>
      <c r="Y41" s="52">
        <v>-3.2265</v>
      </c>
      <c r="Z41" s="52">
        <v>1.7638</v>
      </c>
      <c r="AA41" s="53"/>
      <c r="AB41" s="52">
        <v>-0.7681</v>
      </c>
      <c r="AC41" s="52">
        <v>-1.443</v>
      </c>
      <c r="AD41" s="52">
        <v>-1.447</v>
      </c>
      <c r="AE41" s="52">
        <v>11.912</v>
      </c>
      <c r="AF41" s="52">
        <v>0</v>
      </c>
      <c r="AG41" s="52">
        <v>-2.2</v>
      </c>
      <c r="AH41" s="52">
        <v>1.261</v>
      </c>
      <c r="AI41" s="52">
        <v>0.183</v>
      </c>
      <c r="AJ41" s="52">
        <v>-10.46</v>
      </c>
      <c r="AK41" s="52">
        <v>-10.44</v>
      </c>
      <c r="AL41" s="53"/>
      <c r="AM41" s="52">
        <v>-15.75</v>
      </c>
      <c r="AN41" s="52">
        <v>-15.8</v>
      </c>
      <c r="AO41" s="52">
        <v>8.6734</v>
      </c>
      <c r="AP41" s="52">
        <v>3.1561</v>
      </c>
      <c r="AQ41" s="52">
        <v>17.1874</v>
      </c>
      <c r="AR41" s="52">
        <v>21.8504</v>
      </c>
      <c r="AS41" s="52">
        <v>-14.8919</v>
      </c>
      <c r="AT41" s="52">
        <v>-13.6638</v>
      </c>
      <c r="AU41" s="52">
        <v>-13.776</v>
      </c>
      <c r="AV41" s="52">
        <v>-2.1057</v>
      </c>
      <c r="AW41" s="52">
        <v>-2.1002</v>
      </c>
      <c r="AX41" s="52">
        <v>-22.5051</v>
      </c>
      <c r="AY41" s="52">
        <v>-20.4957</v>
      </c>
      <c r="AZ41" s="52">
        <v>1.9851</v>
      </c>
      <c r="BA41" s="52">
        <v>10.2267</v>
      </c>
      <c r="BB41" s="52">
        <v>40.006</v>
      </c>
      <c r="BC41" s="52">
        <v>16.1957</v>
      </c>
      <c r="BD41" s="52">
        <v>-5.2</v>
      </c>
      <c r="BE41" s="52">
        <v>-5.3</v>
      </c>
      <c r="BF41" s="52">
        <v>-21.3606</v>
      </c>
      <c r="BG41" s="52">
        <v>-21.4256</v>
      </c>
      <c r="BH41" s="52">
        <v>-1.7315</v>
      </c>
      <c r="BI41" s="53"/>
      <c r="BJ41" s="52">
        <v>-1.7479</v>
      </c>
      <c r="BK41" s="52">
        <v>5.9526</v>
      </c>
      <c r="BL41" s="52">
        <v>3.2783</v>
      </c>
      <c r="BM41" s="52">
        <v>2.2465</v>
      </c>
      <c r="BN41" s="52">
        <v>-133.1522</v>
      </c>
      <c r="BO41" s="52">
        <v>95.1872</v>
      </c>
      <c r="BP41" s="52">
        <v>95.4314</v>
      </c>
      <c r="BQ41" s="52">
        <v>-27.832</v>
      </c>
      <c r="BR41" s="52">
        <v>-82.5249</v>
      </c>
      <c r="BS41" s="53"/>
      <c r="BT41" s="53"/>
      <c r="BU41" s="53"/>
      <c r="BV41" s="52">
        <v>34.2099</v>
      </c>
      <c r="BW41" s="52">
        <v>10.79</v>
      </c>
      <c r="BX41" s="52">
        <v>7.7</v>
      </c>
      <c r="BY41" s="52">
        <v>-3.37</v>
      </c>
      <c r="BZ41" s="52">
        <v>11.22</v>
      </c>
      <c r="CA41" s="52">
        <v>-18.7498</v>
      </c>
      <c r="CB41" s="52">
        <v>-18.6158</v>
      </c>
      <c r="CC41" s="52">
        <v>24.3187</v>
      </c>
      <c r="CD41" s="52">
        <v>22.1862</v>
      </c>
      <c r="CE41" s="52">
        <v>-6.3486</v>
      </c>
      <c r="CF41" s="52">
        <v>-18.6169</v>
      </c>
      <c r="CG41" s="52">
        <v>-18.6973</v>
      </c>
      <c r="CH41" s="52">
        <v>-1.2994</v>
      </c>
      <c r="CI41" s="52">
        <v>21.5664</v>
      </c>
      <c r="CJ41" s="53"/>
      <c r="CK41" s="53"/>
      <c r="CL41" s="52">
        <v>87.2</v>
      </c>
      <c r="CM41" s="52">
        <v>-39.7</v>
      </c>
      <c r="CN41" s="52">
        <v>-3.71</v>
      </c>
      <c r="CO41" s="52">
        <v>47.6813</v>
      </c>
      <c r="CP41" s="52">
        <v>47.5341</v>
      </c>
      <c r="CQ41" s="52">
        <v>45.6105</v>
      </c>
      <c r="CR41" s="52">
        <v>102.2992</v>
      </c>
      <c r="CS41" s="52">
        <v>102.7862</v>
      </c>
      <c r="CT41" s="52">
        <v>-25.1712</v>
      </c>
      <c r="CU41" s="52">
        <v>-95.3378</v>
      </c>
      <c r="CV41" s="52">
        <v>-19.8858</v>
      </c>
      <c r="CW41" s="52">
        <v>4.3031</v>
      </c>
      <c r="CX41" s="52">
        <v>32.47</v>
      </c>
      <c r="CY41" s="52">
        <v>19.06</v>
      </c>
      <c r="CZ41" s="52">
        <v>13.7549</v>
      </c>
      <c r="DA41" s="52">
        <v>13.6749</v>
      </c>
      <c r="DB41" s="52">
        <v>-13.57</v>
      </c>
      <c r="DC41" s="52">
        <v>25.5123</v>
      </c>
      <c r="DD41" s="52">
        <v>-22.4896</v>
      </c>
      <c r="DE41" s="52">
        <v>-22.7233</v>
      </c>
      <c r="DF41" s="52">
        <v>21.255</v>
      </c>
      <c r="DG41" s="52">
        <v>0.0144</v>
      </c>
      <c r="DH41" s="52">
        <v>-7.205</v>
      </c>
      <c r="DI41" s="52">
        <v>-7.1</v>
      </c>
      <c r="DJ41" s="52">
        <v>-5.4</v>
      </c>
      <c r="DK41" s="52">
        <v>-3.4167</v>
      </c>
      <c r="DL41" s="52">
        <v>6.1771</v>
      </c>
      <c r="DM41" s="52">
        <v>39.1182</v>
      </c>
      <c r="DN41" s="52">
        <v>15.5917</v>
      </c>
      <c r="DO41" s="52">
        <v>6.75</v>
      </c>
      <c r="DP41" s="52">
        <v>-1.61</v>
      </c>
      <c r="DQ41" s="52">
        <v>13.5135</v>
      </c>
      <c r="DR41" s="52">
        <v>-19.5811</v>
      </c>
      <c r="DS41" s="52">
        <v>-26.58</v>
      </c>
      <c r="DT41" s="53"/>
      <c r="DU41" s="52">
        <v>37.37</v>
      </c>
      <c r="DV41" s="52">
        <v>27.48</v>
      </c>
      <c r="DW41" s="52">
        <v>-14.5273</v>
      </c>
      <c r="DX41" s="52">
        <v>-7.4182</v>
      </c>
      <c r="DY41" s="52">
        <v>-40.3114</v>
      </c>
      <c r="DZ41" s="52">
        <v>-39.2364</v>
      </c>
      <c r="EA41" s="52">
        <v>49.4657</v>
      </c>
      <c r="EB41" s="52">
        <v>23.9803</v>
      </c>
      <c r="EC41" s="52">
        <v>11.1399</v>
      </c>
      <c r="ED41" s="52">
        <v>11.9641</v>
      </c>
      <c r="EE41" s="52">
        <v>-18.0848</v>
      </c>
      <c r="EF41" s="52">
        <v>-22.3116</v>
      </c>
      <c r="EG41" s="52">
        <v>-11.753</v>
      </c>
      <c r="EH41" s="52">
        <v>-51.1734</v>
      </c>
      <c r="EI41" s="52">
        <v>-20.5425</v>
      </c>
      <c r="EJ41" s="53"/>
      <c r="EK41" s="52">
        <v>-11.3556</v>
      </c>
      <c r="EL41" s="52">
        <v>-10.2616</v>
      </c>
      <c r="EM41" s="52">
        <v>15.9047</v>
      </c>
      <c r="EN41" s="52">
        <v>6.7631</v>
      </c>
      <c r="EO41" s="52">
        <v>6.3625</v>
      </c>
      <c r="EP41" s="52">
        <v>-11.268</v>
      </c>
      <c r="EQ41" s="52">
        <v>-25.2483</v>
      </c>
      <c r="ER41" s="52">
        <v>-25.1232</v>
      </c>
      <c r="ES41" s="52">
        <v>3.9405</v>
      </c>
      <c r="ET41" s="52">
        <v>13.6</v>
      </c>
      <c r="EU41" s="52">
        <v>-13.7</v>
      </c>
      <c r="EV41" s="52">
        <v>0.1</v>
      </c>
      <c r="EW41" s="52">
        <v>3.9589</v>
      </c>
      <c r="EX41" s="52">
        <v>15.8106</v>
      </c>
      <c r="EY41" s="52">
        <v>-5.9762</v>
      </c>
      <c r="EZ41" s="52">
        <v>5.0764</v>
      </c>
      <c r="FA41" s="52">
        <v>2.5611</v>
      </c>
      <c r="FB41" s="52">
        <v>2.8062</v>
      </c>
      <c r="FC41" s="52">
        <v>-20.1242</v>
      </c>
      <c r="FD41" s="53"/>
      <c r="FE41" s="53"/>
      <c r="FF41" s="52">
        <v>1.5301</v>
      </c>
      <c r="FG41" s="52">
        <v>0</v>
      </c>
      <c r="FH41" s="52">
        <v>2.903</v>
      </c>
      <c r="FI41" s="52">
        <v>0</v>
      </c>
      <c r="FJ41" s="52">
        <v>9.0426</v>
      </c>
      <c r="FK41" s="52">
        <v>8.3728</v>
      </c>
      <c r="FL41" s="52">
        <v>-21.7693</v>
      </c>
      <c r="FM41" s="52">
        <v>22.4284</v>
      </c>
      <c r="FN41" s="52">
        <v>22.1497</v>
      </c>
      <c r="FO41" s="52">
        <v>-8.6168</v>
      </c>
      <c r="FP41" s="53"/>
      <c r="FQ41" s="52">
        <v>22.9996</v>
      </c>
      <c r="FR41" s="52">
        <v>-18.36</v>
      </c>
      <c r="FS41" s="52">
        <v>-2.4166</v>
      </c>
      <c r="FT41" s="52">
        <v>0.3243</v>
      </c>
      <c r="FU41" s="52">
        <v>1.43</v>
      </c>
      <c r="FV41" s="52">
        <v>-0.44</v>
      </c>
      <c r="FW41" s="52">
        <v>-23.8314</v>
      </c>
      <c r="FX41" s="52">
        <v>1.2504</v>
      </c>
      <c r="FY41" s="52">
        <v>4.914</v>
      </c>
      <c r="FZ41" s="52">
        <v>0.851</v>
      </c>
      <c r="GA41" s="53"/>
      <c r="GB41" s="52">
        <v>28.17</v>
      </c>
      <c r="GC41" s="52">
        <v>-19.1743</v>
      </c>
      <c r="GD41" s="52">
        <v>-9.7781</v>
      </c>
      <c r="GE41" s="52">
        <v>-0.63</v>
      </c>
      <c r="GF41" s="52">
        <v>15.8571</v>
      </c>
      <c r="GG41" s="53"/>
      <c r="GH41" s="52">
        <v>27.7211</v>
      </c>
      <c r="GI41" s="53"/>
      <c r="GJ41" s="52">
        <v>-18.6382</v>
      </c>
      <c r="GK41" s="52">
        <v>2.8849</v>
      </c>
      <c r="GL41" s="53"/>
      <c r="GM41" s="53"/>
      <c r="GN41" s="52">
        <v>-11.1144</v>
      </c>
      <c r="GO41" s="52">
        <v>-21.7906</v>
      </c>
      <c r="GP41" s="52">
        <v>-0.7469</v>
      </c>
      <c r="GQ41" s="52">
        <v>-34.2851</v>
      </c>
      <c r="GR41" s="53"/>
      <c r="GS41" s="52">
        <v>29.4736</v>
      </c>
      <c r="GT41" s="52">
        <v>140.3355</v>
      </c>
      <c r="GU41" s="52">
        <v>-10.4198</v>
      </c>
      <c r="GV41" s="52">
        <v>-7.9671</v>
      </c>
      <c r="GW41" s="52">
        <v>-20.4803</v>
      </c>
      <c r="GX41" s="52">
        <v>3.7706</v>
      </c>
      <c r="GY41" s="52">
        <v>5.9117</v>
      </c>
      <c r="GZ41" s="52">
        <v>6.0445</v>
      </c>
      <c r="HA41" s="53"/>
      <c r="HB41" s="52">
        <v>17.7623</v>
      </c>
      <c r="HC41" s="52">
        <v>19.4692</v>
      </c>
      <c r="HD41" s="52">
        <v>-6.71</v>
      </c>
      <c r="HE41" s="52">
        <v>9.3674</v>
      </c>
      <c r="HF41" s="52">
        <v>17.0772</v>
      </c>
      <c r="HG41" s="52">
        <v>23.9121</v>
      </c>
      <c r="HH41" s="52">
        <v>54.0332</v>
      </c>
      <c r="HI41" s="52">
        <v>5.7104</v>
      </c>
      <c r="HJ41" s="52">
        <v>6.681</v>
      </c>
      <c r="HK41" s="53"/>
      <c r="HL41" s="52">
        <v>6.1005</v>
      </c>
      <c r="HM41" s="52">
        <v>-10.8511</v>
      </c>
      <c r="HN41" s="52">
        <v>-12.3921</v>
      </c>
      <c r="HO41" s="52">
        <v>28.1058</v>
      </c>
      <c r="HP41" s="53"/>
      <c r="HQ41" s="52">
        <v>-15.8906</v>
      </c>
      <c r="HR41" s="52">
        <v>-15.2973</v>
      </c>
      <c r="HS41" s="52">
        <v>-18.3018</v>
      </c>
      <c r="HT41" s="52">
        <v>-18.0724</v>
      </c>
      <c r="HU41" s="52">
        <v>10.88</v>
      </c>
      <c r="HV41" s="52">
        <v>11.23</v>
      </c>
      <c r="HW41" s="52">
        <v>-21.4</v>
      </c>
      <c r="HX41" s="52">
        <v>-23</v>
      </c>
      <c r="HY41" s="52">
        <v>3.3225</v>
      </c>
      <c r="HZ41" s="52">
        <v>-4.16</v>
      </c>
      <c r="IA41" s="52">
        <v>41.3818</v>
      </c>
      <c r="IB41" s="52">
        <v>15.5598</v>
      </c>
      <c r="IC41" s="52">
        <v>15.3815</v>
      </c>
      <c r="ID41" s="52">
        <v>-15.7</v>
      </c>
      <c r="IE41" s="52">
        <v>-27.7</v>
      </c>
      <c r="IF41" s="52">
        <v>1.3</v>
      </c>
      <c r="IG41" s="52">
        <v>0.7</v>
      </c>
      <c r="IH41" s="52">
        <v>-17.3013</v>
      </c>
      <c r="II41" s="52">
        <v>-17.4095</v>
      </c>
      <c r="IJ41" s="52">
        <v>-102.4022</v>
      </c>
      <c r="IK41" s="52">
        <v>-29.9415</v>
      </c>
      <c r="IL41" s="52">
        <v>-217.5088</v>
      </c>
      <c r="IM41" s="52">
        <v>6.5506</v>
      </c>
      <c r="IN41" s="52">
        <v>-53.6423</v>
      </c>
      <c r="IO41" s="52">
        <v>65.5956</v>
      </c>
      <c r="IP41" s="52">
        <v>93.0881</v>
      </c>
      <c r="IQ41" s="52">
        <v>103.2509</v>
      </c>
      <c r="IR41" s="52">
        <v>79.3699</v>
      </c>
      <c r="IS41" s="52">
        <v>1.3464</v>
      </c>
      <c r="IT41" s="52">
        <v>14.4861</v>
      </c>
      <c r="IU41" s="52">
        <v>12.7379</v>
      </c>
      <c r="IV41" s="52">
        <v>1.2528</v>
      </c>
      <c r="IW41" s="52">
        <v>133.6041</v>
      </c>
      <c r="IX41" s="52">
        <v>-191.2927</v>
      </c>
      <c r="IY41" s="52">
        <v>94.5253</v>
      </c>
      <c r="IZ41" s="52">
        <v>-80.0942</v>
      </c>
      <c r="JA41" s="52">
        <v>-1.1463</v>
      </c>
      <c r="JB41" s="53"/>
      <c r="JC41" s="52">
        <v>-4.48</v>
      </c>
      <c r="JD41" s="52">
        <v>-0.565</v>
      </c>
      <c r="JE41" s="52">
        <v>-0.576</v>
      </c>
      <c r="JF41" s="52">
        <v>0.88</v>
      </c>
      <c r="JG41" s="52">
        <v>2.72</v>
      </c>
      <c r="JH41" s="52">
        <v>-4.5449</v>
      </c>
      <c r="JI41" s="52">
        <v>-8.7297</v>
      </c>
      <c r="JJ41" s="52">
        <v>9.5232</v>
      </c>
      <c r="JK41" s="52">
        <v>-12.0989</v>
      </c>
      <c r="JL41" s="52">
        <v>2.6</v>
      </c>
      <c r="JM41" s="52">
        <v>0.835</v>
      </c>
      <c r="JN41" s="52">
        <v>2.315</v>
      </c>
      <c r="JO41" s="52">
        <v>2.1843</v>
      </c>
      <c r="JP41" s="52">
        <v>2.5349</v>
      </c>
      <c r="JQ41" s="52">
        <v>3.6508</v>
      </c>
      <c r="JR41" s="52">
        <v>3.7565</v>
      </c>
      <c r="JS41" s="52">
        <v>3.6118</v>
      </c>
      <c r="JT41" s="53"/>
      <c r="JU41" s="52">
        <v>13.6</v>
      </c>
      <c r="JV41" s="52">
        <v>3.9219</v>
      </c>
      <c r="JW41" s="52">
        <v>0.48</v>
      </c>
      <c r="JX41" s="53"/>
      <c r="JY41" s="52">
        <v>-10.1855</v>
      </c>
      <c r="JZ41" s="52">
        <v>0.5101</v>
      </c>
      <c r="KA41" s="52">
        <v>-26.5114</v>
      </c>
      <c r="KB41" s="52">
        <v>-8.5652</v>
      </c>
      <c r="KC41" s="52">
        <v>-4.8474</v>
      </c>
      <c r="KD41" s="52">
        <v>-28.9087</v>
      </c>
      <c r="KE41" s="52">
        <v>3.241</v>
      </c>
      <c r="KF41" s="52">
        <v>-15.4</v>
      </c>
      <c r="KG41" s="52">
        <v>-0.6</v>
      </c>
      <c r="KH41" s="53"/>
      <c r="KI41" s="52">
        <v>-62.195</v>
      </c>
    </row>
    <row r="42" customFormat="1" ht="18" customHeight="1" spans="1:295">
      <c r="A42" s="51" t="s">
        <v>73</v>
      </c>
      <c r="B42" s="51" t="s">
        <v>852</v>
      </c>
      <c r="C42" s="62">
        <v>0</v>
      </c>
      <c r="D42" s="54">
        <v>3.8715</v>
      </c>
      <c r="E42" s="54">
        <v>-8.1028</v>
      </c>
      <c r="F42" s="54">
        <v>14.5201</v>
      </c>
      <c r="G42" s="54">
        <v>12.0695</v>
      </c>
      <c r="H42" s="55"/>
      <c r="I42" s="54">
        <v>23.6604</v>
      </c>
      <c r="J42" s="55"/>
      <c r="K42" s="54">
        <v>23.0738</v>
      </c>
      <c r="L42" s="54">
        <v>9.8487</v>
      </c>
      <c r="M42" s="54">
        <v>9.3533</v>
      </c>
      <c r="N42" s="54">
        <v>-22.2</v>
      </c>
      <c r="O42" s="54">
        <v>-30.8</v>
      </c>
      <c r="P42" s="54">
        <v>6.6</v>
      </c>
      <c r="Q42" s="54">
        <v>4.14</v>
      </c>
      <c r="R42" s="54">
        <v>-22</v>
      </c>
      <c r="S42" s="54">
        <v>-0.2545</v>
      </c>
      <c r="T42" s="54">
        <v>-3.0821</v>
      </c>
      <c r="U42" s="54">
        <v>5.5061</v>
      </c>
      <c r="V42" s="54">
        <v>5.2137</v>
      </c>
      <c r="W42" s="54">
        <v>9.1512</v>
      </c>
      <c r="X42" s="54">
        <v>5.1082</v>
      </c>
      <c r="Y42" s="54">
        <v>-2.5668</v>
      </c>
      <c r="Z42" s="54">
        <v>1.7647</v>
      </c>
      <c r="AA42" s="55"/>
      <c r="AB42" s="54">
        <v>-0.6175</v>
      </c>
      <c r="AC42" s="54">
        <v>-1.401</v>
      </c>
      <c r="AD42" s="54">
        <v>-1.403</v>
      </c>
      <c r="AE42" s="54">
        <v>12.317</v>
      </c>
      <c r="AF42" s="54">
        <v>0</v>
      </c>
      <c r="AG42" s="55"/>
      <c r="AH42" s="54">
        <v>1.308</v>
      </c>
      <c r="AI42" s="54">
        <v>0.192</v>
      </c>
      <c r="AJ42" s="54">
        <v>-10.28</v>
      </c>
      <c r="AK42" s="54">
        <v>-10.29</v>
      </c>
      <c r="AL42" s="55"/>
      <c r="AM42" s="54">
        <v>-15.66</v>
      </c>
      <c r="AN42" s="54">
        <v>-15.82</v>
      </c>
      <c r="AO42" s="54">
        <v>8.7378</v>
      </c>
      <c r="AP42" s="54">
        <v>3.5162</v>
      </c>
      <c r="AQ42" s="54">
        <v>18.2468</v>
      </c>
      <c r="AR42" s="54">
        <v>22.6402</v>
      </c>
      <c r="AS42" s="54">
        <v>-16.4828</v>
      </c>
      <c r="AT42" s="54">
        <v>-11.7884</v>
      </c>
      <c r="AU42" s="54">
        <v>-11.8557</v>
      </c>
      <c r="AV42" s="54">
        <v>-1.8937</v>
      </c>
      <c r="AW42" s="54">
        <v>-1.7061</v>
      </c>
      <c r="AX42" s="54">
        <v>-22.907</v>
      </c>
      <c r="AY42" s="54">
        <v>-21.1655</v>
      </c>
      <c r="AZ42" s="54">
        <v>1.9851</v>
      </c>
      <c r="BA42" s="54">
        <v>11.117</v>
      </c>
      <c r="BB42" s="54">
        <v>36.2026</v>
      </c>
      <c r="BC42" s="54">
        <v>17.0435</v>
      </c>
      <c r="BD42" s="54">
        <v>-6.4</v>
      </c>
      <c r="BE42" s="54">
        <v>-5.9</v>
      </c>
      <c r="BF42" s="54">
        <v>-22.2061</v>
      </c>
      <c r="BG42" s="54">
        <v>-21.7015</v>
      </c>
      <c r="BH42" s="54">
        <v>-1.5838</v>
      </c>
      <c r="BI42" s="55"/>
      <c r="BJ42" s="54">
        <v>0.3803</v>
      </c>
      <c r="BK42" s="54">
        <v>5.1922</v>
      </c>
      <c r="BL42" s="54">
        <v>3.0548</v>
      </c>
      <c r="BM42" s="54">
        <v>2.1543</v>
      </c>
      <c r="BN42" s="54">
        <v>-131.5347</v>
      </c>
      <c r="BO42" s="54">
        <v>96.0417</v>
      </c>
      <c r="BP42" s="54">
        <v>97.2319</v>
      </c>
      <c r="BQ42" s="54">
        <v>-29.4088</v>
      </c>
      <c r="BR42" s="54">
        <v>-86.3273</v>
      </c>
      <c r="BS42" s="55"/>
      <c r="BT42" s="55"/>
      <c r="BU42" s="55"/>
      <c r="BV42" s="54">
        <v>31.0963</v>
      </c>
      <c r="BW42" s="54">
        <v>10.09</v>
      </c>
      <c r="BX42" s="54">
        <v>7.07</v>
      </c>
      <c r="BY42" s="54">
        <v>-4.12</v>
      </c>
      <c r="BZ42" s="54">
        <v>9.89</v>
      </c>
      <c r="CA42" s="54">
        <v>-22.5006</v>
      </c>
      <c r="CB42" s="54">
        <v>-22.5006</v>
      </c>
      <c r="CC42" s="54">
        <v>29</v>
      </c>
      <c r="CD42" s="54">
        <v>27.2271</v>
      </c>
      <c r="CE42" s="54">
        <v>-5.325</v>
      </c>
      <c r="CF42" s="54">
        <v>-16.2939</v>
      </c>
      <c r="CG42" s="54">
        <v>-16.3275</v>
      </c>
      <c r="CH42" s="54">
        <v>0.3492</v>
      </c>
      <c r="CI42" s="54">
        <v>21.3345</v>
      </c>
      <c r="CJ42" s="55"/>
      <c r="CK42" s="55"/>
      <c r="CL42" s="54">
        <v>85.4</v>
      </c>
      <c r="CM42" s="54">
        <v>-39.5</v>
      </c>
      <c r="CN42" s="54">
        <v>-3.41</v>
      </c>
      <c r="CO42" s="54">
        <v>46.7512</v>
      </c>
      <c r="CP42" s="54">
        <v>46.3713</v>
      </c>
      <c r="CQ42" s="54">
        <v>44.6926</v>
      </c>
      <c r="CR42" s="54">
        <v>105.4516</v>
      </c>
      <c r="CS42" s="54">
        <v>105.8151</v>
      </c>
      <c r="CT42" s="54">
        <v>-20.291</v>
      </c>
      <c r="CU42" s="54">
        <v>-102.0429</v>
      </c>
      <c r="CV42" s="54">
        <v>-15.8533</v>
      </c>
      <c r="CW42" s="54">
        <v>4.3155</v>
      </c>
      <c r="CX42" s="54">
        <v>33.66</v>
      </c>
      <c r="CY42" s="54">
        <v>18.73</v>
      </c>
      <c r="CZ42" s="54">
        <v>12.8174</v>
      </c>
      <c r="DA42" s="54">
        <v>12.8937</v>
      </c>
      <c r="DB42" s="54">
        <v>-12.78</v>
      </c>
      <c r="DC42" s="54">
        <v>25.5123</v>
      </c>
      <c r="DD42" s="54">
        <v>-22.0073</v>
      </c>
      <c r="DE42" s="54">
        <v>-22.7544</v>
      </c>
      <c r="DF42" s="54">
        <v>19.5155</v>
      </c>
      <c r="DG42" s="54">
        <v>0.0146</v>
      </c>
      <c r="DH42" s="54">
        <v>-6.807</v>
      </c>
      <c r="DI42" s="54">
        <v>-4.8</v>
      </c>
      <c r="DJ42" s="55"/>
      <c r="DK42" s="54">
        <v>-3.4033</v>
      </c>
      <c r="DL42" s="54">
        <v>5.8031</v>
      </c>
      <c r="DM42" s="54">
        <v>38.9605</v>
      </c>
      <c r="DN42" s="54">
        <v>15.0351</v>
      </c>
      <c r="DO42" s="54">
        <v>6.41</v>
      </c>
      <c r="DP42" s="54">
        <v>-1.09</v>
      </c>
      <c r="DQ42" s="54">
        <v>12.447</v>
      </c>
      <c r="DR42" s="54">
        <v>-17.881</v>
      </c>
      <c r="DS42" s="54">
        <v>-26.51</v>
      </c>
      <c r="DT42" s="55"/>
      <c r="DU42" s="54">
        <v>37.82</v>
      </c>
      <c r="DV42" s="54">
        <v>26.36</v>
      </c>
      <c r="DW42" s="54">
        <v>-14.3455</v>
      </c>
      <c r="DX42" s="54">
        <v>-7.1182</v>
      </c>
      <c r="DY42" s="54">
        <v>-42.1855</v>
      </c>
      <c r="DZ42" s="54">
        <v>-42.1727</v>
      </c>
      <c r="EA42" s="54">
        <v>45.4758</v>
      </c>
      <c r="EB42" s="54">
        <v>21.0936</v>
      </c>
      <c r="EC42" s="54">
        <v>8.8281</v>
      </c>
      <c r="ED42" s="54">
        <v>9.4337</v>
      </c>
      <c r="EE42" s="54">
        <v>-18.758</v>
      </c>
      <c r="EF42" s="54">
        <v>-23.4193</v>
      </c>
      <c r="EG42" s="54">
        <v>-11.429</v>
      </c>
      <c r="EH42" s="54">
        <v>-54.0182</v>
      </c>
      <c r="EI42" s="54">
        <v>-21.8851</v>
      </c>
      <c r="EJ42" s="55"/>
      <c r="EK42" s="54">
        <v>-10.1803</v>
      </c>
      <c r="EL42" s="54">
        <v>-9.6699</v>
      </c>
      <c r="EM42" s="54">
        <v>15.0294</v>
      </c>
      <c r="EN42" s="54">
        <v>6.4078</v>
      </c>
      <c r="EO42" s="54">
        <v>5.9177</v>
      </c>
      <c r="EP42" s="54">
        <v>-8.196</v>
      </c>
      <c r="EQ42" s="54">
        <v>-27.2746</v>
      </c>
      <c r="ER42" s="54">
        <v>-26.772</v>
      </c>
      <c r="ES42" s="54">
        <v>3.6571</v>
      </c>
      <c r="ET42" s="54">
        <v>13.63</v>
      </c>
      <c r="EU42" s="54">
        <v>-17.61</v>
      </c>
      <c r="EV42" s="54">
        <v>-0.1</v>
      </c>
      <c r="EW42" s="54">
        <v>3.6699</v>
      </c>
      <c r="EX42" s="54">
        <v>16.7238</v>
      </c>
      <c r="EY42" s="54">
        <v>-6.0835</v>
      </c>
      <c r="EZ42" s="54">
        <v>4.8725</v>
      </c>
      <c r="FA42" s="54">
        <v>3.1654</v>
      </c>
      <c r="FB42" s="54">
        <v>4.1828</v>
      </c>
      <c r="FC42" s="54">
        <v>-21.2946</v>
      </c>
      <c r="FD42" s="55"/>
      <c r="FE42" s="55"/>
      <c r="FF42" s="54">
        <v>1.9886</v>
      </c>
      <c r="FG42" s="54">
        <v>3.6049</v>
      </c>
      <c r="FH42" s="54">
        <v>3.5474</v>
      </c>
      <c r="FI42" s="54">
        <v>0</v>
      </c>
      <c r="FJ42" s="54">
        <v>10.5497</v>
      </c>
      <c r="FK42" s="54">
        <v>10.2148</v>
      </c>
      <c r="FL42" s="54">
        <v>-18.0853</v>
      </c>
      <c r="FM42" s="54">
        <v>23.774</v>
      </c>
      <c r="FN42" s="54">
        <v>23.5636</v>
      </c>
      <c r="FO42" s="54">
        <v>-7.419</v>
      </c>
      <c r="FP42" s="55"/>
      <c r="FQ42" s="54">
        <v>22.9996</v>
      </c>
      <c r="FR42" s="54">
        <v>-18.77</v>
      </c>
      <c r="FS42" s="54">
        <v>-1.6072</v>
      </c>
      <c r="FT42" s="54">
        <v>0.3509</v>
      </c>
      <c r="FU42" s="54">
        <v>1.76</v>
      </c>
      <c r="FV42" s="54">
        <v>1.24</v>
      </c>
      <c r="FW42" s="54">
        <v>-20.9038</v>
      </c>
      <c r="FX42" s="54">
        <v>1.2477</v>
      </c>
      <c r="FY42" s="54">
        <v>4.668</v>
      </c>
      <c r="FZ42" s="54">
        <v>0.271</v>
      </c>
      <c r="GA42" s="55"/>
      <c r="GB42" s="54">
        <v>27.23</v>
      </c>
      <c r="GC42" s="54">
        <v>-19.7784</v>
      </c>
      <c r="GD42" s="54">
        <v>-11.2677</v>
      </c>
      <c r="GE42" s="54">
        <v>-0.8</v>
      </c>
      <c r="GF42" s="54">
        <v>13.494</v>
      </c>
      <c r="GG42" s="55"/>
      <c r="GH42" s="54">
        <v>27.2799</v>
      </c>
      <c r="GI42" s="55"/>
      <c r="GJ42" s="54">
        <v>-17.6563</v>
      </c>
      <c r="GK42" s="54">
        <v>2.9213</v>
      </c>
      <c r="GL42" s="55"/>
      <c r="GM42" s="55"/>
      <c r="GN42" s="54">
        <v>-10.4387</v>
      </c>
      <c r="GO42" s="54">
        <v>-19.4565</v>
      </c>
      <c r="GP42" s="54">
        <v>-2.7092</v>
      </c>
      <c r="GQ42" s="54">
        <v>-34.2851</v>
      </c>
      <c r="GR42" s="55"/>
      <c r="GS42" s="54">
        <v>29.0188</v>
      </c>
      <c r="GT42" s="54">
        <v>135.8872</v>
      </c>
      <c r="GU42" s="54">
        <v>-10.6911</v>
      </c>
      <c r="GV42" s="54">
        <v>-8.8816</v>
      </c>
      <c r="GW42" s="54">
        <v>-19.8035</v>
      </c>
      <c r="GX42" s="54">
        <v>3.6265</v>
      </c>
      <c r="GY42" s="54">
        <v>5.6993</v>
      </c>
      <c r="GZ42" s="54">
        <v>5.9733</v>
      </c>
      <c r="HA42" s="54">
        <v>3.1944</v>
      </c>
      <c r="HB42" s="54">
        <v>20.378</v>
      </c>
      <c r="HC42" s="54">
        <v>22.0498</v>
      </c>
      <c r="HD42" s="54">
        <v>-5.87</v>
      </c>
      <c r="HE42" s="54">
        <v>11.7176</v>
      </c>
      <c r="HF42" s="54">
        <v>19.3523</v>
      </c>
      <c r="HG42" s="54">
        <v>28.1951</v>
      </c>
      <c r="HH42" s="54">
        <v>45.8334</v>
      </c>
      <c r="HI42" s="54">
        <v>15.004</v>
      </c>
      <c r="HJ42" s="54">
        <v>14.6013</v>
      </c>
      <c r="HK42" s="54">
        <v>0</v>
      </c>
      <c r="HL42" s="54">
        <v>0</v>
      </c>
      <c r="HM42" s="54">
        <v>-11.1403</v>
      </c>
      <c r="HN42" s="54">
        <v>-11.94</v>
      </c>
      <c r="HO42" s="54">
        <v>48.2173</v>
      </c>
      <c r="HP42" s="54">
        <v>40.2242</v>
      </c>
      <c r="HQ42" s="54">
        <v>-15.0941</v>
      </c>
      <c r="HR42" s="54">
        <v>-14.0833</v>
      </c>
      <c r="HS42" s="54">
        <v>-14.3445</v>
      </c>
      <c r="HT42" s="54">
        <v>-14.8201</v>
      </c>
      <c r="HU42" s="54">
        <v>0.84</v>
      </c>
      <c r="HV42" s="54">
        <v>0.6</v>
      </c>
      <c r="HW42" s="54">
        <v>-22.8</v>
      </c>
      <c r="HX42" s="54">
        <v>-23.1</v>
      </c>
      <c r="HY42" s="54">
        <v>3.4104</v>
      </c>
      <c r="HZ42" s="54">
        <v>-7.68</v>
      </c>
      <c r="IA42" s="54">
        <v>36.5197</v>
      </c>
      <c r="IB42" s="54">
        <v>13.5478</v>
      </c>
      <c r="IC42" s="54">
        <v>13.3606</v>
      </c>
      <c r="ID42" s="54">
        <v>-16.1</v>
      </c>
      <c r="IE42" s="54">
        <v>-29</v>
      </c>
      <c r="IF42" s="54">
        <v>2.9</v>
      </c>
      <c r="IG42" s="54">
        <v>2.4</v>
      </c>
      <c r="IH42" s="54">
        <v>-17.5513</v>
      </c>
      <c r="II42" s="54">
        <v>-17.6245</v>
      </c>
      <c r="IJ42" s="54">
        <v>-94.7667</v>
      </c>
      <c r="IK42" s="54">
        <v>-29.1958</v>
      </c>
      <c r="IL42" s="54">
        <v>-248.8859</v>
      </c>
      <c r="IM42" s="54">
        <v>16.5321</v>
      </c>
      <c r="IN42" s="54">
        <v>-55.3608</v>
      </c>
      <c r="IO42" s="54">
        <v>74.5876</v>
      </c>
      <c r="IP42" s="54">
        <v>82.9202</v>
      </c>
      <c r="IQ42" s="54">
        <v>140.6281</v>
      </c>
      <c r="IR42" s="54">
        <v>31.399</v>
      </c>
      <c r="IS42" s="54">
        <v>15.2987</v>
      </c>
      <c r="IT42" s="54">
        <v>23.5017</v>
      </c>
      <c r="IU42" s="54">
        <v>26.889</v>
      </c>
      <c r="IV42" s="54">
        <v>-38.124</v>
      </c>
      <c r="IW42" s="54">
        <v>192.322</v>
      </c>
      <c r="IX42" s="54">
        <v>-142.2444</v>
      </c>
      <c r="IY42" s="54">
        <v>67.7767</v>
      </c>
      <c r="IZ42" s="54">
        <v>-53.2266</v>
      </c>
      <c r="JA42" s="54">
        <v>-0.8191</v>
      </c>
      <c r="JB42" s="55"/>
      <c r="JC42" s="54">
        <v>-4.56</v>
      </c>
      <c r="JD42" s="54">
        <v>-0.795</v>
      </c>
      <c r="JE42" s="54">
        <v>-0.802</v>
      </c>
      <c r="JF42" s="54">
        <v>0.48</v>
      </c>
      <c r="JG42" s="54">
        <v>3.84</v>
      </c>
      <c r="JH42" s="54">
        <v>-4.7183</v>
      </c>
      <c r="JI42" s="54">
        <v>-9.9016</v>
      </c>
      <c r="JJ42" s="54">
        <v>10.8995</v>
      </c>
      <c r="JK42" s="54">
        <v>-12.9198</v>
      </c>
      <c r="JL42" s="54">
        <v>1.7</v>
      </c>
      <c r="JM42" s="54">
        <v>1.675</v>
      </c>
      <c r="JN42" s="54">
        <v>0.901</v>
      </c>
      <c r="JO42" s="54">
        <v>1.953</v>
      </c>
      <c r="JP42" s="54">
        <v>2.2291</v>
      </c>
      <c r="JQ42" s="54">
        <v>3.3786</v>
      </c>
      <c r="JR42" s="54">
        <v>3.1072</v>
      </c>
      <c r="JS42" s="54">
        <v>2.7253</v>
      </c>
      <c r="JT42" s="55"/>
      <c r="JU42" s="54">
        <v>15</v>
      </c>
      <c r="JV42" s="54">
        <v>1.71</v>
      </c>
      <c r="JW42" s="54">
        <v>0.39</v>
      </c>
      <c r="JX42" s="55"/>
      <c r="JY42" s="54">
        <v>-11.9342</v>
      </c>
      <c r="JZ42" s="54">
        <v>0.2035</v>
      </c>
      <c r="KA42" s="54">
        <v>-24.1242</v>
      </c>
      <c r="KB42" s="54">
        <v>-11.9061</v>
      </c>
      <c r="KC42" s="54">
        <v>-5.6328</v>
      </c>
      <c r="KD42" s="54">
        <v>-27.3236</v>
      </c>
      <c r="KE42" s="54">
        <v>1.6331</v>
      </c>
      <c r="KF42" s="54">
        <v>-16.3</v>
      </c>
      <c r="KG42" s="54">
        <v>-0.5</v>
      </c>
      <c r="KH42" s="55"/>
      <c r="KI42" s="54">
        <v>-64.2363</v>
      </c>
    </row>
    <row r="43" customFormat="1" ht="18" customHeight="1" spans="1:295">
      <c r="A43" s="51" t="s">
        <v>73</v>
      </c>
      <c r="B43" s="51" t="s">
        <v>853</v>
      </c>
      <c r="C43" s="62">
        <v>0</v>
      </c>
      <c r="D43" s="54">
        <v>4.0624</v>
      </c>
      <c r="E43" s="54">
        <v>-8.6957</v>
      </c>
      <c r="F43" s="54">
        <v>4.7217</v>
      </c>
      <c r="G43" s="54">
        <v>11.7353</v>
      </c>
      <c r="H43" s="55"/>
      <c r="I43" s="54">
        <v>22.5514</v>
      </c>
      <c r="J43" s="55"/>
      <c r="K43" s="54">
        <v>20.847</v>
      </c>
      <c r="L43" s="54">
        <v>8.7757</v>
      </c>
      <c r="M43" s="54">
        <v>8.3316</v>
      </c>
      <c r="N43" s="54">
        <v>-19.98</v>
      </c>
      <c r="O43" s="54">
        <v>-33</v>
      </c>
      <c r="P43" s="54">
        <v>8.8</v>
      </c>
      <c r="Q43" s="54">
        <v>4.968</v>
      </c>
      <c r="R43" s="54">
        <v>-24.2</v>
      </c>
      <c r="S43" s="54">
        <v>-0.2757</v>
      </c>
      <c r="T43" s="54">
        <v>1.8857</v>
      </c>
      <c r="U43" s="54">
        <v>5.0676</v>
      </c>
      <c r="V43" s="54">
        <v>4.9372</v>
      </c>
      <c r="W43" s="54">
        <v>8.4933</v>
      </c>
      <c r="X43" s="54">
        <v>4.9146</v>
      </c>
      <c r="Y43" s="54">
        <v>-2.5908</v>
      </c>
      <c r="Z43" s="54">
        <v>1.8458</v>
      </c>
      <c r="AA43" s="55"/>
      <c r="AB43" s="54">
        <v>-0.7813</v>
      </c>
      <c r="AC43" s="54">
        <v>-1.446</v>
      </c>
      <c r="AD43" s="54">
        <v>-1.432</v>
      </c>
      <c r="AE43" s="54">
        <v>10.942</v>
      </c>
      <c r="AF43" s="54">
        <v>0</v>
      </c>
      <c r="AG43" s="55"/>
      <c r="AH43" s="54">
        <v>1.022</v>
      </c>
      <c r="AI43" s="54">
        <v>0.167</v>
      </c>
      <c r="AJ43" s="54">
        <v>-10.44</v>
      </c>
      <c r="AK43" s="54">
        <v>-10.51</v>
      </c>
      <c r="AL43" s="55"/>
      <c r="AM43" s="54">
        <v>-15.65</v>
      </c>
      <c r="AN43" s="54">
        <v>-15.72</v>
      </c>
      <c r="AO43" s="54">
        <v>8.4179</v>
      </c>
      <c r="AP43" s="54">
        <v>3.4301</v>
      </c>
      <c r="AQ43" s="54">
        <v>19.603</v>
      </c>
      <c r="AR43" s="54">
        <v>24.2009</v>
      </c>
      <c r="AS43" s="54">
        <v>-17.295</v>
      </c>
      <c r="AT43" s="54">
        <v>-10.5828</v>
      </c>
      <c r="AU43" s="54">
        <v>-10.496</v>
      </c>
      <c r="AV43" s="54">
        <v>-1.9673</v>
      </c>
      <c r="AW43" s="54">
        <v>-1.9737</v>
      </c>
      <c r="AX43" s="54">
        <v>-23.041</v>
      </c>
      <c r="AY43" s="54">
        <v>-21.1655</v>
      </c>
      <c r="AZ43" s="54">
        <v>2.3796</v>
      </c>
      <c r="BA43" s="54">
        <v>11.6017</v>
      </c>
      <c r="BB43" s="54">
        <v>31.6374</v>
      </c>
      <c r="BC43" s="54">
        <v>16.61</v>
      </c>
      <c r="BD43" s="54">
        <v>-5.4</v>
      </c>
      <c r="BE43" s="54">
        <v>-5.5</v>
      </c>
      <c r="BF43" s="54">
        <v>-22.9855</v>
      </c>
      <c r="BG43" s="54">
        <v>-22.5937</v>
      </c>
      <c r="BH43" s="54">
        <v>-1.7257</v>
      </c>
      <c r="BI43" s="55"/>
      <c r="BJ43" s="54">
        <v>0.7115</v>
      </c>
      <c r="BK43" s="54">
        <v>4.5951</v>
      </c>
      <c r="BL43" s="54">
        <v>3.5895</v>
      </c>
      <c r="BM43" s="54">
        <v>2.6192</v>
      </c>
      <c r="BN43" s="54">
        <v>-134.9223</v>
      </c>
      <c r="BO43" s="54">
        <v>95.7671</v>
      </c>
      <c r="BP43" s="54">
        <v>96.0722</v>
      </c>
      <c r="BQ43" s="54">
        <v>-21.9381</v>
      </c>
      <c r="BR43" s="54">
        <v>-91.21</v>
      </c>
      <c r="BS43" s="55"/>
      <c r="BT43" s="55"/>
      <c r="BU43" s="55"/>
      <c r="BV43" s="54">
        <v>29.8888</v>
      </c>
      <c r="BW43" s="54">
        <v>10.2</v>
      </c>
      <c r="BX43" s="54">
        <v>6.75</v>
      </c>
      <c r="BY43" s="54">
        <v>-5.57</v>
      </c>
      <c r="BZ43" s="54">
        <v>9.81</v>
      </c>
      <c r="CA43" s="54">
        <v>-19.8215</v>
      </c>
      <c r="CB43" s="54">
        <v>-19.6875</v>
      </c>
      <c r="CC43" s="54">
        <v>31.618</v>
      </c>
      <c r="CD43" s="54">
        <v>30.2796</v>
      </c>
      <c r="CE43" s="54">
        <v>-3.9693</v>
      </c>
      <c r="CF43" s="54">
        <v>-14.7885</v>
      </c>
      <c r="CG43" s="54">
        <v>-14.6063</v>
      </c>
      <c r="CH43" s="54">
        <v>0.2943</v>
      </c>
      <c r="CI43" s="54">
        <v>10.0637</v>
      </c>
      <c r="CJ43" s="55"/>
      <c r="CK43" s="55"/>
      <c r="CL43" s="54">
        <v>62</v>
      </c>
      <c r="CM43" s="54">
        <v>-16.3</v>
      </c>
      <c r="CN43" s="54">
        <v>-3.09</v>
      </c>
      <c r="CO43" s="54">
        <v>42.5484</v>
      </c>
      <c r="CP43" s="54">
        <v>42.08</v>
      </c>
      <c r="CQ43" s="54">
        <v>39.9339</v>
      </c>
      <c r="CR43" s="54">
        <v>106.1526</v>
      </c>
      <c r="CS43" s="54">
        <v>106.824</v>
      </c>
      <c r="CT43" s="54">
        <v>-17.4685</v>
      </c>
      <c r="CU43" s="54">
        <v>-104.2204</v>
      </c>
      <c r="CV43" s="54">
        <v>-13.45</v>
      </c>
      <c r="CW43" s="54">
        <v>3.3431</v>
      </c>
      <c r="CX43" s="54">
        <v>34.05</v>
      </c>
      <c r="CY43" s="54">
        <v>20.69</v>
      </c>
      <c r="CZ43" s="54">
        <v>12.6611</v>
      </c>
      <c r="DA43" s="54">
        <v>12.6984</v>
      </c>
      <c r="DB43" s="54">
        <v>-12.83</v>
      </c>
      <c r="DC43" s="55"/>
      <c r="DD43" s="54">
        <v>-11.7829</v>
      </c>
      <c r="DE43" s="54">
        <v>-11.418</v>
      </c>
      <c r="DF43" s="54">
        <v>26.563</v>
      </c>
      <c r="DG43" s="54">
        <v>0.0149</v>
      </c>
      <c r="DH43" s="54">
        <v>-6.6916</v>
      </c>
      <c r="DI43" s="54">
        <v>0</v>
      </c>
      <c r="DJ43" s="54">
        <v>0</v>
      </c>
      <c r="DK43" s="54">
        <v>-3.678</v>
      </c>
      <c r="DL43" s="54">
        <v>5.4291</v>
      </c>
      <c r="DM43" s="54">
        <v>38.4874</v>
      </c>
      <c r="DN43" s="54">
        <v>15.0351</v>
      </c>
      <c r="DO43" s="54">
        <v>6.11</v>
      </c>
      <c r="DP43" s="54">
        <v>-0.95</v>
      </c>
      <c r="DQ43" s="54">
        <v>10.773</v>
      </c>
      <c r="DR43" s="54">
        <v>-24.9264</v>
      </c>
      <c r="DS43" s="54">
        <v>-23.43</v>
      </c>
      <c r="DT43" s="55"/>
      <c r="DU43" s="54">
        <v>34.91</v>
      </c>
      <c r="DV43" s="54">
        <v>26.15</v>
      </c>
      <c r="DW43" s="54">
        <v>-20.1091</v>
      </c>
      <c r="DX43" s="54">
        <v>-10.2818</v>
      </c>
      <c r="DY43" s="54">
        <v>-39.9288</v>
      </c>
      <c r="DZ43" s="54">
        <v>-38.4091</v>
      </c>
      <c r="EA43" s="54">
        <v>39.3376</v>
      </c>
      <c r="EB43" s="54">
        <v>16.2196</v>
      </c>
      <c r="EC43" s="54">
        <v>4.0791</v>
      </c>
      <c r="ED43" s="54">
        <v>4.6946</v>
      </c>
      <c r="EE43" s="54">
        <v>-22.1297</v>
      </c>
      <c r="EF43" s="54">
        <v>-26.065</v>
      </c>
      <c r="EG43" s="54">
        <v>-11.086</v>
      </c>
      <c r="EH43" s="54">
        <v>-62.8155</v>
      </c>
      <c r="EI43" s="54">
        <v>-19.6523</v>
      </c>
      <c r="EJ43" s="55"/>
      <c r="EK43" s="54">
        <v>-6.7104</v>
      </c>
      <c r="EL43" s="54">
        <v>-5.9913</v>
      </c>
      <c r="EM43" s="54">
        <v>16.7826</v>
      </c>
      <c r="EN43" s="54">
        <v>8.532</v>
      </c>
      <c r="EO43" s="54">
        <v>7.2866</v>
      </c>
      <c r="EP43" s="54">
        <v>-7.172</v>
      </c>
      <c r="EQ43" s="54">
        <v>-24.7833</v>
      </c>
      <c r="ER43" s="54">
        <v>-24.4779</v>
      </c>
      <c r="ES43" s="54">
        <v>5.2288</v>
      </c>
      <c r="ET43" s="54">
        <v>13.91</v>
      </c>
      <c r="EU43" s="54">
        <v>-21.69</v>
      </c>
      <c r="EV43" s="54">
        <v>0</v>
      </c>
      <c r="EW43" s="54">
        <v>3.4397</v>
      </c>
      <c r="EX43" s="54">
        <v>22.5698</v>
      </c>
      <c r="EY43" s="54">
        <v>-5.5762</v>
      </c>
      <c r="EZ43" s="54">
        <v>5.4788</v>
      </c>
      <c r="FA43" s="54">
        <v>3.1142</v>
      </c>
      <c r="FB43" s="54">
        <v>6.342</v>
      </c>
      <c r="FC43" s="54">
        <v>-21.4652</v>
      </c>
      <c r="FD43" s="55"/>
      <c r="FE43" s="55"/>
      <c r="FF43" s="54">
        <v>0.747</v>
      </c>
      <c r="FG43" s="54">
        <v>3.4576</v>
      </c>
      <c r="FH43" s="54">
        <v>3.4534</v>
      </c>
      <c r="FI43" s="54">
        <v>2.4273</v>
      </c>
      <c r="FJ43" s="54">
        <v>8.3728</v>
      </c>
      <c r="FK43" s="54">
        <v>8.0379</v>
      </c>
      <c r="FL43" s="54">
        <v>-13.564</v>
      </c>
      <c r="FM43" s="54">
        <v>20.7038</v>
      </c>
      <c r="FN43" s="54">
        <v>21.3117</v>
      </c>
      <c r="FO43" s="54">
        <v>-3.5496</v>
      </c>
      <c r="FP43" s="54">
        <v>9.3101</v>
      </c>
      <c r="FQ43" s="54">
        <v>19.5084</v>
      </c>
      <c r="FR43" s="54">
        <v>-17.84</v>
      </c>
      <c r="FS43" s="54">
        <v>-2.6125</v>
      </c>
      <c r="FT43" s="54">
        <v>0.4031</v>
      </c>
      <c r="FU43" s="54">
        <v>1.95</v>
      </c>
      <c r="FV43" s="54">
        <v>1.01</v>
      </c>
      <c r="FW43" s="54">
        <v>-18.5377</v>
      </c>
      <c r="FX43" s="54">
        <v>1.1752</v>
      </c>
      <c r="FY43" s="54">
        <v>4.76</v>
      </c>
      <c r="FZ43" s="54">
        <v>0.612</v>
      </c>
      <c r="GA43" s="55"/>
      <c r="GB43" s="54">
        <v>29.5</v>
      </c>
      <c r="GC43" s="54">
        <v>-23.2295</v>
      </c>
      <c r="GD43" s="54">
        <v>-14.8589</v>
      </c>
      <c r="GE43" s="54">
        <v>-0.81</v>
      </c>
      <c r="GF43" s="54">
        <v>15.3484</v>
      </c>
      <c r="GG43" s="55"/>
      <c r="GH43" s="54">
        <v>24.2691</v>
      </c>
      <c r="GI43" s="55"/>
      <c r="GJ43" s="54">
        <v>-13.074</v>
      </c>
      <c r="GK43" s="54">
        <v>2.8494</v>
      </c>
      <c r="GL43" s="55"/>
      <c r="GM43" s="55"/>
      <c r="GN43" s="54">
        <v>-11.4336</v>
      </c>
      <c r="GO43" s="54">
        <v>-18.9998</v>
      </c>
      <c r="GP43" s="54">
        <v>-2.108</v>
      </c>
      <c r="GQ43" s="54">
        <v>-31.6801</v>
      </c>
      <c r="GR43" s="54">
        <v>0</v>
      </c>
      <c r="GS43" s="54">
        <v>32.4285</v>
      </c>
      <c r="GT43" s="54">
        <v>136.9454</v>
      </c>
      <c r="GU43" s="54">
        <v>-11.6951</v>
      </c>
      <c r="GV43" s="54">
        <v>-10.4279</v>
      </c>
      <c r="GW43" s="54">
        <v>-16.2147</v>
      </c>
      <c r="GX43" s="54">
        <v>4.3895</v>
      </c>
      <c r="GY43" s="54">
        <v>5.8605</v>
      </c>
      <c r="GZ43" s="54">
        <v>5.9892</v>
      </c>
      <c r="HA43" s="54">
        <v>4</v>
      </c>
      <c r="HB43" s="54">
        <v>26.198</v>
      </c>
      <c r="HC43" s="54">
        <v>27.4173</v>
      </c>
      <c r="HD43" s="54">
        <v>-4.61</v>
      </c>
      <c r="HE43" s="54">
        <v>7.2324</v>
      </c>
      <c r="HF43" s="54">
        <v>20.1848</v>
      </c>
      <c r="HG43" s="54">
        <v>21.6862</v>
      </c>
      <c r="HH43" s="54">
        <v>44.5366</v>
      </c>
      <c r="HI43" s="54">
        <v>15.1059</v>
      </c>
      <c r="HJ43" s="54">
        <v>15.4643</v>
      </c>
      <c r="HK43" s="54">
        <v>-5.3219</v>
      </c>
      <c r="HL43" s="54">
        <v>0</v>
      </c>
      <c r="HM43" s="54">
        <v>0</v>
      </c>
      <c r="HN43" s="54">
        <v>0</v>
      </c>
      <c r="HO43" s="55"/>
      <c r="HP43" s="54">
        <v>51.3362</v>
      </c>
      <c r="HQ43" s="54">
        <v>-16.352</v>
      </c>
      <c r="HR43" s="54">
        <v>-16.1103</v>
      </c>
      <c r="HS43" s="54">
        <v>-14.3417</v>
      </c>
      <c r="HT43" s="54">
        <v>-13.9814</v>
      </c>
      <c r="HU43" s="54">
        <v>1.81</v>
      </c>
      <c r="HV43" s="54">
        <v>1.32</v>
      </c>
      <c r="HW43" s="54">
        <v>-20.3</v>
      </c>
      <c r="HX43" s="54">
        <v>-19.6</v>
      </c>
      <c r="HY43" s="54">
        <v>3.3939</v>
      </c>
      <c r="HZ43" s="54">
        <v>-6.48</v>
      </c>
      <c r="IA43" s="54">
        <v>28.2842</v>
      </c>
      <c r="IB43" s="54">
        <v>12.5745</v>
      </c>
      <c r="IC43" s="54">
        <v>12.8413</v>
      </c>
      <c r="ID43" s="54">
        <v>-15.7</v>
      </c>
      <c r="IE43" s="54">
        <v>-26</v>
      </c>
      <c r="IF43" s="54">
        <v>3</v>
      </c>
      <c r="IG43" s="54">
        <v>2.1</v>
      </c>
      <c r="IH43" s="54">
        <v>-17.5513</v>
      </c>
      <c r="II43" s="54">
        <v>-17.6245</v>
      </c>
      <c r="IJ43" s="54">
        <v>-84.3876</v>
      </c>
      <c r="IK43" s="54">
        <v>-31.3682</v>
      </c>
      <c r="IL43" s="54">
        <v>-247.273</v>
      </c>
      <c r="IM43" s="54">
        <v>11.1965</v>
      </c>
      <c r="IN43" s="54">
        <v>-57.6386</v>
      </c>
      <c r="IO43" s="54">
        <v>82.3693</v>
      </c>
      <c r="IP43" s="54">
        <v>72.0253</v>
      </c>
      <c r="IQ43" s="54">
        <v>117.3378</v>
      </c>
      <c r="IR43" s="54">
        <v>43.9504</v>
      </c>
      <c r="IS43" s="54">
        <v>23.2147</v>
      </c>
      <c r="IT43" s="54">
        <v>32.1255</v>
      </c>
      <c r="IU43" s="54">
        <v>29.7688</v>
      </c>
      <c r="IV43" s="54">
        <v>-15.8311</v>
      </c>
      <c r="IW43" s="54">
        <v>198.6143</v>
      </c>
      <c r="IX43" s="54">
        <v>-157.4903</v>
      </c>
      <c r="IY43" s="54">
        <v>59.8683</v>
      </c>
      <c r="IZ43" s="54">
        <v>-39.3729</v>
      </c>
      <c r="JA43" s="54">
        <v>-0.7263</v>
      </c>
      <c r="JB43" s="55"/>
      <c r="JC43" s="54">
        <v>-4.32</v>
      </c>
      <c r="JD43" s="54">
        <v>-0.563</v>
      </c>
      <c r="JE43" s="54">
        <v>-0.57</v>
      </c>
      <c r="JF43" s="54">
        <v>0.16</v>
      </c>
      <c r="JG43" s="54">
        <v>4.96</v>
      </c>
      <c r="JH43" s="54">
        <v>-5.9501</v>
      </c>
      <c r="JI43" s="54">
        <v>-11.0155</v>
      </c>
      <c r="JJ43" s="54">
        <v>11.8975</v>
      </c>
      <c r="JK43" s="54">
        <v>-12.8618</v>
      </c>
      <c r="JL43" s="54">
        <v>3.2</v>
      </c>
      <c r="JM43" s="54">
        <v>2.561</v>
      </c>
      <c r="JN43" s="54">
        <v>2.295</v>
      </c>
      <c r="JO43" s="55"/>
      <c r="JP43" s="55"/>
      <c r="JQ43" s="54">
        <v>4.5259</v>
      </c>
      <c r="JR43" s="54">
        <v>4.1014</v>
      </c>
      <c r="JS43" s="54">
        <v>3.8123</v>
      </c>
      <c r="JT43" s="55"/>
      <c r="JU43" s="54">
        <v>11.9</v>
      </c>
      <c r="JV43" s="54">
        <v>3.3839</v>
      </c>
      <c r="JW43" s="54">
        <v>0.38</v>
      </c>
      <c r="JX43" s="55"/>
      <c r="JY43" s="54">
        <v>-13.6081</v>
      </c>
      <c r="JZ43" s="54">
        <v>1.6703</v>
      </c>
      <c r="KA43" s="54">
        <v>-23.7518</v>
      </c>
      <c r="KB43" s="54">
        <v>-12.9474</v>
      </c>
      <c r="KC43" s="54">
        <v>-6.2377</v>
      </c>
      <c r="KD43" s="54">
        <v>-26.8253</v>
      </c>
      <c r="KE43" s="54">
        <v>2.3332</v>
      </c>
      <c r="KF43" s="54">
        <v>-13.8</v>
      </c>
      <c r="KG43" s="54">
        <v>-2.2</v>
      </c>
      <c r="KH43" s="55"/>
      <c r="KI43" s="54">
        <v>-62.05</v>
      </c>
    </row>
    <row r="44" customFormat="1" ht="18" customHeight="1" spans="1:295">
      <c r="A44" s="51" t="s">
        <v>73</v>
      </c>
      <c r="B44" s="51" t="s">
        <v>854</v>
      </c>
      <c r="C44" s="62">
        <v>0</v>
      </c>
      <c r="D44" s="54">
        <v>4.1873</v>
      </c>
      <c r="E44" s="54">
        <v>-8.7288</v>
      </c>
      <c r="F44" s="54">
        <v>4.6458</v>
      </c>
      <c r="G44" s="54">
        <v>10.6808</v>
      </c>
      <c r="H44" s="55"/>
      <c r="I44" s="54">
        <v>20.7526</v>
      </c>
      <c r="J44" s="55"/>
      <c r="K44" s="54">
        <v>16.2741</v>
      </c>
      <c r="L44" s="54">
        <v>6.4518</v>
      </c>
      <c r="M44" s="54">
        <v>6.1993</v>
      </c>
      <c r="N44" s="54">
        <v>-17.76</v>
      </c>
      <c r="O44" s="55"/>
      <c r="P44" s="55"/>
      <c r="Q44" s="54">
        <v>4.14</v>
      </c>
      <c r="R44" s="55"/>
      <c r="S44" s="54">
        <v>-0.2097</v>
      </c>
      <c r="T44" s="54">
        <v>3.9998</v>
      </c>
      <c r="U44" s="54">
        <v>4.4652</v>
      </c>
      <c r="V44" s="54">
        <v>4.2446</v>
      </c>
      <c r="W44" s="54">
        <v>7.7174</v>
      </c>
      <c r="X44" s="54">
        <v>4.8328</v>
      </c>
      <c r="Y44" s="54">
        <v>-2.4627</v>
      </c>
      <c r="Z44" s="54">
        <v>1.2809</v>
      </c>
      <c r="AA44" s="55"/>
      <c r="AB44" s="54">
        <v>-0.7259</v>
      </c>
      <c r="AC44" s="54">
        <v>-1.514</v>
      </c>
      <c r="AD44" s="54">
        <v>-1.503</v>
      </c>
      <c r="AE44" s="54">
        <v>11.574</v>
      </c>
      <c r="AF44" s="54">
        <v>-2.22</v>
      </c>
      <c r="AG44" s="54">
        <v>-2.2</v>
      </c>
      <c r="AH44" s="54">
        <v>0.868</v>
      </c>
      <c r="AI44" s="54">
        <v>0.185</v>
      </c>
      <c r="AJ44" s="54">
        <v>-10.65</v>
      </c>
      <c r="AK44" s="54">
        <v>-10.69</v>
      </c>
      <c r="AL44" s="54">
        <v>-10</v>
      </c>
      <c r="AM44" s="54">
        <v>-15.6</v>
      </c>
      <c r="AN44" s="54">
        <v>-15.59</v>
      </c>
      <c r="AO44" s="54">
        <v>8.153</v>
      </c>
      <c r="AP44" s="54">
        <v>3.4443</v>
      </c>
      <c r="AQ44" s="54">
        <v>22.269</v>
      </c>
      <c r="AR44" s="54">
        <v>23.9193</v>
      </c>
      <c r="AS44" s="54">
        <v>-13.9546</v>
      </c>
      <c r="AT44" s="54">
        <v>-12.4582</v>
      </c>
      <c r="AU44" s="54">
        <v>-12.6085</v>
      </c>
      <c r="AV44" s="54">
        <v>-0.7936</v>
      </c>
      <c r="AW44" s="54">
        <v>-0.7302</v>
      </c>
      <c r="AX44" s="54">
        <v>-21.1655</v>
      </c>
      <c r="AY44" s="54">
        <v>-19.4241</v>
      </c>
      <c r="AZ44" s="54">
        <v>2.3796</v>
      </c>
      <c r="BA44" s="54">
        <v>11.8568</v>
      </c>
      <c r="BB44" s="54">
        <v>25.1895</v>
      </c>
      <c r="BC44" s="54">
        <v>17.4601</v>
      </c>
      <c r="BD44" s="54">
        <v>-6</v>
      </c>
      <c r="BE44" s="54">
        <v>-6</v>
      </c>
      <c r="BF44" s="54">
        <v>-21.3757</v>
      </c>
      <c r="BG44" s="54">
        <v>-21.6489</v>
      </c>
      <c r="BH44" s="54">
        <v>-1.4821</v>
      </c>
      <c r="BI44" s="55"/>
      <c r="BJ44" s="54">
        <v>-3.4368</v>
      </c>
      <c r="BK44" s="54">
        <v>3.7626</v>
      </c>
      <c r="BL44" s="54">
        <v>2.704</v>
      </c>
      <c r="BM44" s="54">
        <v>1.7751</v>
      </c>
      <c r="BN44" s="54">
        <v>-133.0301</v>
      </c>
      <c r="BO44" s="54">
        <v>94.9736</v>
      </c>
      <c r="BP44" s="54">
        <v>94.9736</v>
      </c>
      <c r="BQ44" s="54">
        <v>-12.7665</v>
      </c>
      <c r="BR44" s="54">
        <v>-87.101</v>
      </c>
      <c r="BS44" s="55"/>
      <c r="BT44" s="55"/>
      <c r="BU44" s="55"/>
      <c r="BV44" s="54">
        <v>28.8309</v>
      </c>
      <c r="BW44" s="54">
        <v>10.46</v>
      </c>
      <c r="BX44" s="54">
        <v>7.48</v>
      </c>
      <c r="BY44" s="54">
        <v>-5.07</v>
      </c>
      <c r="BZ44" s="54">
        <v>10.04</v>
      </c>
      <c r="CA44" s="54">
        <v>-11.6501</v>
      </c>
      <c r="CB44" s="54">
        <v>-11.6501</v>
      </c>
      <c r="CC44" s="54">
        <v>25.8275</v>
      </c>
      <c r="CD44" s="54">
        <v>24.3269</v>
      </c>
      <c r="CE44" s="54">
        <v>-4.4668</v>
      </c>
      <c r="CF44" s="54">
        <v>-27.7748</v>
      </c>
      <c r="CG44" s="54">
        <v>-27.7409</v>
      </c>
      <c r="CH44" s="54">
        <v>-2.432</v>
      </c>
      <c r="CI44" s="54">
        <v>6.7057</v>
      </c>
      <c r="CJ44" s="54">
        <v>2.88</v>
      </c>
      <c r="CK44" s="54">
        <v>6.412</v>
      </c>
      <c r="CL44" s="54">
        <v>56.8</v>
      </c>
      <c r="CM44" s="54">
        <v>-9.4</v>
      </c>
      <c r="CN44" s="54">
        <v>-3.2</v>
      </c>
      <c r="CO44" s="54">
        <v>35.3121</v>
      </c>
      <c r="CP44" s="54">
        <v>35.5595</v>
      </c>
      <c r="CQ44" s="54">
        <v>34.2757</v>
      </c>
      <c r="CR44" s="54">
        <v>105.4441</v>
      </c>
      <c r="CS44" s="54">
        <v>105.893</v>
      </c>
      <c r="CT44" s="54">
        <v>-20.1599</v>
      </c>
      <c r="CU44" s="54">
        <v>-99.4487</v>
      </c>
      <c r="CV44" s="54">
        <v>-17.3696</v>
      </c>
      <c r="CW44" s="54">
        <v>3.6581</v>
      </c>
      <c r="CX44" s="54">
        <v>35.41</v>
      </c>
      <c r="CY44" s="54">
        <v>23.16</v>
      </c>
      <c r="CZ44" s="54">
        <v>12.9736</v>
      </c>
      <c r="DA44" s="54">
        <v>13.089</v>
      </c>
      <c r="DB44" s="54">
        <v>-13.44</v>
      </c>
      <c r="DC44" s="55"/>
      <c r="DD44" s="54">
        <v>-8.6345</v>
      </c>
      <c r="DE44" s="54">
        <v>-8.3682</v>
      </c>
      <c r="DF44" s="54">
        <v>25.6126</v>
      </c>
      <c r="DG44" s="54">
        <v>0.015</v>
      </c>
      <c r="DH44" s="54">
        <v>-6.9682</v>
      </c>
      <c r="DI44" s="54">
        <v>-2.2</v>
      </c>
      <c r="DJ44" s="54">
        <v>-2.2</v>
      </c>
      <c r="DK44" s="54">
        <v>-3.8379</v>
      </c>
      <c r="DL44" s="54">
        <v>6.1771</v>
      </c>
      <c r="DM44" s="54">
        <v>39.4336</v>
      </c>
      <c r="DN44" s="54">
        <v>16.3339</v>
      </c>
      <c r="DO44" s="54">
        <v>7.02</v>
      </c>
      <c r="DP44" s="54">
        <v>-1.15</v>
      </c>
      <c r="DQ44" s="54">
        <v>10.989</v>
      </c>
      <c r="DR44" s="54">
        <v>-24.9164</v>
      </c>
      <c r="DS44" s="54">
        <v>-2.8</v>
      </c>
      <c r="DT44" s="54">
        <v>-2.77</v>
      </c>
      <c r="DU44" s="54">
        <v>22.53</v>
      </c>
      <c r="DV44" s="54">
        <v>26.88</v>
      </c>
      <c r="DW44" s="54">
        <v>-24.2909</v>
      </c>
      <c r="DX44" s="54">
        <v>-11.8091</v>
      </c>
      <c r="DY44" s="54">
        <v>-34.9261</v>
      </c>
      <c r="DZ44" s="54">
        <v>-33.6636</v>
      </c>
      <c r="EA44" s="54">
        <v>33.238</v>
      </c>
      <c r="EB44" s="54">
        <v>12.5789</v>
      </c>
      <c r="EC44" s="54">
        <v>0.5941</v>
      </c>
      <c r="ED44" s="54">
        <v>1.2412</v>
      </c>
      <c r="EE44" s="54">
        <v>-16.9848</v>
      </c>
      <c r="EF44" s="54">
        <v>-23.0698</v>
      </c>
      <c r="EG44" s="54">
        <v>-11.857</v>
      </c>
      <c r="EH44" s="54">
        <v>-70.3488</v>
      </c>
      <c r="EI44" s="54">
        <v>-19.3443</v>
      </c>
      <c r="EJ44" s="55"/>
      <c r="EK44" s="54">
        <v>-4.8993</v>
      </c>
      <c r="EL44" s="54">
        <v>-4.4082</v>
      </c>
      <c r="EM44" s="54">
        <v>10.2946</v>
      </c>
      <c r="EN44" s="54">
        <v>4.1846</v>
      </c>
      <c r="EO44" s="54">
        <v>2.974</v>
      </c>
      <c r="EP44" s="54">
        <v>-9.22</v>
      </c>
      <c r="EQ44" s="54">
        <v>-20.4951</v>
      </c>
      <c r="ER44" s="54">
        <v>-20.2425</v>
      </c>
      <c r="ES44" s="54">
        <v>1.6767</v>
      </c>
      <c r="ET44" s="54">
        <v>13.9</v>
      </c>
      <c r="EU44" s="54">
        <v>-19.33</v>
      </c>
      <c r="EV44" s="54">
        <v>0</v>
      </c>
      <c r="EW44" s="54">
        <v>3.3398</v>
      </c>
      <c r="EX44" s="54">
        <v>14.721</v>
      </c>
      <c r="EY44" s="54">
        <v>-5.5945</v>
      </c>
      <c r="EZ44" s="54">
        <v>5.5661</v>
      </c>
      <c r="FA44" s="54">
        <v>2.7544</v>
      </c>
      <c r="FB44" s="54">
        <v>3.3315</v>
      </c>
      <c r="FC44" s="54">
        <v>-16.0599</v>
      </c>
      <c r="FD44" s="55"/>
      <c r="FE44" s="55"/>
      <c r="FF44" s="54">
        <v>0.8553</v>
      </c>
      <c r="FG44" s="54">
        <v>3.2886</v>
      </c>
      <c r="FH44" s="54">
        <v>3.5161</v>
      </c>
      <c r="FI44" s="54">
        <v>0</v>
      </c>
      <c r="FJ44" s="54">
        <v>0.1675</v>
      </c>
      <c r="FK44" s="54">
        <v>0</v>
      </c>
      <c r="FL44" s="54">
        <v>-13.2291</v>
      </c>
      <c r="FM44" s="54">
        <v>16.0964</v>
      </c>
      <c r="FN44" s="54">
        <v>15.7198</v>
      </c>
      <c r="FO44" s="54">
        <v>-3.471</v>
      </c>
      <c r="FP44" s="54">
        <v>9.2983</v>
      </c>
      <c r="FQ44" s="54">
        <v>17.5015</v>
      </c>
      <c r="FR44" s="54">
        <v>-18.68</v>
      </c>
      <c r="FS44" s="54">
        <v>-2.5081</v>
      </c>
      <c r="FT44" s="54">
        <v>0.4031</v>
      </c>
      <c r="FU44" s="54">
        <v>1.67</v>
      </c>
      <c r="FV44" s="54">
        <v>1.8</v>
      </c>
      <c r="FW44" s="54">
        <v>-17.6636</v>
      </c>
      <c r="FX44" s="54">
        <v>1.2384</v>
      </c>
      <c r="FY44" s="54">
        <v>4.76</v>
      </c>
      <c r="FZ44" s="54">
        <v>0.586</v>
      </c>
      <c r="GA44" s="55"/>
      <c r="GB44" s="54">
        <v>29.58</v>
      </c>
      <c r="GC44" s="54">
        <v>-23.1244</v>
      </c>
      <c r="GD44" s="54">
        <v>-14.4485</v>
      </c>
      <c r="GE44" s="54">
        <v>-0.6</v>
      </c>
      <c r="GF44" s="54">
        <v>15.8373</v>
      </c>
      <c r="GG44" s="55"/>
      <c r="GH44" s="54">
        <v>24.114</v>
      </c>
      <c r="GI44" s="55"/>
      <c r="GJ44" s="54">
        <v>-14.1998</v>
      </c>
      <c r="GK44" s="54">
        <v>3.3078</v>
      </c>
      <c r="GL44" s="55"/>
      <c r="GM44" s="55"/>
      <c r="GN44" s="54">
        <v>-10.246</v>
      </c>
      <c r="GO44" s="54">
        <v>-17.7791</v>
      </c>
      <c r="GP44" s="54">
        <v>-3.6324</v>
      </c>
      <c r="GQ44" s="54">
        <v>-28.5709</v>
      </c>
      <c r="GR44" s="55"/>
      <c r="GS44" s="54">
        <v>27.4217</v>
      </c>
      <c r="GT44" s="54">
        <v>140.0174</v>
      </c>
      <c r="GU44" s="54">
        <v>-11.3601</v>
      </c>
      <c r="GV44" s="54">
        <v>-9.5313</v>
      </c>
      <c r="GW44" s="54">
        <v>-17.3338</v>
      </c>
      <c r="GX44" s="54">
        <v>4.0639</v>
      </c>
      <c r="GY44" s="54">
        <v>6.8273</v>
      </c>
      <c r="GZ44" s="54">
        <v>7.1045</v>
      </c>
      <c r="HA44" s="54">
        <v>3.7451</v>
      </c>
      <c r="HB44" s="54">
        <v>15.4598</v>
      </c>
      <c r="HC44" s="54">
        <v>17.033</v>
      </c>
      <c r="HD44" s="54">
        <v>-2.51</v>
      </c>
      <c r="HE44" s="54">
        <v>4.3197</v>
      </c>
      <c r="HF44" s="54">
        <v>36.6303</v>
      </c>
      <c r="HG44" s="54">
        <v>10.606</v>
      </c>
      <c r="HH44" s="54">
        <v>34.8751</v>
      </c>
      <c r="HI44" s="54">
        <v>18.5262</v>
      </c>
      <c r="HJ44" s="54">
        <v>17.3441</v>
      </c>
      <c r="HK44" s="54">
        <v>0</v>
      </c>
      <c r="HL44" s="54">
        <v>0</v>
      </c>
      <c r="HM44" s="54">
        <v>-11.4829</v>
      </c>
      <c r="HN44" s="54">
        <v>-10.6434</v>
      </c>
      <c r="HO44" s="55"/>
      <c r="HP44" s="55"/>
      <c r="HQ44" s="54">
        <v>-18.0494</v>
      </c>
      <c r="HR44" s="54">
        <v>-16.9728</v>
      </c>
      <c r="HS44" s="54">
        <v>-13.303</v>
      </c>
      <c r="HT44" s="54">
        <v>-12.9084</v>
      </c>
      <c r="HU44" s="54">
        <v>-5.35</v>
      </c>
      <c r="HV44" s="54">
        <v>-5.23</v>
      </c>
      <c r="HW44" s="54">
        <v>-20.4</v>
      </c>
      <c r="HX44" s="54">
        <v>-20.4</v>
      </c>
      <c r="HY44" s="54">
        <v>3.3939</v>
      </c>
      <c r="HZ44" s="54">
        <v>-5.12</v>
      </c>
      <c r="IA44" s="54">
        <v>26.3005</v>
      </c>
      <c r="IB44" s="55"/>
      <c r="IC44" s="55"/>
      <c r="ID44" s="54">
        <v>-17</v>
      </c>
      <c r="IE44" s="54">
        <v>-25.6</v>
      </c>
      <c r="IF44" s="54">
        <v>4.3</v>
      </c>
      <c r="IG44" s="54">
        <v>3.8</v>
      </c>
      <c r="IH44" s="55"/>
      <c r="II44" s="55"/>
      <c r="IJ44" s="54">
        <v>-76.7552</v>
      </c>
      <c r="IK44" s="54">
        <v>-30.692</v>
      </c>
      <c r="IL44" s="54">
        <v>-248.4488</v>
      </c>
      <c r="IM44" s="54">
        <v>4.6318</v>
      </c>
      <c r="IN44" s="54">
        <v>-53.1112</v>
      </c>
      <c r="IO44" s="54">
        <v>78.8656</v>
      </c>
      <c r="IP44" s="54">
        <v>80.9922</v>
      </c>
      <c r="IQ44" s="54">
        <v>116.1212</v>
      </c>
      <c r="IR44" s="54">
        <v>46.0473</v>
      </c>
      <c r="IS44" s="54">
        <v>15.8733</v>
      </c>
      <c r="IT44" s="54">
        <v>35.1624</v>
      </c>
      <c r="IU44" s="54">
        <v>36.6324</v>
      </c>
      <c r="IV44" s="54">
        <v>-9.644</v>
      </c>
      <c r="IW44" s="54">
        <v>186.9659</v>
      </c>
      <c r="IX44" s="54">
        <v>-157.8078</v>
      </c>
      <c r="IY44" s="54">
        <v>46.2738</v>
      </c>
      <c r="IZ44" s="54">
        <v>-26.9724</v>
      </c>
      <c r="JA44" s="54">
        <v>-0.3748</v>
      </c>
      <c r="JB44" s="54">
        <v>0</v>
      </c>
      <c r="JC44" s="54">
        <v>-4.72</v>
      </c>
      <c r="JD44" s="54">
        <v>-0.565</v>
      </c>
      <c r="JE44" s="54">
        <v>-0.566</v>
      </c>
      <c r="JF44" s="54">
        <v>0</v>
      </c>
      <c r="JG44" s="54">
        <v>5.12</v>
      </c>
      <c r="JH44" s="54">
        <v>-5.841</v>
      </c>
      <c r="JI44" s="54">
        <v>-11.397</v>
      </c>
      <c r="JJ44" s="54">
        <v>11.7784</v>
      </c>
      <c r="JK44" s="54">
        <v>-12.8618</v>
      </c>
      <c r="JL44" s="54">
        <v>3.6</v>
      </c>
      <c r="JM44" s="54">
        <v>0.731</v>
      </c>
      <c r="JN44" s="54">
        <v>2.239</v>
      </c>
      <c r="JO44" s="54">
        <v>0</v>
      </c>
      <c r="JP44" s="54">
        <v>0</v>
      </c>
      <c r="JQ44" s="54">
        <v>3.7381</v>
      </c>
      <c r="JR44" s="54">
        <v>3.8045</v>
      </c>
      <c r="JS44" s="54">
        <v>3.6279</v>
      </c>
      <c r="JT44" s="55"/>
      <c r="JU44" s="54">
        <v>11.6</v>
      </c>
      <c r="JV44" s="54">
        <v>3.7349</v>
      </c>
      <c r="JW44" s="54">
        <v>0.33</v>
      </c>
      <c r="JX44" s="55"/>
      <c r="JY44" s="54">
        <v>-14.6578</v>
      </c>
      <c r="JZ44" s="54">
        <v>1.223</v>
      </c>
      <c r="KA44" s="54">
        <v>-23.6924</v>
      </c>
      <c r="KB44" s="54">
        <v>-12.2775</v>
      </c>
      <c r="KC44" s="54">
        <v>-5.3346</v>
      </c>
      <c r="KD44" s="54">
        <v>-26.8672</v>
      </c>
      <c r="KE44" s="54">
        <v>0</v>
      </c>
      <c r="KF44" s="54">
        <v>-13.2</v>
      </c>
      <c r="KG44" s="54">
        <v>-2.7</v>
      </c>
      <c r="KH44" s="55"/>
      <c r="KI44" s="54">
        <v>-68.4937</v>
      </c>
    </row>
    <row r="45" customFormat="1" ht="18" customHeight="1" spans="1:295">
      <c r="A45" s="51" t="s">
        <v>73</v>
      </c>
      <c r="B45" s="51" t="s">
        <v>855</v>
      </c>
      <c r="C45" s="62">
        <v>0</v>
      </c>
      <c r="D45" s="54">
        <v>4.6722</v>
      </c>
      <c r="E45" s="54">
        <v>-9.79</v>
      </c>
      <c r="F45" s="54">
        <v>-1.1716</v>
      </c>
      <c r="G45" s="54">
        <v>11.2899</v>
      </c>
      <c r="H45" s="55"/>
      <c r="I45" s="54">
        <v>22.2623</v>
      </c>
      <c r="J45" s="55"/>
      <c r="K45" s="54">
        <v>17.2898</v>
      </c>
      <c r="L45" s="54">
        <v>7.0128</v>
      </c>
      <c r="M45" s="54">
        <v>6.7998</v>
      </c>
      <c r="N45" s="54">
        <v>-22.2</v>
      </c>
      <c r="O45" s="54">
        <v>-33</v>
      </c>
      <c r="P45" s="54">
        <v>8.8</v>
      </c>
      <c r="Q45" s="54">
        <v>4.14</v>
      </c>
      <c r="R45" s="54">
        <v>-24.2</v>
      </c>
      <c r="S45" s="54">
        <v>0.0673</v>
      </c>
      <c r="T45" s="54">
        <v>6.0866</v>
      </c>
      <c r="U45" s="54">
        <v>5.5078</v>
      </c>
      <c r="V45" s="54">
        <v>5.4136</v>
      </c>
      <c r="W45" s="54">
        <v>9.5865</v>
      </c>
      <c r="X45" s="54">
        <v>4.7503</v>
      </c>
      <c r="Y45" s="54">
        <v>-2.2077</v>
      </c>
      <c r="Z45" s="54">
        <v>1.2712</v>
      </c>
      <c r="AA45" s="55"/>
      <c r="AB45" s="54">
        <v>-0.7826</v>
      </c>
      <c r="AC45" s="54">
        <v>-1.292</v>
      </c>
      <c r="AD45" s="54">
        <v>-1.284</v>
      </c>
      <c r="AE45" s="54">
        <v>11.58</v>
      </c>
      <c r="AF45" s="54">
        <v>0</v>
      </c>
      <c r="AG45" s="54">
        <v>2.2</v>
      </c>
      <c r="AH45" s="54">
        <v>1.934</v>
      </c>
      <c r="AI45" s="54">
        <v>0.186</v>
      </c>
      <c r="AJ45" s="54">
        <v>-9.85</v>
      </c>
      <c r="AK45" s="54">
        <v>-9.85</v>
      </c>
      <c r="AL45" s="55"/>
      <c r="AM45" s="54">
        <v>-14.39</v>
      </c>
      <c r="AN45" s="54">
        <v>-14.48</v>
      </c>
      <c r="AO45" s="54">
        <v>7.7028</v>
      </c>
      <c r="AP45" s="54">
        <v>3.6803</v>
      </c>
      <c r="AQ45" s="54">
        <v>16.8386</v>
      </c>
      <c r="AR45" s="54">
        <v>18.148</v>
      </c>
      <c r="AS45" s="54">
        <v>-10.4302</v>
      </c>
      <c r="AT45" s="54">
        <v>-12.3242</v>
      </c>
      <c r="AU45" s="54">
        <v>-12.3906</v>
      </c>
      <c r="AV45" s="54">
        <v>-2.4912</v>
      </c>
      <c r="AW45" s="54">
        <v>-2.5103</v>
      </c>
      <c r="AX45" s="54">
        <v>-20.7637</v>
      </c>
      <c r="AY45" s="54">
        <v>-18.8882</v>
      </c>
      <c r="AZ45" s="54">
        <v>1.5905</v>
      </c>
      <c r="BA45" s="54">
        <v>7.8897</v>
      </c>
      <c r="BB45" s="54">
        <v>22.5223</v>
      </c>
      <c r="BC45" s="54">
        <v>16.0119</v>
      </c>
      <c r="BD45" s="54">
        <v>-4.9</v>
      </c>
      <c r="BE45" s="54">
        <v>-4.9</v>
      </c>
      <c r="BF45" s="54">
        <v>-19.5576</v>
      </c>
      <c r="BG45" s="54">
        <v>-19.4229</v>
      </c>
      <c r="BH45" s="54">
        <v>-1.3795</v>
      </c>
      <c r="BI45" s="55"/>
      <c r="BJ45" s="54">
        <v>-2.6434</v>
      </c>
      <c r="BK45" s="54">
        <v>3.2086</v>
      </c>
      <c r="BL45" s="54">
        <v>2.6344</v>
      </c>
      <c r="BM45" s="54">
        <v>1.8379</v>
      </c>
      <c r="BN45" s="54">
        <v>-102.9389</v>
      </c>
      <c r="BO45" s="54">
        <v>89.877</v>
      </c>
      <c r="BP45" s="54">
        <v>90.9146</v>
      </c>
      <c r="BQ45" s="54">
        <v>-19.0036</v>
      </c>
      <c r="BR45" s="54">
        <v>-71.8788</v>
      </c>
      <c r="BS45" s="55"/>
      <c r="BT45" s="55"/>
      <c r="BU45" s="55"/>
      <c r="BV45" s="54">
        <v>26.855</v>
      </c>
      <c r="BW45" s="54">
        <v>9.57</v>
      </c>
      <c r="BX45" s="54">
        <v>8.3</v>
      </c>
      <c r="BY45" s="54">
        <v>-6.6</v>
      </c>
      <c r="BZ45" s="54">
        <v>3.47</v>
      </c>
      <c r="CA45" s="54">
        <v>-11.3822</v>
      </c>
      <c r="CB45" s="54">
        <v>-11.3822</v>
      </c>
      <c r="CC45" s="54">
        <v>25.3787</v>
      </c>
      <c r="CD45" s="54">
        <v>23.682</v>
      </c>
      <c r="CE45" s="54">
        <v>-2.2852</v>
      </c>
      <c r="CF45" s="54">
        <v>-25.9925</v>
      </c>
      <c r="CG45" s="54">
        <v>-26.0131</v>
      </c>
      <c r="CH45" s="54">
        <v>-2.1543</v>
      </c>
      <c r="CI45" s="54">
        <v>7.8816</v>
      </c>
      <c r="CJ45" s="55"/>
      <c r="CK45" s="55"/>
      <c r="CL45" s="54">
        <v>58.2</v>
      </c>
      <c r="CM45" s="54">
        <v>-11.9</v>
      </c>
      <c r="CN45" s="54">
        <v>-2.96</v>
      </c>
      <c r="CO45" s="54">
        <v>35.3166</v>
      </c>
      <c r="CP45" s="54">
        <v>34.8319</v>
      </c>
      <c r="CQ45" s="54">
        <v>33.946</v>
      </c>
      <c r="CR45" s="54">
        <v>99.2767</v>
      </c>
      <c r="CS45" s="54">
        <v>100.0308</v>
      </c>
      <c r="CT45" s="54">
        <v>-18.2186</v>
      </c>
      <c r="CU45" s="54">
        <v>-95.4791</v>
      </c>
      <c r="CV45" s="54">
        <v>-14.391</v>
      </c>
      <c r="CW45" s="54">
        <v>3.7242</v>
      </c>
      <c r="CX45" s="54">
        <v>31.74</v>
      </c>
      <c r="CY45" s="54">
        <v>22.76</v>
      </c>
      <c r="CZ45" s="54">
        <v>12.8174</v>
      </c>
      <c r="DA45" s="54">
        <v>12.8937</v>
      </c>
      <c r="DB45" s="54">
        <v>-13.2</v>
      </c>
      <c r="DC45" s="55"/>
      <c r="DD45" s="54">
        <v>-9.6269</v>
      </c>
      <c r="DE45" s="54">
        <v>-9.665</v>
      </c>
      <c r="DF45" s="54">
        <v>28.0944</v>
      </c>
      <c r="DG45" s="54">
        <v>0.015</v>
      </c>
      <c r="DH45" s="54">
        <v>-6.8783</v>
      </c>
      <c r="DI45" s="54">
        <v>-2.8</v>
      </c>
      <c r="DJ45" s="54">
        <v>-2.6</v>
      </c>
      <c r="DK45" s="54">
        <v>-4.2078</v>
      </c>
      <c r="DL45" s="54">
        <v>5.8031</v>
      </c>
      <c r="DM45" s="54">
        <v>39.2759</v>
      </c>
      <c r="DN45" s="54">
        <v>15.5917</v>
      </c>
      <c r="DO45" s="54">
        <v>6.46</v>
      </c>
      <c r="DP45" s="54">
        <v>-0.85</v>
      </c>
      <c r="DQ45" s="54">
        <v>8.802</v>
      </c>
      <c r="DR45" s="54">
        <v>-27.2065</v>
      </c>
      <c r="DS45" s="54">
        <v>-2.93</v>
      </c>
      <c r="DT45" s="54">
        <v>-3.07</v>
      </c>
      <c r="DU45" s="54">
        <v>19.62</v>
      </c>
      <c r="DV45" s="54">
        <v>24.64</v>
      </c>
      <c r="DW45" s="54">
        <v>-23.9636</v>
      </c>
      <c r="DX45" s="54">
        <v>-11.8</v>
      </c>
      <c r="DY45" s="54">
        <v>-34.5395</v>
      </c>
      <c r="DZ45" s="54">
        <v>-33.7091</v>
      </c>
      <c r="EA45" s="54">
        <v>29.8998</v>
      </c>
      <c r="EB45" s="54">
        <v>10.6577</v>
      </c>
      <c r="EC45" s="54">
        <v>-0.904</v>
      </c>
      <c r="ED45" s="54">
        <v>-0.4961</v>
      </c>
      <c r="EE45" s="54">
        <v>-20.2942</v>
      </c>
      <c r="EF45" s="54">
        <v>-26.2211</v>
      </c>
      <c r="EG45" s="54">
        <v>-11.237</v>
      </c>
      <c r="EH45" s="54">
        <v>-65.8944</v>
      </c>
      <c r="EI45" s="54">
        <v>-26.6581</v>
      </c>
      <c r="EJ45" s="55"/>
      <c r="EK45" s="54">
        <v>-4.0739</v>
      </c>
      <c r="EL45" s="54">
        <v>-3.3417</v>
      </c>
      <c r="EM45" s="54">
        <v>11.9492</v>
      </c>
      <c r="EN45" s="54">
        <v>4.3498</v>
      </c>
      <c r="EO45" s="54">
        <v>3.5355</v>
      </c>
      <c r="EP45" s="54">
        <v>-23.044</v>
      </c>
      <c r="EQ45" s="54">
        <v>-18.928</v>
      </c>
      <c r="ER45" s="54">
        <v>-18.635</v>
      </c>
      <c r="ES45" s="54">
        <v>5.2173</v>
      </c>
      <c r="ET45" s="54">
        <v>14.04</v>
      </c>
      <c r="EU45" s="54">
        <v>-10.14</v>
      </c>
      <c r="EV45" s="54">
        <v>0</v>
      </c>
      <c r="EW45" s="54">
        <v>3.151</v>
      </c>
      <c r="EX45" s="54">
        <v>16.1585</v>
      </c>
      <c r="EY45" s="54">
        <v>-5.4992</v>
      </c>
      <c r="EZ45" s="54">
        <v>5.7876</v>
      </c>
      <c r="FA45" s="54">
        <v>2.4531</v>
      </c>
      <c r="FB45" s="54">
        <v>6.4551</v>
      </c>
      <c r="FC45" s="54">
        <v>-18.5892</v>
      </c>
      <c r="FD45" s="55"/>
      <c r="FE45" s="55"/>
      <c r="FF45" s="54">
        <v>0.8539</v>
      </c>
      <c r="FG45" s="54">
        <v>3.507</v>
      </c>
      <c r="FH45" s="54">
        <v>3.6477</v>
      </c>
      <c r="FI45" s="54">
        <v>2.5857</v>
      </c>
      <c r="FJ45" s="54">
        <v>0</v>
      </c>
      <c r="FK45" s="54">
        <v>-0.3349</v>
      </c>
      <c r="FL45" s="54">
        <v>-11.2196</v>
      </c>
      <c r="FM45" s="54">
        <v>15.6298</v>
      </c>
      <c r="FN45" s="54">
        <v>15.3724</v>
      </c>
      <c r="FO45" s="54">
        <v>-3.4402</v>
      </c>
      <c r="FP45" s="54">
        <v>0</v>
      </c>
      <c r="FQ45" s="54">
        <v>14.8843</v>
      </c>
      <c r="FR45" s="54">
        <v>-18.55</v>
      </c>
      <c r="FS45" s="54">
        <v>-3.5134</v>
      </c>
      <c r="FT45" s="54">
        <v>0.4012</v>
      </c>
      <c r="FU45" s="54">
        <v>1.83</v>
      </c>
      <c r="FV45" s="54">
        <v>1.37</v>
      </c>
      <c r="FW45" s="54">
        <v>-15.64</v>
      </c>
      <c r="FX45" s="54">
        <v>0</v>
      </c>
      <c r="FY45" s="54">
        <v>4.8</v>
      </c>
      <c r="FZ45" s="54">
        <v>0.689</v>
      </c>
      <c r="GA45" s="55"/>
      <c r="GB45" s="54">
        <v>30.46</v>
      </c>
      <c r="GC45" s="54">
        <v>-22.7093</v>
      </c>
      <c r="GD45" s="54">
        <v>-14.8873</v>
      </c>
      <c r="GE45" s="54">
        <v>-1.31</v>
      </c>
      <c r="GF45" s="54">
        <v>16.0384</v>
      </c>
      <c r="GG45" s="55"/>
      <c r="GH45" s="54">
        <v>25.1119</v>
      </c>
      <c r="GI45" s="55"/>
      <c r="GJ45" s="54">
        <v>-15.3878</v>
      </c>
      <c r="GK45" s="54">
        <v>3.6517</v>
      </c>
      <c r="GL45" s="55"/>
      <c r="GM45" s="55"/>
      <c r="GN45" s="54">
        <v>-10.427</v>
      </c>
      <c r="GO45" s="54">
        <v>-13.5471</v>
      </c>
      <c r="GP45" s="54">
        <v>-3.3974</v>
      </c>
      <c r="GQ45" s="54">
        <v>-26.302</v>
      </c>
      <c r="GR45" s="54">
        <v>6.8276</v>
      </c>
      <c r="GS45" s="54">
        <v>6.5611</v>
      </c>
      <c r="GT45" s="54">
        <v>149.477</v>
      </c>
      <c r="GU45" s="54">
        <v>-10.3525</v>
      </c>
      <c r="GV45" s="54">
        <v>-9.8768</v>
      </c>
      <c r="GW45" s="54">
        <v>-18.226</v>
      </c>
      <c r="GX45" s="54">
        <v>3.2692</v>
      </c>
      <c r="GY45" s="54">
        <v>6.9518</v>
      </c>
      <c r="GZ45" s="54">
        <v>7.2074</v>
      </c>
      <c r="HA45" s="54">
        <v>3</v>
      </c>
      <c r="HB45" s="54">
        <v>14.6483</v>
      </c>
      <c r="HC45" s="54">
        <v>15.2097</v>
      </c>
      <c r="HD45" s="54">
        <v>-4.19</v>
      </c>
      <c r="HE45" s="54">
        <v>5.9767</v>
      </c>
      <c r="HF45" s="54">
        <v>39.8105</v>
      </c>
      <c r="HG45" s="54">
        <v>13.7641</v>
      </c>
      <c r="HH45" s="54">
        <v>30.5885</v>
      </c>
      <c r="HI45" s="54">
        <v>16.8436</v>
      </c>
      <c r="HJ45" s="54">
        <v>18.6927</v>
      </c>
      <c r="HK45" s="54">
        <v>0</v>
      </c>
      <c r="HL45" s="55"/>
      <c r="HM45" s="54">
        <v>-11.749</v>
      </c>
      <c r="HN45" s="54">
        <v>-12.7427</v>
      </c>
      <c r="HO45" s="55"/>
      <c r="HP45" s="55"/>
      <c r="HQ45" s="54">
        <v>-18.4889</v>
      </c>
      <c r="HR45" s="54">
        <v>-17.4672</v>
      </c>
      <c r="HS45" s="54">
        <v>-14.9163</v>
      </c>
      <c r="HT45" s="54">
        <v>-14.6646</v>
      </c>
      <c r="HU45" s="54">
        <v>1.57</v>
      </c>
      <c r="HV45" s="54">
        <v>2.27</v>
      </c>
      <c r="HW45" s="54">
        <v>-21</v>
      </c>
      <c r="HX45" s="54">
        <v>-21</v>
      </c>
      <c r="HY45" s="54">
        <v>3.447</v>
      </c>
      <c r="HZ45" s="54">
        <v>-6.48</v>
      </c>
      <c r="IA45" s="54">
        <v>25.3817</v>
      </c>
      <c r="IB45" s="55"/>
      <c r="IC45" s="55"/>
      <c r="ID45" s="54">
        <v>-18.2</v>
      </c>
      <c r="IE45" s="54">
        <v>-25.6</v>
      </c>
      <c r="IF45" s="54">
        <v>6</v>
      </c>
      <c r="IG45" s="54">
        <v>5.5</v>
      </c>
      <c r="IH45" s="55"/>
      <c r="II45" s="55"/>
      <c r="IJ45" s="54">
        <v>-76.8384</v>
      </c>
      <c r="IK45" s="54">
        <v>-28.593</v>
      </c>
      <c r="IL45" s="54">
        <v>-252.128</v>
      </c>
      <c r="IM45" s="54">
        <v>1.3622</v>
      </c>
      <c r="IN45" s="54">
        <v>-48.7526</v>
      </c>
      <c r="IO45" s="54">
        <v>77.769</v>
      </c>
      <c r="IP45" s="54">
        <v>84.0562</v>
      </c>
      <c r="IQ45" s="54">
        <v>117.6715</v>
      </c>
      <c r="IR45" s="54">
        <v>42.979</v>
      </c>
      <c r="IS45" s="54">
        <v>11.6044</v>
      </c>
      <c r="IT45" s="54">
        <v>35.5931</v>
      </c>
      <c r="IU45" s="54">
        <v>38.2976</v>
      </c>
      <c r="IV45" s="54">
        <v>-10.9887</v>
      </c>
      <c r="IW45" s="54">
        <v>183.4344</v>
      </c>
      <c r="IX45" s="54">
        <v>-155.4871</v>
      </c>
      <c r="IY45" s="54">
        <v>43.6492</v>
      </c>
      <c r="IZ45" s="54">
        <v>-25.4186</v>
      </c>
      <c r="JA45" s="54">
        <v>0.0012</v>
      </c>
      <c r="JB45" s="55"/>
      <c r="JC45" s="54">
        <v>-4.72</v>
      </c>
      <c r="JD45" s="54">
        <v>-0.489</v>
      </c>
      <c r="JE45" s="54">
        <v>-0.487</v>
      </c>
      <c r="JF45" s="54">
        <v>1.12</v>
      </c>
      <c r="JG45" s="54">
        <v>3.92</v>
      </c>
      <c r="JH45" s="54">
        <v>-6.1932</v>
      </c>
      <c r="JI45" s="54">
        <v>-9.9016</v>
      </c>
      <c r="JJ45" s="54">
        <v>11.223</v>
      </c>
      <c r="JK45" s="54">
        <v>-13.0663</v>
      </c>
      <c r="JL45" s="54">
        <v>3.1</v>
      </c>
      <c r="JM45" s="54">
        <v>2.906</v>
      </c>
      <c r="JN45" s="54">
        <v>1.652</v>
      </c>
      <c r="JO45" s="55"/>
      <c r="JP45" s="55"/>
      <c r="JQ45" s="54">
        <v>3.9474</v>
      </c>
      <c r="JR45" s="54">
        <v>3.1303</v>
      </c>
      <c r="JS45" s="54">
        <v>3.4074</v>
      </c>
      <c r="JT45" s="55"/>
      <c r="JU45" s="54">
        <v>11.2</v>
      </c>
      <c r="JV45" s="54">
        <v>3.7117</v>
      </c>
      <c r="JW45" s="54">
        <v>0.18</v>
      </c>
      <c r="JX45" s="55"/>
      <c r="JY45" s="54">
        <v>-13.8557</v>
      </c>
      <c r="JZ45" s="54">
        <v>0.8156</v>
      </c>
      <c r="KA45" s="54">
        <v>-24.7219</v>
      </c>
      <c r="KB45" s="54">
        <v>-11.6587</v>
      </c>
      <c r="KC45" s="54">
        <v>-4.7805</v>
      </c>
      <c r="KD45" s="54">
        <v>-26.5753</v>
      </c>
      <c r="KE45" s="54">
        <v>1.2934</v>
      </c>
      <c r="KF45" s="54">
        <v>-12.8</v>
      </c>
      <c r="KG45" s="54">
        <v>-3</v>
      </c>
      <c r="KH45" s="55"/>
      <c r="KI45" s="54">
        <v>-67.3581</v>
      </c>
    </row>
    <row r="46" customFormat="1" ht="18" customHeight="1" spans="1:295">
      <c r="A46" s="51" t="s">
        <v>73</v>
      </c>
      <c r="B46" s="51" t="s">
        <v>856</v>
      </c>
      <c r="C46" s="62">
        <v>0</v>
      </c>
      <c r="D46" s="54">
        <v>4.927</v>
      </c>
      <c r="E46" s="54">
        <v>-10.5967</v>
      </c>
      <c r="F46" s="54">
        <v>4.4539</v>
      </c>
      <c r="G46" s="54">
        <v>11.9963</v>
      </c>
      <c r="H46" s="55"/>
      <c r="I46" s="54">
        <v>23.5299</v>
      </c>
      <c r="J46" s="55"/>
      <c r="K46" s="54">
        <v>17.3759</v>
      </c>
      <c r="L46" s="54">
        <v>7.0088</v>
      </c>
      <c r="M46" s="54">
        <v>6.7731</v>
      </c>
      <c r="N46" s="54">
        <v>-19.98</v>
      </c>
      <c r="O46" s="55"/>
      <c r="P46" s="55"/>
      <c r="Q46" s="54">
        <v>4.14</v>
      </c>
      <c r="R46" s="55"/>
      <c r="S46" s="54">
        <v>-0.6624</v>
      </c>
      <c r="T46" s="54">
        <v>-6.3498</v>
      </c>
      <c r="U46" s="54">
        <v>5.474</v>
      </c>
      <c r="V46" s="54">
        <v>5.4394</v>
      </c>
      <c r="W46" s="54">
        <v>9.7242</v>
      </c>
      <c r="X46" s="54">
        <v>4.7704</v>
      </c>
      <c r="Y46" s="54">
        <v>-2.4854</v>
      </c>
      <c r="Z46" s="54">
        <v>1.2328</v>
      </c>
      <c r="AA46" s="55"/>
      <c r="AB46" s="54">
        <v>-1.1827</v>
      </c>
      <c r="AC46" s="54">
        <v>-1.31</v>
      </c>
      <c r="AD46" s="54">
        <v>-1.304</v>
      </c>
      <c r="AE46" s="54">
        <v>11.349</v>
      </c>
      <c r="AF46" s="54">
        <v>-2.22</v>
      </c>
      <c r="AG46" s="54">
        <v>0</v>
      </c>
      <c r="AH46" s="54">
        <v>1.975</v>
      </c>
      <c r="AI46" s="54">
        <v>0.187</v>
      </c>
      <c r="AJ46" s="54">
        <v>-10.1</v>
      </c>
      <c r="AK46" s="54">
        <v>-10.06</v>
      </c>
      <c r="AL46" s="55"/>
      <c r="AM46" s="54">
        <v>-13.98</v>
      </c>
      <c r="AN46" s="54">
        <v>-13.98</v>
      </c>
      <c r="AO46" s="54">
        <v>7.4</v>
      </c>
      <c r="AP46" s="54">
        <v>3.8901</v>
      </c>
      <c r="AQ46" s="54">
        <v>19.6928</v>
      </c>
      <c r="AR46" s="54">
        <v>21.6596</v>
      </c>
      <c r="AS46" s="54">
        <v>-12.9658</v>
      </c>
      <c r="AT46" s="54">
        <v>-12.994</v>
      </c>
      <c r="AU46" s="54">
        <v>-12.8145</v>
      </c>
      <c r="AV46" s="54">
        <v>-2.9837</v>
      </c>
      <c r="AW46" s="54">
        <v>-3.072</v>
      </c>
      <c r="AX46" s="54">
        <v>-20.4957</v>
      </c>
      <c r="AY46" s="54">
        <v>-18.6203</v>
      </c>
      <c r="AZ46" s="54">
        <v>1.5905</v>
      </c>
      <c r="BA46" s="54">
        <v>8.9865</v>
      </c>
      <c r="BB46" s="54">
        <v>26.1228</v>
      </c>
      <c r="BC46" s="54">
        <v>5.8134</v>
      </c>
      <c r="BD46" s="54">
        <v>-1.8</v>
      </c>
      <c r="BE46" s="54">
        <v>-1.8</v>
      </c>
      <c r="BF46" s="54">
        <v>-18.3792</v>
      </c>
      <c r="BG46" s="54">
        <v>-18.5843</v>
      </c>
      <c r="BH46" s="54">
        <v>-1.5391</v>
      </c>
      <c r="BI46" s="55"/>
      <c r="BJ46" s="54">
        <v>-1.7521</v>
      </c>
      <c r="BK46" s="54">
        <v>3.4091</v>
      </c>
      <c r="BL46" s="54">
        <v>2.5033</v>
      </c>
      <c r="BM46" s="54">
        <v>1.7427</v>
      </c>
      <c r="BN46" s="54">
        <v>-104.8616</v>
      </c>
      <c r="BO46" s="54">
        <v>88.5036</v>
      </c>
      <c r="BP46" s="54">
        <v>88.7783</v>
      </c>
      <c r="BQ46" s="54">
        <v>-8.8102</v>
      </c>
      <c r="BR46" s="54">
        <v>-79.9864</v>
      </c>
      <c r="BS46" s="55"/>
      <c r="BT46" s="55"/>
      <c r="BU46" s="55"/>
      <c r="BV46" s="54">
        <v>24.7293</v>
      </c>
      <c r="BW46" s="54">
        <v>9</v>
      </c>
      <c r="BX46" s="54">
        <v>8.05</v>
      </c>
      <c r="BY46" s="54">
        <v>-8.32</v>
      </c>
      <c r="BZ46" s="54">
        <v>1.09</v>
      </c>
      <c r="CA46" s="54">
        <v>-10.7124</v>
      </c>
      <c r="CB46" s="54">
        <v>-10.4445</v>
      </c>
      <c r="CC46" s="54">
        <v>25.4053</v>
      </c>
      <c r="CD46" s="54">
        <v>23.8397</v>
      </c>
      <c r="CE46" s="54">
        <v>-1.4564</v>
      </c>
      <c r="CF46" s="54">
        <v>-25.9101</v>
      </c>
      <c r="CG46" s="54">
        <v>-26.3924</v>
      </c>
      <c r="CH46" s="54">
        <v>-1.8051</v>
      </c>
      <c r="CI46" s="54">
        <v>7.7763</v>
      </c>
      <c r="CJ46" s="55"/>
      <c r="CK46" s="55"/>
      <c r="CL46" s="54">
        <v>56.5</v>
      </c>
      <c r="CM46" s="54">
        <v>-12</v>
      </c>
      <c r="CN46" s="54">
        <v>-2.65</v>
      </c>
      <c r="CO46" s="54">
        <v>32.7465</v>
      </c>
      <c r="CP46" s="54">
        <v>32.7677</v>
      </c>
      <c r="CQ46" s="54">
        <v>31.7526</v>
      </c>
      <c r="CR46" s="54">
        <v>105.7308</v>
      </c>
      <c r="CS46" s="54">
        <v>105.5788</v>
      </c>
      <c r="CT46" s="54">
        <v>-20.6805</v>
      </c>
      <c r="CU46" s="54">
        <v>-97.1133</v>
      </c>
      <c r="CV46" s="54">
        <v>-17.6661</v>
      </c>
      <c r="CW46" s="54">
        <v>3.8844</v>
      </c>
      <c r="CX46" s="54">
        <v>31.69</v>
      </c>
      <c r="CY46" s="54">
        <v>19.98</v>
      </c>
      <c r="CZ46" s="54">
        <v>12.3486</v>
      </c>
      <c r="DA46" s="54">
        <v>12.5031</v>
      </c>
      <c r="DB46" s="54">
        <v>-12.74</v>
      </c>
      <c r="DC46" s="55"/>
      <c r="DD46" s="54">
        <v>-9.0876</v>
      </c>
      <c r="DE46" s="54">
        <v>-9.1774</v>
      </c>
      <c r="DF46" s="54">
        <v>28.019</v>
      </c>
      <c r="DG46" s="54">
        <v>0.0153</v>
      </c>
      <c r="DH46" s="54">
        <v>-6.3433</v>
      </c>
      <c r="DI46" s="54">
        <v>2.5</v>
      </c>
      <c r="DJ46" s="54">
        <v>2.6</v>
      </c>
      <c r="DK46" s="54">
        <v>-4.4958</v>
      </c>
      <c r="DL46" s="54">
        <v>5.4291</v>
      </c>
      <c r="DM46" s="54">
        <v>38.8028</v>
      </c>
      <c r="DN46" s="54">
        <v>15.2206</v>
      </c>
      <c r="DO46" s="54">
        <v>6.25</v>
      </c>
      <c r="DP46" s="54">
        <v>-0.58</v>
      </c>
      <c r="DQ46" s="54">
        <v>7.5195</v>
      </c>
      <c r="DR46" s="54">
        <v>-27.4016</v>
      </c>
      <c r="DS46" s="54">
        <v>-3.07</v>
      </c>
      <c r="DT46" s="54">
        <v>-3.2</v>
      </c>
      <c r="DU46" s="54">
        <v>19.92</v>
      </c>
      <c r="DV46" s="54">
        <v>23.73</v>
      </c>
      <c r="DW46" s="54">
        <v>-24.8909</v>
      </c>
      <c r="DX46" s="54">
        <v>-13.1909</v>
      </c>
      <c r="DY46" s="54">
        <v>-34.7165</v>
      </c>
      <c r="DZ46" s="54">
        <v>-33.6182</v>
      </c>
      <c r="EA46" s="54">
        <v>25.2529</v>
      </c>
      <c r="EB46" s="54">
        <v>7.3595</v>
      </c>
      <c r="EC46" s="54">
        <v>-3.8127</v>
      </c>
      <c r="ED46" s="54">
        <v>-3.4616</v>
      </c>
      <c r="EE46" s="54">
        <v>-21.7845</v>
      </c>
      <c r="EF46" s="54">
        <v>-27.3148</v>
      </c>
      <c r="EG46" s="54">
        <v>-10.458</v>
      </c>
      <c r="EH46" s="54">
        <v>-76.7237</v>
      </c>
      <c r="EI46" s="54">
        <v>-28.1488</v>
      </c>
      <c r="EJ46" s="55"/>
      <c r="EK46" s="54">
        <v>-3.8046</v>
      </c>
      <c r="EL46" s="54">
        <v>-3.1044</v>
      </c>
      <c r="EM46" s="54">
        <v>11.6307</v>
      </c>
      <c r="EN46" s="54">
        <v>4.2098</v>
      </c>
      <c r="EO46" s="54">
        <v>2.8127</v>
      </c>
      <c r="EP46" s="54">
        <v>-23.044</v>
      </c>
      <c r="EQ46" s="54">
        <v>-17.6498</v>
      </c>
      <c r="ER46" s="54">
        <v>-17.3417</v>
      </c>
      <c r="ES46" s="54">
        <v>5.1012</v>
      </c>
      <c r="ET46" s="55"/>
      <c r="EU46" s="54">
        <v>-9.21</v>
      </c>
      <c r="EV46" s="55"/>
      <c r="EW46" s="54">
        <v>3.0329</v>
      </c>
      <c r="EX46" s="54">
        <v>17.0594</v>
      </c>
      <c r="EY46" s="54">
        <v>-4.7148</v>
      </c>
      <c r="EZ46" s="54">
        <v>6.6171</v>
      </c>
      <c r="FA46" s="54">
        <v>1.4287</v>
      </c>
      <c r="FB46" s="54">
        <v>7.4527</v>
      </c>
      <c r="FC46" s="54">
        <v>-18.4285</v>
      </c>
      <c r="FD46" s="55"/>
      <c r="FE46" s="55"/>
      <c r="FF46" s="54">
        <v>0.9476</v>
      </c>
      <c r="FG46" s="54">
        <v>3.0487</v>
      </c>
      <c r="FH46" s="54">
        <v>3.0103</v>
      </c>
      <c r="FI46" s="54">
        <v>0</v>
      </c>
      <c r="FJ46" s="54">
        <v>-1.0047</v>
      </c>
      <c r="FK46" s="54">
        <v>-1.3397</v>
      </c>
      <c r="FL46" s="54">
        <v>-9.7125</v>
      </c>
      <c r="FM46" s="54">
        <v>14.7685</v>
      </c>
      <c r="FN46" s="54">
        <v>14.8476</v>
      </c>
      <c r="FO46" s="54">
        <v>-1.7201</v>
      </c>
      <c r="FP46" s="54">
        <v>9.2513</v>
      </c>
      <c r="FQ46" s="54">
        <v>16.3149</v>
      </c>
      <c r="FR46" s="54">
        <v>-17.72</v>
      </c>
      <c r="FS46" s="54">
        <v>-3.1069</v>
      </c>
      <c r="FT46" s="54">
        <v>0.4031</v>
      </c>
      <c r="FU46" s="54">
        <v>2.22</v>
      </c>
      <c r="FV46" s="54">
        <v>1.11</v>
      </c>
      <c r="FW46" s="54">
        <v>-15.3973</v>
      </c>
      <c r="FX46" s="54">
        <v>0</v>
      </c>
      <c r="FY46" s="54">
        <v>4.802</v>
      </c>
      <c r="FZ46" s="54">
        <v>0.446</v>
      </c>
      <c r="GA46" s="55"/>
      <c r="GB46" s="54">
        <v>30.52</v>
      </c>
      <c r="GC46" s="54">
        <v>-24.1585</v>
      </c>
      <c r="GD46" s="54">
        <v>-16.529</v>
      </c>
      <c r="GE46" s="54">
        <v>-1.59</v>
      </c>
      <c r="GF46" s="54">
        <v>15.965</v>
      </c>
      <c r="GG46" s="55"/>
      <c r="GH46" s="54">
        <v>25.2352</v>
      </c>
      <c r="GI46" s="55"/>
      <c r="GJ46" s="54">
        <v>-15.0611</v>
      </c>
      <c r="GK46" s="54">
        <v>3.6893</v>
      </c>
      <c r="GL46" s="55"/>
      <c r="GM46" s="55"/>
      <c r="GN46" s="54">
        <v>-9.2717</v>
      </c>
      <c r="GO46" s="54">
        <v>-10.4549</v>
      </c>
      <c r="GP46" s="54">
        <v>-2.6207</v>
      </c>
      <c r="GQ46" s="54">
        <v>-26.4701</v>
      </c>
      <c r="GR46" s="54">
        <v>5.4339</v>
      </c>
      <c r="GS46" s="54">
        <v>5.2381</v>
      </c>
      <c r="GT46" s="54">
        <v>147.8222</v>
      </c>
      <c r="GU46" s="54">
        <v>-10.65</v>
      </c>
      <c r="GV46" s="54">
        <v>-9.9671</v>
      </c>
      <c r="GW46" s="54">
        <v>-18.4715</v>
      </c>
      <c r="GX46" s="54">
        <v>2.5922</v>
      </c>
      <c r="GY46" s="54">
        <v>7.0031</v>
      </c>
      <c r="GZ46" s="54">
        <v>7.3023</v>
      </c>
      <c r="HA46" s="54">
        <v>2</v>
      </c>
      <c r="HB46" s="54">
        <v>14.1238</v>
      </c>
      <c r="HC46" s="54">
        <v>16.3183</v>
      </c>
      <c r="HD46" s="54">
        <v>-5.87</v>
      </c>
      <c r="HE46" s="54">
        <v>8.6978</v>
      </c>
      <c r="HF46" s="54">
        <v>43.2645</v>
      </c>
      <c r="HG46" s="54">
        <v>5.8145</v>
      </c>
      <c r="HH46" s="54">
        <v>25.7237</v>
      </c>
      <c r="HI46" s="54">
        <v>17.1613</v>
      </c>
      <c r="HJ46" s="54">
        <v>17.5416</v>
      </c>
      <c r="HK46" s="54">
        <v>0</v>
      </c>
      <c r="HL46" s="54">
        <v>0</v>
      </c>
      <c r="HM46" s="54">
        <v>-11.7022</v>
      </c>
      <c r="HN46" s="54">
        <v>-10.5492</v>
      </c>
      <c r="HO46" s="55"/>
      <c r="HP46" s="55"/>
      <c r="HQ46" s="54">
        <v>-22.7242</v>
      </c>
      <c r="HR46" s="54">
        <v>-21.653</v>
      </c>
      <c r="HS46" s="54">
        <v>-14.5586</v>
      </c>
      <c r="HT46" s="54">
        <v>-14.6784</v>
      </c>
      <c r="HU46" s="54">
        <v>1.84</v>
      </c>
      <c r="HV46" s="54">
        <v>1.99</v>
      </c>
      <c r="HW46" s="54">
        <v>-21.4</v>
      </c>
      <c r="HX46" s="54">
        <v>-22</v>
      </c>
      <c r="HY46" s="54">
        <v>3.4635</v>
      </c>
      <c r="HZ46" s="54">
        <v>-7.52</v>
      </c>
      <c r="IA46" s="54">
        <v>24.9593</v>
      </c>
      <c r="IB46" s="55"/>
      <c r="IC46" s="55"/>
      <c r="ID46" s="54">
        <v>-18.2</v>
      </c>
      <c r="IE46" s="54">
        <v>-25.6</v>
      </c>
      <c r="IF46" s="54">
        <v>7.7</v>
      </c>
      <c r="IG46" s="54">
        <v>6.8</v>
      </c>
      <c r="IH46" s="55"/>
      <c r="II46" s="55"/>
      <c r="IJ46" s="54">
        <v>-70.7559</v>
      </c>
      <c r="IK46" s="54">
        <v>-26.6166</v>
      </c>
      <c r="IL46" s="54">
        <v>-253.4725</v>
      </c>
      <c r="IM46" s="54">
        <v>-4.3801</v>
      </c>
      <c r="IN46" s="54">
        <v>-43.481</v>
      </c>
      <c r="IO46" s="54">
        <v>79.9559</v>
      </c>
      <c r="IP46" s="54">
        <v>84.0556</v>
      </c>
      <c r="IQ46" s="54">
        <v>111.2506</v>
      </c>
      <c r="IR46" s="54">
        <v>49.0383</v>
      </c>
      <c r="IS46" s="54">
        <v>13.7141</v>
      </c>
      <c r="IT46" s="54">
        <v>35.4503</v>
      </c>
      <c r="IU46" s="54">
        <v>32.2619</v>
      </c>
      <c r="IV46" s="54">
        <v>-4.0409</v>
      </c>
      <c r="IW46" s="54">
        <v>180.6824</v>
      </c>
      <c r="IX46" s="54">
        <v>-165.6479</v>
      </c>
      <c r="IY46" s="54">
        <v>27.7706</v>
      </c>
      <c r="IZ46" s="54">
        <v>-12.4409</v>
      </c>
      <c r="JA46" s="54">
        <v>-0.5847</v>
      </c>
      <c r="JB46" s="55"/>
      <c r="JC46" s="54">
        <v>-5.2</v>
      </c>
      <c r="JD46" s="54">
        <v>-1.487</v>
      </c>
      <c r="JE46" s="54">
        <v>-1.494</v>
      </c>
      <c r="JF46" s="54">
        <v>1.68</v>
      </c>
      <c r="JG46" s="54">
        <v>3.76</v>
      </c>
      <c r="JH46" s="54">
        <v>-6.0383</v>
      </c>
      <c r="JI46" s="54">
        <v>-9.9596</v>
      </c>
      <c r="JJ46" s="54">
        <v>10.8141</v>
      </c>
      <c r="JK46" s="54">
        <v>-12.9198</v>
      </c>
      <c r="JL46" s="54">
        <v>2.2</v>
      </c>
      <c r="JM46" s="54">
        <v>2.089</v>
      </c>
      <c r="JN46" s="54">
        <v>1.856</v>
      </c>
      <c r="JO46" s="55"/>
      <c r="JP46" s="55"/>
      <c r="JQ46" s="54">
        <v>3.3422</v>
      </c>
      <c r="JR46" s="54">
        <v>3.8958</v>
      </c>
      <c r="JS46" s="54">
        <v>3.4212</v>
      </c>
      <c r="JT46" s="55"/>
      <c r="JU46" s="54">
        <v>10.8</v>
      </c>
      <c r="JV46" s="54">
        <v>3.7259</v>
      </c>
      <c r="JW46" s="54">
        <v>0.14</v>
      </c>
      <c r="JX46" s="55"/>
      <c r="JY46" s="54">
        <v>-13.3884</v>
      </c>
      <c r="JZ46" s="54">
        <v>0.805</v>
      </c>
      <c r="KA46" s="54">
        <v>-24.3688</v>
      </c>
      <c r="KB46" s="54">
        <v>-11.345</v>
      </c>
      <c r="KC46" s="54">
        <v>-4.8644</v>
      </c>
      <c r="KD46" s="54">
        <v>-27.2781</v>
      </c>
      <c r="KE46" s="54">
        <v>0</v>
      </c>
      <c r="KF46" s="54">
        <v>-12.5</v>
      </c>
      <c r="KG46" s="54">
        <v>-3.9</v>
      </c>
      <c r="KH46" s="55"/>
      <c r="KI46" s="54">
        <v>-70.2796</v>
      </c>
    </row>
    <row r="47" customFormat="1" ht="18" customHeight="1" spans="1:295">
      <c r="A47" s="51" t="s">
        <v>73</v>
      </c>
      <c r="B47" s="51" t="s">
        <v>857</v>
      </c>
      <c r="C47" s="62">
        <v>0</v>
      </c>
      <c r="D47" s="54">
        <v>5.2026</v>
      </c>
      <c r="E47" s="54">
        <v>-11.0332</v>
      </c>
      <c r="F47" s="54">
        <v>4.6314</v>
      </c>
      <c r="G47" s="54">
        <v>11.7196</v>
      </c>
      <c r="H47" s="55"/>
      <c r="I47" s="54">
        <v>23.2202</v>
      </c>
      <c r="J47" s="55"/>
      <c r="K47" s="54">
        <v>16.8581</v>
      </c>
      <c r="L47" s="54">
        <v>6.7308</v>
      </c>
      <c r="M47" s="54">
        <v>6.4463</v>
      </c>
      <c r="N47" s="54">
        <v>-19.98</v>
      </c>
      <c r="O47" s="54">
        <v>-30.8</v>
      </c>
      <c r="P47" s="54">
        <v>8.8</v>
      </c>
      <c r="Q47" s="54">
        <v>4.14</v>
      </c>
      <c r="R47" s="54">
        <v>-22</v>
      </c>
      <c r="S47" s="54">
        <v>-0.1759</v>
      </c>
      <c r="T47" s="54">
        <v>-7.2854</v>
      </c>
      <c r="U47" s="54">
        <v>5.1407</v>
      </c>
      <c r="V47" s="54">
        <v>5.0591</v>
      </c>
      <c r="W47" s="54">
        <v>8.9667</v>
      </c>
      <c r="X47" s="54">
        <v>4.0068</v>
      </c>
      <c r="Y47" s="54">
        <v>-2.3454</v>
      </c>
      <c r="Z47" s="54">
        <v>1.2631</v>
      </c>
      <c r="AA47" s="55"/>
      <c r="AB47" s="54">
        <v>-1.2041</v>
      </c>
      <c r="AC47" s="54">
        <v>-1.289</v>
      </c>
      <c r="AD47" s="54">
        <v>-1.271</v>
      </c>
      <c r="AE47" s="54">
        <v>12.547</v>
      </c>
      <c r="AF47" s="54">
        <v>-2.22</v>
      </c>
      <c r="AG47" s="54">
        <v>-2.2</v>
      </c>
      <c r="AH47" s="54">
        <v>2.166</v>
      </c>
      <c r="AI47" s="54">
        <v>0.212</v>
      </c>
      <c r="AJ47" s="54">
        <v>-10.13</v>
      </c>
      <c r="AK47" s="54">
        <v>-10.16</v>
      </c>
      <c r="AL47" s="55"/>
      <c r="AM47" s="54">
        <v>-13.69</v>
      </c>
      <c r="AN47" s="54">
        <v>-13.69</v>
      </c>
      <c r="AO47" s="54">
        <v>8.3174</v>
      </c>
      <c r="AP47" s="54">
        <v>3.5584</v>
      </c>
      <c r="AQ47" s="54">
        <v>19.1912</v>
      </c>
      <c r="AR47" s="54">
        <v>20.4681</v>
      </c>
      <c r="AS47" s="54">
        <v>-13.4678</v>
      </c>
      <c r="AT47" s="54">
        <v>-12.0563</v>
      </c>
      <c r="AU47" s="54">
        <v>-12.0119</v>
      </c>
      <c r="AV47" s="54">
        <v>-1.4741</v>
      </c>
      <c r="AW47" s="54">
        <v>-1.4869</v>
      </c>
      <c r="AX47" s="54">
        <v>-21.0316</v>
      </c>
      <c r="AY47" s="54">
        <v>-19.1562</v>
      </c>
      <c r="AZ47" s="54">
        <v>1.9851</v>
      </c>
      <c r="BA47" s="54">
        <v>10.1527</v>
      </c>
      <c r="BB47" s="54">
        <v>26.3562</v>
      </c>
      <c r="BC47" s="54">
        <v>5.5649</v>
      </c>
      <c r="BD47" s="54">
        <v>-1.9</v>
      </c>
      <c r="BE47" s="54">
        <v>-1.8</v>
      </c>
      <c r="BF47" s="54">
        <v>-18.4696</v>
      </c>
      <c r="BG47" s="54">
        <v>-18.771</v>
      </c>
      <c r="BH47" s="54">
        <v>-1.5571</v>
      </c>
      <c r="BI47" s="55"/>
      <c r="BJ47" s="54">
        <v>-1.3062</v>
      </c>
      <c r="BK47" s="54">
        <v>3.2736</v>
      </c>
      <c r="BL47" s="54">
        <v>1.3806</v>
      </c>
      <c r="BM47" s="54">
        <v>1.0094</v>
      </c>
      <c r="BN47" s="54">
        <v>-102.6948</v>
      </c>
      <c r="BO47" s="54">
        <v>86.2758</v>
      </c>
      <c r="BP47" s="54">
        <v>86.3674</v>
      </c>
      <c r="BQ47" s="54">
        <v>-8.938</v>
      </c>
      <c r="BR47" s="54">
        <v>-83.845</v>
      </c>
      <c r="BS47" s="55"/>
      <c r="BT47" s="55"/>
      <c r="BU47" s="55"/>
      <c r="BV47" s="54">
        <v>23.6815</v>
      </c>
      <c r="BW47" s="54">
        <v>8.68</v>
      </c>
      <c r="BX47" s="54">
        <v>7.92</v>
      </c>
      <c r="BY47" s="54">
        <v>-8.87</v>
      </c>
      <c r="BZ47" s="54">
        <v>0.37</v>
      </c>
      <c r="CA47" s="54">
        <v>-10.1765</v>
      </c>
      <c r="CB47" s="54">
        <v>-9.9086</v>
      </c>
      <c r="CC47" s="54">
        <v>24.4489</v>
      </c>
      <c r="CD47" s="54">
        <v>22.4798</v>
      </c>
      <c r="CE47" s="54">
        <v>-1.1997</v>
      </c>
      <c r="CF47" s="54">
        <v>-27.085</v>
      </c>
      <c r="CG47" s="54">
        <v>-27.218</v>
      </c>
      <c r="CH47" s="54">
        <v>-1.6556</v>
      </c>
      <c r="CI47" s="54">
        <v>9.0658</v>
      </c>
      <c r="CJ47" s="55"/>
      <c r="CK47" s="55"/>
      <c r="CL47" s="54">
        <v>59.3</v>
      </c>
      <c r="CM47" s="54">
        <v>-14.7</v>
      </c>
      <c r="CN47" s="54">
        <v>-2.54</v>
      </c>
      <c r="CO47" s="54">
        <v>32.2594</v>
      </c>
      <c r="CP47" s="54">
        <v>32.531</v>
      </c>
      <c r="CQ47" s="54">
        <v>31.2083</v>
      </c>
      <c r="CR47" s="54">
        <v>104.4256</v>
      </c>
      <c r="CS47" s="54">
        <v>104.3302</v>
      </c>
      <c r="CT47" s="54">
        <v>-18.5707</v>
      </c>
      <c r="CU47" s="54">
        <v>-97.1861</v>
      </c>
      <c r="CV47" s="54">
        <v>-16.4611</v>
      </c>
      <c r="CW47" s="54">
        <v>3.8921</v>
      </c>
      <c r="CX47" s="54">
        <v>30.7</v>
      </c>
      <c r="CY47" s="54">
        <v>18.63</v>
      </c>
      <c r="CZ47" s="54">
        <v>11.7236</v>
      </c>
      <c r="DA47" s="54">
        <v>11.9171</v>
      </c>
      <c r="DB47" s="54">
        <v>-12.39</v>
      </c>
      <c r="DC47" s="55"/>
      <c r="DD47" s="54">
        <v>-10.5688</v>
      </c>
      <c r="DE47" s="54">
        <v>-10.7323</v>
      </c>
      <c r="DF47" s="54">
        <v>35.532</v>
      </c>
      <c r="DG47" s="54">
        <v>0.0153</v>
      </c>
      <c r="DH47" s="54">
        <v>-6.5198</v>
      </c>
      <c r="DI47" s="54">
        <v>2.3</v>
      </c>
      <c r="DJ47" s="54">
        <v>2.3</v>
      </c>
      <c r="DK47" s="54">
        <v>-4.9341</v>
      </c>
      <c r="DL47" s="54">
        <v>5.0551</v>
      </c>
      <c r="DM47" s="54">
        <v>37.8565</v>
      </c>
      <c r="DN47" s="54">
        <v>14.4785</v>
      </c>
      <c r="DO47" s="54">
        <v>5.63</v>
      </c>
      <c r="DP47" s="54">
        <v>-0.1</v>
      </c>
      <c r="DQ47" s="54">
        <v>7.1415</v>
      </c>
      <c r="DR47" s="54">
        <v>-34.2019</v>
      </c>
      <c r="DS47" s="54">
        <v>-3.04</v>
      </c>
      <c r="DT47" s="54">
        <v>-3.14</v>
      </c>
      <c r="DU47" s="54">
        <v>19.17</v>
      </c>
      <c r="DV47" s="54">
        <v>23.55</v>
      </c>
      <c r="DW47" s="54">
        <v>-31.1818</v>
      </c>
      <c r="DX47" s="54">
        <v>-15.5273</v>
      </c>
      <c r="DY47" s="54">
        <v>-35.4919</v>
      </c>
      <c r="DZ47" s="54">
        <v>-34.2455</v>
      </c>
      <c r="EA47" s="54">
        <v>23.1759</v>
      </c>
      <c r="EB47" s="54">
        <v>5.1909</v>
      </c>
      <c r="EC47" s="54">
        <v>-6.6177</v>
      </c>
      <c r="ED47" s="54">
        <v>-5.7467</v>
      </c>
      <c r="EE47" s="54">
        <v>-23.3524</v>
      </c>
      <c r="EF47" s="54">
        <v>-29.0408</v>
      </c>
      <c r="EG47" s="54">
        <v>-10.42</v>
      </c>
      <c r="EH47" s="54">
        <v>-75.7288</v>
      </c>
      <c r="EI47" s="54">
        <v>-32.7494</v>
      </c>
      <c r="EJ47" s="55"/>
      <c r="EK47" s="54">
        <v>-3.5017</v>
      </c>
      <c r="EL47" s="54">
        <v>-2.8331</v>
      </c>
      <c r="EM47" s="54">
        <v>13.7453</v>
      </c>
      <c r="EN47" s="54">
        <v>2.081</v>
      </c>
      <c r="EO47" s="54">
        <v>0.7935</v>
      </c>
      <c r="EP47" s="54">
        <v>-24.068</v>
      </c>
      <c r="EQ47" s="54">
        <v>-17.9261</v>
      </c>
      <c r="ER47" s="54">
        <v>-17.5577</v>
      </c>
      <c r="ES47" s="54">
        <v>6.8532</v>
      </c>
      <c r="ET47" s="54">
        <v>14.07</v>
      </c>
      <c r="EU47" s="54">
        <v>-10.43</v>
      </c>
      <c r="EV47" s="55"/>
      <c r="EW47" s="54">
        <v>2.9552</v>
      </c>
      <c r="EX47" s="54">
        <v>13.9925</v>
      </c>
      <c r="EY47" s="54">
        <v>-5.3458</v>
      </c>
      <c r="EZ47" s="54">
        <v>5.9735</v>
      </c>
      <c r="FA47" s="54">
        <v>1.8682</v>
      </c>
      <c r="FB47" s="54">
        <v>9.3639</v>
      </c>
      <c r="FC47" s="54">
        <v>-20.6303</v>
      </c>
      <c r="FD47" s="55"/>
      <c r="FE47" s="55"/>
      <c r="FF47" s="54">
        <v>1.0768</v>
      </c>
      <c r="FG47" s="54">
        <v>2.4846</v>
      </c>
      <c r="FH47" s="54">
        <v>2.6133</v>
      </c>
      <c r="FI47" s="54">
        <v>0</v>
      </c>
      <c r="FJ47" s="54">
        <v>-2.0095</v>
      </c>
      <c r="FK47" s="54">
        <v>-2.3444</v>
      </c>
      <c r="FL47" s="54">
        <v>-12.0569</v>
      </c>
      <c r="FM47" s="54">
        <v>16.0134</v>
      </c>
      <c r="FN47" s="54">
        <v>15.5249</v>
      </c>
      <c r="FO47" s="54">
        <v>-2.799</v>
      </c>
      <c r="FP47" s="54">
        <v>11.1243</v>
      </c>
      <c r="FQ47" s="54">
        <v>18.6685</v>
      </c>
      <c r="FR47" s="54">
        <v>-16.59</v>
      </c>
      <c r="FS47" s="54">
        <v>-1.5193</v>
      </c>
      <c r="FT47" s="54">
        <v>0.404</v>
      </c>
      <c r="FU47" s="54">
        <v>1.3</v>
      </c>
      <c r="FV47" s="54">
        <v>2.45</v>
      </c>
      <c r="FW47" s="54">
        <v>-17.1441</v>
      </c>
      <c r="FX47" s="54">
        <v>0</v>
      </c>
      <c r="FY47" s="54">
        <v>4.754</v>
      </c>
      <c r="FZ47" s="54">
        <v>0.86</v>
      </c>
      <c r="GA47" s="55"/>
      <c r="GB47" s="54">
        <v>30.13</v>
      </c>
      <c r="GC47" s="54">
        <v>-24.0175</v>
      </c>
      <c r="GD47" s="54">
        <v>-15.3304</v>
      </c>
      <c r="GE47" s="54">
        <v>-1.45</v>
      </c>
      <c r="GF47" s="54">
        <v>15.2909</v>
      </c>
      <c r="GG47" s="55"/>
      <c r="GH47" s="54">
        <v>25.5734</v>
      </c>
      <c r="GI47" s="55"/>
      <c r="GJ47" s="54">
        <v>-14.6083</v>
      </c>
      <c r="GK47" s="54">
        <v>3.628</v>
      </c>
      <c r="GL47" s="55"/>
      <c r="GM47" s="55"/>
      <c r="GN47" s="54">
        <v>-9.1249</v>
      </c>
      <c r="GO47" s="54">
        <v>21.1569</v>
      </c>
      <c r="GP47" s="54">
        <v>-1.8593</v>
      </c>
      <c r="GQ47" s="54">
        <v>-27.0583</v>
      </c>
      <c r="GR47" s="54">
        <v>5.7833</v>
      </c>
      <c r="GS47" s="54">
        <v>5.3336</v>
      </c>
      <c r="GT47" s="54">
        <v>145.9816</v>
      </c>
      <c r="GU47" s="54">
        <v>-11.0472</v>
      </c>
      <c r="GV47" s="54">
        <v>-10.5327</v>
      </c>
      <c r="GW47" s="54">
        <v>-17.7005</v>
      </c>
      <c r="GX47" s="54">
        <v>3.0528</v>
      </c>
      <c r="GY47" s="54">
        <v>6.9958</v>
      </c>
      <c r="GZ47" s="54">
        <v>7.2627</v>
      </c>
      <c r="HA47" s="55"/>
      <c r="HB47" s="54">
        <v>14.7464</v>
      </c>
      <c r="HC47" s="54">
        <v>16.3462</v>
      </c>
      <c r="HD47" s="54">
        <v>-6.71</v>
      </c>
      <c r="HE47" s="54">
        <v>8.8532</v>
      </c>
      <c r="HF47" s="54">
        <v>46.9274</v>
      </c>
      <c r="HG47" s="54">
        <v>0</v>
      </c>
      <c r="HH47" s="54">
        <v>18.5984</v>
      </c>
      <c r="HI47" s="54">
        <v>17.2313</v>
      </c>
      <c r="HJ47" s="54">
        <v>17.0099</v>
      </c>
      <c r="HK47" s="54">
        <v>0</v>
      </c>
      <c r="HL47" s="54">
        <v>0</v>
      </c>
      <c r="HM47" s="54">
        <v>0</v>
      </c>
      <c r="HN47" s="54">
        <v>-11.4871</v>
      </c>
      <c r="HO47" s="55"/>
      <c r="HP47" s="54">
        <v>46.1675</v>
      </c>
      <c r="HQ47" s="54">
        <v>-24.3667</v>
      </c>
      <c r="HR47" s="54">
        <v>-23.7789</v>
      </c>
      <c r="HS47" s="54">
        <v>-15.0046</v>
      </c>
      <c r="HT47" s="54">
        <v>-14.4086</v>
      </c>
      <c r="HU47" s="54">
        <v>-2.05</v>
      </c>
      <c r="HV47" s="54">
        <v>-2.36</v>
      </c>
      <c r="HW47" s="54">
        <v>-21.3</v>
      </c>
      <c r="HX47" s="54">
        <v>-20.9</v>
      </c>
      <c r="HY47" s="54">
        <v>3.447</v>
      </c>
      <c r="HZ47" s="54">
        <v>-7.92</v>
      </c>
      <c r="IA47" s="54">
        <v>20.6527</v>
      </c>
      <c r="IB47" s="55"/>
      <c r="IC47" s="55"/>
      <c r="ID47" s="54">
        <v>-18.2</v>
      </c>
      <c r="IE47" s="54">
        <v>-23.8</v>
      </c>
      <c r="IF47" s="54">
        <v>11.1</v>
      </c>
      <c r="IG47" s="54">
        <v>10.6</v>
      </c>
      <c r="IH47" s="55"/>
      <c r="II47" s="55"/>
      <c r="IJ47" s="54">
        <v>-63.4259</v>
      </c>
      <c r="IK47" s="54">
        <v>-17.7383</v>
      </c>
      <c r="IL47" s="54">
        <v>-256.5516</v>
      </c>
      <c r="IM47" s="54">
        <v>-7.2347</v>
      </c>
      <c r="IN47" s="54">
        <v>-34.7295</v>
      </c>
      <c r="IO47" s="54">
        <v>84.2853</v>
      </c>
      <c r="IP47" s="54">
        <v>80.3985</v>
      </c>
      <c r="IQ47" s="54">
        <v>103.4229</v>
      </c>
      <c r="IR47" s="54">
        <v>55.1116</v>
      </c>
      <c r="IS47" s="54">
        <v>18.306</v>
      </c>
      <c r="IT47" s="54">
        <v>25.7508</v>
      </c>
      <c r="IU47" s="54">
        <v>22.8709</v>
      </c>
      <c r="IV47" s="54">
        <v>3.8944</v>
      </c>
      <c r="IW47" s="54">
        <v>181.4716</v>
      </c>
      <c r="IX47" s="54">
        <v>-174.974</v>
      </c>
      <c r="IY47" s="54">
        <v>18.8248</v>
      </c>
      <c r="IZ47" s="54">
        <v>-4.7144</v>
      </c>
      <c r="JA47" s="54">
        <v>-0.0452</v>
      </c>
      <c r="JB47" s="55"/>
      <c r="JC47" s="54">
        <v>-4</v>
      </c>
      <c r="JD47" s="54">
        <v>-1.587</v>
      </c>
      <c r="JE47" s="54">
        <v>-1.6</v>
      </c>
      <c r="JF47" s="54">
        <v>1.12</v>
      </c>
      <c r="JG47" s="54">
        <v>4.08</v>
      </c>
      <c r="JH47" s="54">
        <v>-6.166</v>
      </c>
      <c r="JI47" s="54">
        <v>-9.9596</v>
      </c>
      <c r="JJ47" s="54">
        <v>11.4</v>
      </c>
      <c r="JK47" s="54">
        <v>-13.0083</v>
      </c>
      <c r="JL47" s="54">
        <v>1.5</v>
      </c>
      <c r="JM47" s="54">
        <v>1.145</v>
      </c>
      <c r="JN47" s="54">
        <v>1.158</v>
      </c>
      <c r="JO47" s="55"/>
      <c r="JP47" s="55"/>
      <c r="JQ47" s="54">
        <v>3.331</v>
      </c>
      <c r="JR47" s="54">
        <v>3.4755</v>
      </c>
      <c r="JS47" s="54">
        <v>3.3173</v>
      </c>
      <c r="JT47" s="55"/>
      <c r="JU47" s="54">
        <v>9.5</v>
      </c>
      <c r="JV47" s="54">
        <v>4.2349</v>
      </c>
      <c r="JW47" s="54">
        <v>0.26</v>
      </c>
      <c r="JX47" s="55"/>
      <c r="JY47" s="54">
        <v>-13.1294</v>
      </c>
      <c r="JZ47" s="54">
        <v>0.454</v>
      </c>
      <c r="KA47" s="54">
        <v>-25.0103</v>
      </c>
      <c r="KB47" s="54">
        <v>-11.8205</v>
      </c>
      <c r="KC47" s="54">
        <v>-4.3966</v>
      </c>
      <c r="KD47" s="54">
        <v>-27.8134</v>
      </c>
      <c r="KE47" s="54">
        <v>1.4429</v>
      </c>
      <c r="KF47" s="54">
        <v>-11.1</v>
      </c>
      <c r="KG47" s="54">
        <v>-4.8</v>
      </c>
      <c r="KH47" s="55"/>
      <c r="KI47" s="54">
        <v>-75.5722</v>
      </c>
    </row>
    <row r="48" customFormat="1" ht="18" customHeight="1" spans="1:295">
      <c r="A48" s="51" t="s">
        <v>73</v>
      </c>
      <c r="B48" s="51" t="s">
        <v>858</v>
      </c>
      <c r="C48" s="63">
        <v>0</v>
      </c>
      <c r="D48" s="56">
        <v>4.9792</v>
      </c>
      <c r="E48" s="56">
        <v>-10.8263</v>
      </c>
      <c r="F48" s="56">
        <v>10.4913</v>
      </c>
      <c r="G48" s="56">
        <v>11.3971</v>
      </c>
      <c r="H48" s="57"/>
      <c r="I48" s="56">
        <v>22.0765</v>
      </c>
      <c r="J48" s="57"/>
      <c r="K48" s="56">
        <v>16.3327</v>
      </c>
      <c r="L48" s="56">
        <v>6.5248</v>
      </c>
      <c r="M48" s="56">
        <v>6.0642</v>
      </c>
      <c r="N48" s="56">
        <v>-17.76</v>
      </c>
      <c r="O48" s="56">
        <v>-30.8</v>
      </c>
      <c r="P48" s="56">
        <v>6.6</v>
      </c>
      <c r="Q48" s="56">
        <v>4.14</v>
      </c>
      <c r="R48" s="56">
        <v>-22</v>
      </c>
      <c r="S48" s="56">
        <v>-0.1841</v>
      </c>
      <c r="T48" s="56">
        <v>-7.1017</v>
      </c>
      <c r="U48" s="56">
        <v>4.635</v>
      </c>
      <c r="V48" s="56">
        <v>4.5154</v>
      </c>
      <c r="W48" s="56">
        <v>8.1433</v>
      </c>
      <c r="X48" s="56">
        <v>4.8243</v>
      </c>
      <c r="Y48" s="56">
        <v>-3.3381</v>
      </c>
      <c r="Z48" s="56">
        <v>1.3267</v>
      </c>
      <c r="AA48" s="57"/>
      <c r="AB48" s="56">
        <v>-1.2338</v>
      </c>
      <c r="AC48" s="56">
        <v>-1.312</v>
      </c>
      <c r="AD48" s="56">
        <v>-1.295</v>
      </c>
      <c r="AE48" s="56">
        <v>12.219</v>
      </c>
      <c r="AF48" s="56">
        <v>-2.22</v>
      </c>
      <c r="AG48" s="56">
        <v>-2.2</v>
      </c>
      <c r="AH48" s="56">
        <v>1.051</v>
      </c>
      <c r="AI48" s="56">
        <v>0.218</v>
      </c>
      <c r="AJ48" s="56">
        <v>-10.15</v>
      </c>
      <c r="AK48" s="56">
        <v>-10.15</v>
      </c>
      <c r="AL48" s="57"/>
      <c r="AM48" s="56">
        <v>-14.34</v>
      </c>
      <c r="AN48" s="56">
        <v>-14.27</v>
      </c>
      <c r="AO48" s="56">
        <v>8.4556</v>
      </c>
      <c r="AP48" s="56">
        <v>3.6205</v>
      </c>
      <c r="AQ48" s="56">
        <v>19.8071</v>
      </c>
      <c r="AR48" s="56">
        <v>21.9727</v>
      </c>
      <c r="AS48" s="56">
        <v>-14.9676</v>
      </c>
      <c r="AT48" s="56">
        <v>-11.5205</v>
      </c>
      <c r="AU48" s="56">
        <v>-11.6977</v>
      </c>
      <c r="AV48" s="56">
        <v>-1.2029</v>
      </c>
      <c r="AW48" s="56">
        <v>-0.8661</v>
      </c>
      <c r="AX48" s="56">
        <v>-21.4335</v>
      </c>
      <c r="AY48" s="56">
        <v>-19.692</v>
      </c>
      <c r="AZ48" s="56">
        <v>1.9851</v>
      </c>
      <c r="BA48" s="56">
        <v>10.3629</v>
      </c>
      <c r="BB48" s="56">
        <v>27.6288</v>
      </c>
      <c r="BC48" s="56">
        <v>5.4415</v>
      </c>
      <c r="BD48" s="56">
        <v>-1.6</v>
      </c>
      <c r="BE48" s="56">
        <v>-1.7</v>
      </c>
      <c r="BF48" s="56">
        <v>-19.6283</v>
      </c>
      <c r="BG48" s="56">
        <v>-19.7085</v>
      </c>
      <c r="BH48" s="56">
        <v>-1.5133</v>
      </c>
      <c r="BI48" s="57"/>
      <c r="BJ48" s="56">
        <v>0.6934</v>
      </c>
      <c r="BK48" s="56">
        <v>2.9853</v>
      </c>
      <c r="BL48" s="56">
        <v>1.2587</v>
      </c>
      <c r="BM48" s="56">
        <v>0.9046</v>
      </c>
      <c r="BN48" s="56">
        <v>-110.538</v>
      </c>
      <c r="BO48" s="56">
        <v>87.4355</v>
      </c>
      <c r="BP48" s="56">
        <v>87.1608</v>
      </c>
      <c r="BQ48" s="56">
        <v>-6.464</v>
      </c>
      <c r="BR48" s="56">
        <v>-88.7594</v>
      </c>
      <c r="BS48" s="57"/>
      <c r="BT48" s="57"/>
      <c r="BU48" s="57"/>
      <c r="BV48" s="56">
        <v>23.7913</v>
      </c>
      <c r="BW48" s="56">
        <v>8.43</v>
      </c>
      <c r="BX48" s="56">
        <v>7.68</v>
      </c>
      <c r="BY48" s="56">
        <v>-8.84</v>
      </c>
      <c r="BZ48" s="56">
        <v>0.15</v>
      </c>
      <c r="CA48" s="56">
        <v>-13.3915</v>
      </c>
      <c r="CB48" s="56">
        <v>-13.1236</v>
      </c>
      <c r="CC48" s="56">
        <v>26.2963</v>
      </c>
      <c r="CD48" s="56">
        <v>25.193</v>
      </c>
      <c r="CE48" s="56">
        <v>-0.6967</v>
      </c>
      <c r="CF48" s="56">
        <v>-22.2325</v>
      </c>
      <c r="CG48" s="56">
        <v>-22.4727</v>
      </c>
      <c r="CH48" s="56">
        <v>0.2747</v>
      </c>
      <c r="CI48" s="56">
        <v>7.8616</v>
      </c>
      <c r="CJ48" s="57"/>
      <c r="CK48" s="57"/>
      <c r="CL48" s="56">
        <v>56.1</v>
      </c>
      <c r="CM48" s="56">
        <v>-12.4</v>
      </c>
      <c r="CN48" s="56">
        <v>-2.61</v>
      </c>
      <c r="CO48" s="56">
        <v>33.961</v>
      </c>
      <c r="CP48" s="56">
        <v>33.9054</v>
      </c>
      <c r="CQ48" s="56">
        <v>32.7216</v>
      </c>
      <c r="CR48" s="56">
        <v>106.939</v>
      </c>
      <c r="CS48" s="56">
        <v>106.6087</v>
      </c>
      <c r="CT48" s="56">
        <v>-16.6104</v>
      </c>
      <c r="CU48" s="56">
        <v>-100.6578</v>
      </c>
      <c r="CV48" s="56">
        <v>-13.9925</v>
      </c>
      <c r="CW48" s="56">
        <v>3.9168</v>
      </c>
      <c r="CX48" s="56">
        <v>28.88</v>
      </c>
      <c r="CY48" s="56">
        <v>17.94</v>
      </c>
      <c r="CZ48" s="56">
        <v>11.2549</v>
      </c>
      <c r="DA48" s="56">
        <v>11.4288</v>
      </c>
      <c r="DB48" s="56">
        <v>-12.16</v>
      </c>
      <c r="DC48" s="57"/>
      <c r="DD48" s="56">
        <v>-9.6627</v>
      </c>
      <c r="DE48" s="56">
        <v>-9.5376</v>
      </c>
      <c r="DF48" s="56">
        <v>28.2027</v>
      </c>
      <c r="DG48" s="56">
        <v>0.0153</v>
      </c>
      <c r="DH48" s="56">
        <v>-6.2113</v>
      </c>
      <c r="DI48" s="56">
        <v>2.6</v>
      </c>
      <c r="DJ48" s="56">
        <v>2.7</v>
      </c>
      <c r="DK48" s="56">
        <v>-4.7473</v>
      </c>
      <c r="DL48" s="56">
        <v>4.494</v>
      </c>
      <c r="DM48" s="56">
        <v>37.8565</v>
      </c>
      <c r="DN48" s="56">
        <v>13.7363</v>
      </c>
      <c r="DO48" s="56">
        <v>5.14</v>
      </c>
      <c r="DP48" s="56">
        <v>-0.36</v>
      </c>
      <c r="DQ48" s="56">
        <v>6.669</v>
      </c>
      <c r="DR48" s="56">
        <v>-27.5566</v>
      </c>
      <c r="DS48" s="56">
        <v>-2.49</v>
      </c>
      <c r="DT48" s="56">
        <v>-2.58</v>
      </c>
      <c r="DU48" s="56">
        <v>18.31</v>
      </c>
      <c r="DV48" s="56">
        <v>23.67</v>
      </c>
      <c r="DW48" s="56">
        <v>-25.6545</v>
      </c>
      <c r="DX48" s="56">
        <v>-12.9455</v>
      </c>
      <c r="DY48" s="56">
        <v>-36.3106</v>
      </c>
      <c r="DZ48" s="56">
        <v>-35.2182</v>
      </c>
      <c r="EA48" s="56">
        <v>22.8324</v>
      </c>
      <c r="EB48" s="56">
        <v>4.6094</v>
      </c>
      <c r="EC48" s="56">
        <v>-6.4005</v>
      </c>
      <c r="ED48" s="56">
        <v>-6.1967</v>
      </c>
      <c r="EE48" s="56">
        <v>-24.2718</v>
      </c>
      <c r="EF48" s="56">
        <v>-29.1245</v>
      </c>
      <c r="EG48" s="56">
        <v>-10.699</v>
      </c>
      <c r="EH48" s="56">
        <v>-80.4195</v>
      </c>
      <c r="EI48" s="56">
        <v>-23.2947</v>
      </c>
      <c r="EJ48" s="57"/>
      <c r="EK48" s="56">
        <v>-3.3268</v>
      </c>
      <c r="EL48" s="56">
        <v>-2.8185</v>
      </c>
      <c r="EM48" s="56">
        <v>16.0498</v>
      </c>
      <c r="EN48" s="56">
        <v>0.0918</v>
      </c>
      <c r="EO48" s="56">
        <v>-0.5546</v>
      </c>
      <c r="EP48" s="56">
        <v>-23.556</v>
      </c>
      <c r="EQ48" s="56">
        <v>-18.4179</v>
      </c>
      <c r="ER48" s="56">
        <v>-18.3481</v>
      </c>
      <c r="ES48" s="56">
        <v>7.9115</v>
      </c>
      <c r="ET48" s="57"/>
      <c r="EU48" s="56">
        <v>-10.26</v>
      </c>
      <c r="EV48" s="57"/>
      <c r="EW48" s="56">
        <v>2.3222</v>
      </c>
      <c r="EX48" s="56">
        <v>11.9557</v>
      </c>
      <c r="EY48" s="56">
        <v>-5.7045</v>
      </c>
      <c r="EZ48" s="56">
        <v>5.5654</v>
      </c>
      <c r="FA48" s="56">
        <v>2.9225</v>
      </c>
      <c r="FB48" s="56">
        <v>10.252</v>
      </c>
      <c r="FC48" s="56">
        <v>-23.5165</v>
      </c>
      <c r="FD48" s="57"/>
      <c r="FE48" s="57"/>
      <c r="FF48" s="56">
        <v>0.7728</v>
      </c>
      <c r="FG48" s="56">
        <v>2.5734</v>
      </c>
      <c r="FH48" s="56">
        <v>2.7509</v>
      </c>
      <c r="FI48" s="56">
        <v>0</v>
      </c>
      <c r="FJ48" s="56">
        <v>0.6698</v>
      </c>
      <c r="FK48" s="56">
        <v>0.1675</v>
      </c>
      <c r="FL48" s="56">
        <v>-10.2148</v>
      </c>
      <c r="FM48" s="56">
        <v>16.0338</v>
      </c>
      <c r="FN48" s="56">
        <v>15.9453</v>
      </c>
      <c r="FO48" s="56">
        <v>-1.7204</v>
      </c>
      <c r="FP48" s="56">
        <v>11.0992</v>
      </c>
      <c r="FQ48" s="56">
        <v>16.8081</v>
      </c>
      <c r="FR48" s="56">
        <v>-16.99</v>
      </c>
      <c r="FS48" s="56">
        <v>-1.415</v>
      </c>
      <c r="FT48" s="56">
        <v>0.3509</v>
      </c>
      <c r="FU48" s="56">
        <v>0.85</v>
      </c>
      <c r="FV48" s="56">
        <v>3.83</v>
      </c>
      <c r="FW48" s="56">
        <v>-15.2929</v>
      </c>
      <c r="FX48" s="56">
        <v>0</v>
      </c>
      <c r="FY48" s="56">
        <v>4.688</v>
      </c>
      <c r="FZ48" s="56">
        <v>1.15</v>
      </c>
      <c r="GA48" s="57"/>
      <c r="GB48" s="56">
        <v>31.13</v>
      </c>
      <c r="GC48" s="56">
        <v>-24.1331</v>
      </c>
      <c r="GD48" s="56">
        <v>-16.5619</v>
      </c>
      <c r="GE48" s="56">
        <v>-1.43</v>
      </c>
      <c r="GF48" s="56">
        <v>16.6273</v>
      </c>
      <c r="GG48" s="57"/>
      <c r="GH48" s="56">
        <v>25.3158</v>
      </c>
      <c r="GI48" s="57"/>
      <c r="GJ48" s="56">
        <v>-14.1684</v>
      </c>
      <c r="GK48" s="56">
        <v>3.639</v>
      </c>
      <c r="GL48" s="57"/>
      <c r="GM48" s="57"/>
      <c r="GN48" s="56">
        <v>-9.4158</v>
      </c>
      <c r="GO48" s="56">
        <v>-9.9362</v>
      </c>
      <c r="GP48" s="56">
        <v>-1.8013</v>
      </c>
      <c r="GQ48" s="56">
        <v>-28.6549</v>
      </c>
      <c r="GR48" s="56">
        <v>5.8954</v>
      </c>
      <c r="GS48" s="56">
        <v>5.6398</v>
      </c>
      <c r="GT48" s="56">
        <v>142.8003</v>
      </c>
      <c r="GU48" s="56">
        <v>-11.1747</v>
      </c>
      <c r="GV48" s="56">
        <v>-10.7996</v>
      </c>
      <c r="GW48" s="56">
        <v>-17.5218</v>
      </c>
      <c r="GX48" s="56">
        <v>2.2095</v>
      </c>
      <c r="GY48" s="56">
        <v>6.6295</v>
      </c>
      <c r="GZ48" s="56">
        <v>6.8672</v>
      </c>
      <c r="HA48" s="56">
        <v>2</v>
      </c>
      <c r="HB48" s="56">
        <v>19.7569</v>
      </c>
      <c r="HC48" s="56">
        <v>21.3126</v>
      </c>
      <c r="HD48" s="56">
        <v>-2.1</v>
      </c>
      <c r="HE48" s="56">
        <v>6.2111</v>
      </c>
      <c r="HF48" s="56">
        <v>40.3844</v>
      </c>
      <c r="HG48" s="56">
        <v>11.5076</v>
      </c>
      <c r="HH48" s="56">
        <v>25.9052</v>
      </c>
      <c r="HI48" s="56">
        <v>21.7282</v>
      </c>
      <c r="HJ48" s="56">
        <v>21.9254</v>
      </c>
      <c r="HK48" s="56">
        <v>-5.6429</v>
      </c>
      <c r="HL48" s="56">
        <v>0</v>
      </c>
      <c r="HM48" s="56">
        <v>-9.5395</v>
      </c>
      <c r="HN48" s="56">
        <v>-11.9673</v>
      </c>
      <c r="HO48" s="56">
        <v>56.1436</v>
      </c>
      <c r="HP48" s="57"/>
      <c r="HQ48" s="56">
        <v>-20.9664</v>
      </c>
      <c r="HR48" s="56">
        <v>-20.027</v>
      </c>
      <c r="HS48" s="56">
        <v>-13.2673</v>
      </c>
      <c r="HT48" s="56">
        <v>-13.3877</v>
      </c>
      <c r="HU48" s="56">
        <v>-2.16</v>
      </c>
      <c r="HV48" s="56">
        <v>-2.46</v>
      </c>
      <c r="HW48" s="56">
        <v>-19.7</v>
      </c>
      <c r="HX48" s="56">
        <v>-19.7</v>
      </c>
      <c r="HY48" s="56">
        <v>3.4287</v>
      </c>
      <c r="HZ48" s="56">
        <v>-8.96</v>
      </c>
      <c r="IA48" s="56">
        <v>18.6772</v>
      </c>
      <c r="IB48" s="57"/>
      <c r="IC48" s="57"/>
      <c r="ID48" s="56">
        <v>-18.7</v>
      </c>
      <c r="IE48" s="56">
        <v>-24</v>
      </c>
      <c r="IF48" s="56">
        <v>10.2</v>
      </c>
      <c r="IG48" s="56">
        <v>9.3</v>
      </c>
      <c r="IH48" s="57"/>
      <c r="II48" s="57"/>
      <c r="IJ48" s="56">
        <v>-61.1772</v>
      </c>
      <c r="IK48" s="56">
        <v>-17.8796</v>
      </c>
      <c r="IL48" s="56">
        <v>-255.3723</v>
      </c>
      <c r="IM48" s="56">
        <v>-5.7882</v>
      </c>
      <c r="IN48" s="56">
        <v>-35.1235</v>
      </c>
      <c r="IO48" s="56">
        <v>101.0471</v>
      </c>
      <c r="IP48" s="56">
        <v>62.9483</v>
      </c>
      <c r="IQ48" s="56">
        <v>91.6351</v>
      </c>
      <c r="IR48" s="56">
        <v>69.325</v>
      </c>
      <c r="IS48" s="56">
        <v>36.9653</v>
      </c>
      <c r="IT48" s="56">
        <v>21.8056</v>
      </c>
      <c r="IU48" s="56">
        <v>23.798</v>
      </c>
      <c r="IV48" s="56">
        <v>15.4294</v>
      </c>
      <c r="IW48" s="56">
        <v>197.6844</v>
      </c>
      <c r="IX48" s="56">
        <v>-181.5135</v>
      </c>
      <c r="IY48" s="56">
        <v>29.5686</v>
      </c>
      <c r="IZ48" s="56">
        <v>-18.6171</v>
      </c>
      <c r="JA48" s="56">
        <v>-1.0071</v>
      </c>
      <c r="JB48" s="57"/>
      <c r="JC48" s="56">
        <v>-3.52</v>
      </c>
      <c r="JD48" s="56">
        <v>-1.623</v>
      </c>
      <c r="JE48" s="56">
        <v>-1.614</v>
      </c>
      <c r="JF48" s="56">
        <v>0</v>
      </c>
      <c r="JG48" s="56">
        <v>4.96</v>
      </c>
      <c r="JH48" s="56">
        <v>-5.5825</v>
      </c>
      <c r="JI48" s="56">
        <v>-10.6035</v>
      </c>
      <c r="JJ48" s="56">
        <v>12.4529</v>
      </c>
      <c r="JK48" s="56">
        <v>-13.4173</v>
      </c>
      <c r="JL48" s="56">
        <v>1</v>
      </c>
      <c r="JM48" s="56">
        <v>1.597</v>
      </c>
      <c r="JN48" s="56">
        <v>1.291</v>
      </c>
      <c r="JO48" s="57"/>
      <c r="JP48" s="57"/>
      <c r="JQ48" s="56">
        <v>3.663</v>
      </c>
      <c r="JR48" s="56">
        <v>3.5978</v>
      </c>
      <c r="JS48" s="56">
        <v>2.8252</v>
      </c>
      <c r="JT48" s="57"/>
      <c r="JU48" s="56">
        <v>10</v>
      </c>
      <c r="JV48" s="56">
        <v>4.221</v>
      </c>
      <c r="JW48" s="56">
        <v>0.16</v>
      </c>
      <c r="JX48" s="57"/>
      <c r="JY48" s="56">
        <v>-14.4696</v>
      </c>
      <c r="JZ48" s="56">
        <v>1.7825</v>
      </c>
      <c r="KA48" s="56">
        <v>-22.6534</v>
      </c>
      <c r="KB48" s="56">
        <v>-12.9947</v>
      </c>
      <c r="KC48" s="56">
        <v>-5.6646</v>
      </c>
      <c r="KD48" s="56">
        <v>-25.2039</v>
      </c>
      <c r="KE48" s="56">
        <v>0</v>
      </c>
      <c r="KF48" s="56">
        <v>-12.1</v>
      </c>
      <c r="KG48" s="56">
        <v>-4.6</v>
      </c>
      <c r="KH48" s="57"/>
      <c r="KI48" s="56">
        <v>-75.5147</v>
      </c>
    </row>
    <row r="49" customFormat="1" ht="18" customHeight="1" spans="1:295">
      <c r="A49" s="51" t="s">
        <v>73</v>
      </c>
      <c r="B49" s="51" t="s">
        <v>859</v>
      </c>
      <c r="C49" s="61">
        <v>0</v>
      </c>
      <c r="D49" s="52">
        <v>4.4795</v>
      </c>
      <c r="E49" s="52">
        <v>-9.5659</v>
      </c>
      <c r="F49" s="52">
        <v>4.2754</v>
      </c>
      <c r="G49" s="52">
        <v>10.6823</v>
      </c>
      <c r="H49" s="53"/>
      <c r="I49" s="52">
        <v>21.0336</v>
      </c>
      <c r="J49" s="53"/>
      <c r="K49" s="52">
        <v>15.6412</v>
      </c>
      <c r="L49" s="52">
        <v>6.2208</v>
      </c>
      <c r="M49" s="52">
        <v>5.9911</v>
      </c>
      <c r="N49" s="52">
        <v>-17.76</v>
      </c>
      <c r="O49" s="52">
        <v>-30.8</v>
      </c>
      <c r="P49" s="52">
        <v>0</v>
      </c>
      <c r="Q49" s="52">
        <v>4.14</v>
      </c>
      <c r="R49" s="52">
        <v>-22</v>
      </c>
      <c r="S49" s="52">
        <v>-0.1977</v>
      </c>
      <c r="T49" s="52">
        <v>-3.9433</v>
      </c>
      <c r="U49" s="52">
        <v>4.0689</v>
      </c>
      <c r="V49" s="52">
        <v>3.9126</v>
      </c>
      <c r="W49" s="52">
        <v>7.0636</v>
      </c>
      <c r="X49" s="52">
        <v>4.7614</v>
      </c>
      <c r="Y49" s="52">
        <v>-3.5458</v>
      </c>
      <c r="Z49" s="52">
        <v>1.3014</v>
      </c>
      <c r="AA49" s="53"/>
      <c r="AB49" s="52">
        <v>-1.2523</v>
      </c>
      <c r="AC49" s="52">
        <v>-1.26</v>
      </c>
      <c r="AD49" s="52">
        <v>-1.256</v>
      </c>
      <c r="AE49" s="52">
        <v>11.882</v>
      </c>
      <c r="AF49" s="52">
        <v>-2.22</v>
      </c>
      <c r="AG49" s="52">
        <v>-2.2</v>
      </c>
      <c r="AH49" s="52">
        <v>0.872</v>
      </c>
      <c r="AI49" s="52">
        <v>0.216</v>
      </c>
      <c r="AJ49" s="52">
        <v>-9.66</v>
      </c>
      <c r="AK49" s="52">
        <v>-9.68</v>
      </c>
      <c r="AL49" s="53"/>
      <c r="AM49" s="52">
        <v>-14.73</v>
      </c>
      <c r="AN49" s="52">
        <v>-14.88</v>
      </c>
      <c r="AO49" s="52">
        <v>8.446</v>
      </c>
      <c r="AP49" s="52">
        <v>3.6284</v>
      </c>
      <c r="AQ49" s="52">
        <v>16.2205</v>
      </c>
      <c r="AR49" s="52">
        <v>18.8021</v>
      </c>
      <c r="AS49" s="52">
        <v>-15.0744</v>
      </c>
      <c r="AT49" s="52">
        <v>-11.2526</v>
      </c>
      <c r="AU49" s="52">
        <v>-11.3615</v>
      </c>
      <c r="AV49" s="52">
        <v>-1.9955</v>
      </c>
      <c r="AW49" s="52">
        <v>-1.6321</v>
      </c>
      <c r="AX49" s="52">
        <v>-22.907</v>
      </c>
      <c r="AY49" s="52">
        <v>-20.4957</v>
      </c>
      <c r="AZ49" s="52">
        <v>1.5905</v>
      </c>
      <c r="BA49" s="52">
        <v>7.3221</v>
      </c>
      <c r="BB49" s="52">
        <v>41.7485</v>
      </c>
      <c r="BC49" s="52">
        <v>4.7395</v>
      </c>
      <c r="BD49" s="52">
        <v>-1.8</v>
      </c>
      <c r="BE49" s="52">
        <v>-2</v>
      </c>
      <c r="BF49" s="52">
        <v>-19.5057</v>
      </c>
      <c r="BG49" s="52">
        <v>-19.2818</v>
      </c>
      <c r="BH49" s="52">
        <v>-1.676</v>
      </c>
      <c r="BI49" s="53"/>
      <c r="BJ49" s="52">
        <v>2.8092</v>
      </c>
      <c r="BK49" s="52">
        <v>2.9531</v>
      </c>
      <c r="BL49" s="52">
        <v>0.9965</v>
      </c>
      <c r="BM49" s="52">
        <v>0.845</v>
      </c>
      <c r="BN49" s="52">
        <v>-120.7007</v>
      </c>
      <c r="BO49" s="52">
        <v>77.2728</v>
      </c>
      <c r="BP49" s="52">
        <v>77.4865</v>
      </c>
      <c r="BQ49" s="52">
        <v>5.7405</v>
      </c>
      <c r="BR49" s="52">
        <v>-102.3891</v>
      </c>
      <c r="BS49" s="53"/>
      <c r="BT49" s="53"/>
      <c r="BU49" s="53"/>
      <c r="BV49" s="52">
        <v>22.7234</v>
      </c>
      <c r="BW49" s="52">
        <v>8.35</v>
      </c>
      <c r="BX49" s="52">
        <v>7.18</v>
      </c>
      <c r="BY49" s="52">
        <v>-8.56</v>
      </c>
      <c r="BZ49" s="52">
        <v>0.87</v>
      </c>
      <c r="CA49" s="52">
        <v>-18.6158</v>
      </c>
      <c r="CB49" s="52">
        <v>-18.4819</v>
      </c>
      <c r="CC49" s="52">
        <v>23.2247</v>
      </c>
      <c r="CD49" s="52">
        <v>21.5351</v>
      </c>
      <c r="CE49" s="52">
        <v>-4.28</v>
      </c>
      <c r="CF49" s="52">
        <v>-11.9445</v>
      </c>
      <c r="CG49" s="52">
        <v>-12.0164</v>
      </c>
      <c r="CH49" s="52">
        <v>2.6816</v>
      </c>
      <c r="CI49" s="52">
        <v>18.1753</v>
      </c>
      <c r="CJ49" s="53"/>
      <c r="CK49" s="53"/>
      <c r="CL49" s="52">
        <v>74</v>
      </c>
      <c r="CM49" s="52">
        <v>-33.8</v>
      </c>
      <c r="CN49" s="52">
        <v>-2.53</v>
      </c>
      <c r="CO49" s="52">
        <v>42.4438</v>
      </c>
      <c r="CP49" s="52">
        <v>42.4226</v>
      </c>
      <c r="CQ49" s="52">
        <v>41.4741</v>
      </c>
      <c r="CR49" s="52">
        <v>99.2127</v>
      </c>
      <c r="CS49" s="52">
        <v>99.3432</v>
      </c>
      <c r="CT49" s="52">
        <v>-19.6019</v>
      </c>
      <c r="CU49" s="52">
        <v>-91.337</v>
      </c>
      <c r="CV49" s="52">
        <v>-17.6217</v>
      </c>
      <c r="CW49" s="52">
        <v>4.1408</v>
      </c>
      <c r="CX49" s="52">
        <v>31.44</v>
      </c>
      <c r="CY49" s="52">
        <v>14.29</v>
      </c>
      <c r="CZ49" s="52">
        <v>10.3174</v>
      </c>
      <c r="DA49" s="52">
        <v>10.5499</v>
      </c>
      <c r="DB49" s="52">
        <v>-11.52</v>
      </c>
      <c r="DC49" s="53"/>
      <c r="DD49" s="52">
        <v>-19.7481</v>
      </c>
      <c r="DE49" s="52">
        <v>-20.0585</v>
      </c>
      <c r="DF49" s="52">
        <v>47.9962</v>
      </c>
      <c r="DG49" s="52">
        <v>0.0147</v>
      </c>
      <c r="DH49" s="52">
        <v>-5.8635</v>
      </c>
      <c r="DI49" s="52">
        <v>3.1</v>
      </c>
      <c r="DJ49" s="52">
        <v>2.3</v>
      </c>
      <c r="DK49" s="52">
        <v>-5.7507</v>
      </c>
      <c r="DL49" s="52">
        <v>3.746</v>
      </c>
      <c r="DM49" s="52">
        <v>37.3833</v>
      </c>
      <c r="DN49" s="52">
        <v>12.2519</v>
      </c>
      <c r="DO49" s="52">
        <v>4.23</v>
      </c>
      <c r="DP49" s="52">
        <v>-0.9</v>
      </c>
      <c r="DQ49" s="52">
        <v>6.1695</v>
      </c>
      <c r="DR49" s="52">
        <v>-46.3426</v>
      </c>
      <c r="DS49" s="52">
        <v>-2.85</v>
      </c>
      <c r="DT49" s="52">
        <v>-2.82</v>
      </c>
      <c r="DU49" s="52">
        <v>19.87</v>
      </c>
      <c r="DV49" s="52">
        <v>23.3</v>
      </c>
      <c r="DW49" s="52">
        <v>-41.4182</v>
      </c>
      <c r="DX49" s="52">
        <v>-20.5273</v>
      </c>
      <c r="DY49" s="52">
        <v>-42.1243</v>
      </c>
      <c r="DZ49" s="52">
        <v>-41.0364</v>
      </c>
      <c r="EA49" s="52">
        <v>14.5457</v>
      </c>
      <c r="EB49" s="52">
        <v>-3.6522</v>
      </c>
      <c r="EC49" s="52">
        <v>-15.1198</v>
      </c>
      <c r="ED49" s="52">
        <v>-14.9825</v>
      </c>
      <c r="EE49" s="52">
        <v>-29.0839</v>
      </c>
      <c r="EF49" s="52">
        <v>-33.7832</v>
      </c>
      <c r="EG49" s="52">
        <v>-10.767</v>
      </c>
      <c r="EH49" s="52">
        <v>-89.1161</v>
      </c>
      <c r="EI49" s="52">
        <v>-43.7344</v>
      </c>
      <c r="EJ49" s="53"/>
      <c r="EK49" s="52">
        <v>-3.4142</v>
      </c>
      <c r="EL49" s="52">
        <v>-2.9157</v>
      </c>
      <c r="EM49" s="52">
        <v>22.2769</v>
      </c>
      <c r="EN49" s="52">
        <v>-5.6759</v>
      </c>
      <c r="EO49" s="52">
        <v>-5.8302</v>
      </c>
      <c r="EP49" s="52">
        <v>-23.044</v>
      </c>
      <c r="EQ49" s="52">
        <v>-22.7953</v>
      </c>
      <c r="ER49" s="52">
        <v>-22.6105</v>
      </c>
      <c r="ES49" s="52">
        <v>14.2543</v>
      </c>
      <c r="ET49" s="52">
        <v>13.75</v>
      </c>
      <c r="EU49" s="52">
        <v>-10.54</v>
      </c>
      <c r="EV49" s="53"/>
      <c r="EW49" s="52">
        <v>1.8662</v>
      </c>
      <c r="EX49" s="52">
        <v>2.1575</v>
      </c>
      <c r="EY49" s="52">
        <v>-5.6909</v>
      </c>
      <c r="EZ49" s="52">
        <v>5.444</v>
      </c>
      <c r="FA49" s="52">
        <v>2.6888</v>
      </c>
      <c r="FB49" s="52">
        <v>16.2102</v>
      </c>
      <c r="FC49" s="52">
        <v>-29.0933</v>
      </c>
      <c r="FD49" s="53"/>
      <c r="FE49" s="53"/>
      <c r="FF49" s="52">
        <v>0.6924</v>
      </c>
      <c r="FG49" s="52">
        <v>3.6916</v>
      </c>
      <c r="FH49" s="52">
        <v>4.0246</v>
      </c>
      <c r="FI49" s="52">
        <v>2.4759</v>
      </c>
      <c r="FJ49" s="52">
        <v>6.5308</v>
      </c>
      <c r="FK49" s="52">
        <v>6.3633</v>
      </c>
      <c r="FL49" s="52">
        <v>-20.932</v>
      </c>
      <c r="FM49" s="52">
        <v>23.6518</v>
      </c>
      <c r="FN49" s="52">
        <v>23.84</v>
      </c>
      <c r="FO49" s="52">
        <v>-7.93</v>
      </c>
      <c r="FP49" s="52">
        <v>0</v>
      </c>
      <c r="FQ49" s="52">
        <v>21.7594</v>
      </c>
      <c r="FR49" s="52">
        <v>-17.26</v>
      </c>
      <c r="FS49" s="52">
        <v>-1.4168</v>
      </c>
      <c r="FT49" s="52">
        <v>0.3774</v>
      </c>
      <c r="FU49" s="52">
        <v>0.78</v>
      </c>
      <c r="FV49" s="52">
        <v>1.19</v>
      </c>
      <c r="FW49" s="52">
        <v>-21.1361</v>
      </c>
      <c r="FX49" s="53"/>
      <c r="FY49" s="52">
        <v>4.713</v>
      </c>
      <c r="FZ49" s="52">
        <v>1.138</v>
      </c>
      <c r="GA49" s="53"/>
      <c r="GB49" s="52">
        <v>29.98</v>
      </c>
      <c r="GC49" s="52">
        <v>-19.1105</v>
      </c>
      <c r="GD49" s="52">
        <v>-10.1193</v>
      </c>
      <c r="GE49" s="52">
        <v>-1.24</v>
      </c>
      <c r="GF49" s="52">
        <v>16.7194</v>
      </c>
      <c r="GG49" s="53"/>
      <c r="GH49" s="52">
        <v>25.5146</v>
      </c>
      <c r="GI49" s="53"/>
      <c r="GJ49" s="52">
        <v>-14.3101</v>
      </c>
      <c r="GK49" s="52">
        <v>3.4829</v>
      </c>
      <c r="GL49" s="53"/>
      <c r="GM49" s="53"/>
      <c r="GN49" s="52">
        <v>-10.3848</v>
      </c>
      <c r="GO49" s="52">
        <v>-8.7202</v>
      </c>
      <c r="GP49" s="52">
        <v>-1.8593</v>
      </c>
      <c r="GQ49" s="52">
        <v>-29.4952</v>
      </c>
      <c r="GR49" s="52">
        <v>7.0809</v>
      </c>
      <c r="GS49" s="52">
        <v>7.0457</v>
      </c>
      <c r="GT49" s="52">
        <v>142.8061</v>
      </c>
      <c r="GU49" s="52">
        <v>-11.5682</v>
      </c>
      <c r="GV49" s="52">
        <v>-10.8703</v>
      </c>
      <c r="GW49" s="52">
        <v>-17.1561</v>
      </c>
      <c r="GX49" s="52">
        <v>2.3398</v>
      </c>
      <c r="GY49" s="52">
        <v>6.234</v>
      </c>
      <c r="GZ49" s="52">
        <v>6.4242</v>
      </c>
      <c r="HA49" s="53"/>
      <c r="HB49" s="52">
        <v>19.982</v>
      </c>
      <c r="HC49" s="52">
        <v>21.0267</v>
      </c>
      <c r="HD49" s="52">
        <v>0.84</v>
      </c>
      <c r="HE49" s="52">
        <v>0</v>
      </c>
      <c r="HF49" s="52">
        <v>33.5194</v>
      </c>
      <c r="HG49" s="52">
        <v>23.2641</v>
      </c>
      <c r="HH49" s="52">
        <v>31.8932</v>
      </c>
      <c r="HI49" s="52">
        <v>22.3428</v>
      </c>
      <c r="HJ49" s="52">
        <v>22.4784</v>
      </c>
      <c r="HK49" s="52">
        <v>-7.071</v>
      </c>
      <c r="HL49" s="53"/>
      <c r="HM49" s="52">
        <v>0</v>
      </c>
      <c r="HN49" s="52">
        <v>0</v>
      </c>
      <c r="HO49" s="53"/>
      <c r="HP49" s="52">
        <v>60.3136</v>
      </c>
      <c r="HQ49" s="52">
        <v>-19.3294</v>
      </c>
      <c r="HR49" s="52">
        <v>-18.7855</v>
      </c>
      <c r="HS49" s="52">
        <v>-12.5679</v>
      </c>
      <c r="HT49" s="52">
        <v>-12.4916</v>
      </c>
      <c r="HU49" s="52">
        <v>-0.36</v>
      </c>
      <c r="HV49" s="52">
        <v>-0.07</v>
      </c>
      <c r="HW49" s="52">
        <v>-20.6</v>
      </c>
      <c r="HX49" s="52">
        <v>-20.8</v>
      </c>
      <c r="HY49" s="52">
        <v>3.3591</v>
      </c>
      <c r="HZ49" s="52">
        <v>-8.96</v>
      </c>
      <c r="IA49" s="52">
        <v>13.7179</v>
      </c>
      <c r="IB49" s="53"/>
      <c r="IC49" s="53"/>
      <c r="ID49" s="52">
        <v>-19.1</v>
      </c>
      <c r="IE49" s="52">
        <v>-25.3</v>
      </c>
      <c r="IF49" s="52">
        <v>7.6</v>
      </c>
      <c r="IG49" s="52">
        <v>6.8</v>
      </c>
      <c r="IH49" s="53"/>
      <c r="II49" s="53"/>
      <c r="IJ49" s="52">
        <v>-63.933</v>
      </c>
      <c r="IK49" s="52">
        <v>4.2207</v>
      </c>
      <c r="IL49" s="52">
        <v>-257.6512</v>
      </c>
      <c r="IM49" s="52">
        <v>-7.1018</v>
      </c>
      <c r="IN49" s="52">
        <v>-31.8901</v>
      </c>
      <c r="IO49" s="52">
        <v>104.5054</v>
      </c>
      <c r="IP49" s="52">
        <v>58.4123</v>
      </c>
      <c r="IQ49" s="52">
        <v>89.5557</v>
      </c>
      <c r="IR49" s="52">
        <v>65.7485</v>
      </c>
      <c r="IS49" s="52">
        <v>43.3365</v>
      </c>
      <c r="IT49" s="52">
        <v>19.7651</v>
      </c>
      <c r="IU49" s="52">
        <v>16.2199</v>
      </c>
      <c r="IV49" s="52">
        <v>17.6733</v>
      </c>
      <c r="IW49" s="52">
        <v>205.0486</v>
      </c>
      <c r="IX49" s="52">
        <v>-178.0738</v>
      </c>
      <c r="IY49" s="52">
        <v>42.7651</v>
      </c>
      <c r="IZ49" s="52">
        <v>-27.4766</v>
      </c>
      <c r="JA49" s="52">
        <v>-0.304</v>
      </c>
      <c r="JB49" s="53"/>
      <c r="JC49" s="52">
        <v>-3.28</v>
      </c>
      <c r="JD49" s="52">
        <v>-1.652</v>
      </c>
      <c r="JE49" s="52">
        <v>-1.641</v>
      </c>
      <c r="JF49" s="52">
        <v>0</v>
      </c>
      <c r="JG49" s="52">
        <v>4.4</v>
      </c>
      <c r="JH49" s="52">
        <v>-5.306</v>
      </c>
      <c r="JI49" s="52">
        <v>-10.457</v>
      </c>
      <c r="JJ49" s="52">
        <v>12.6574</v>
      </c>
      <c r="JK49" s="52">
        <v>-13.8872</v>
      </c>
      <c r="JL49" s="52">
        <v>0.8</v>
      </c>
      <c r="JM49" s="52">
        <v>0.253</v>
      </c>
      <c r="JN49" s="52">
        <v>0.184</v>
      </c>
      <c r="JO49" s="53"/>
      <c r="JP49" s="53"/>
      <c r="JQ49" s="52">
        <v>3.9641</v>
      </c>
      <c r="JR49" s="52">
        <v>3.6682</v>
      </c>
      <c r="JS49" s="52">
        <v>3.4538</v>
      </c>
      <c r="JT49" s="53"/>
      <c r="JU49" s="52">
        <v>11.6</v>
      </c>
      <c r="JV49" s="52">
        <v>4.8418</v>
      </c>
      <c r="JW49" s="52">
        <v>-0.01</v>
      </c>
      <c r="JX49" s="53"/>
      <c r="JY49" s="52">
        <v>-16.6722</v>
      </c>
      <c r="JZ49" s="52">
        <v>1.741</v>
      </c>
      <c r="KA49" s="52">
        <v>-21.9922</v>
      </c>
      <c r="KB49" s="52">
        <v>-14.518</v>
      </c>
      <c r="KC49" s="52">
        <v>-5.9369</v>
      </c>
      <c r="KD49" s="52">
        <v>-24.1353</v>
      </c>
      <c r="KE49" s="52">
        <v>0</v>
      </c>
      <c r="KF49" s="52">
        <v>-13.5</v>
      </c>
      <c r="KG49" s="52">
        <v>-2.7</v>
      </c>
      <c r="KH49" s="53"/>
      <c r="KI49" s="52">
        <v>-70.6381</v>
      </c>
    </row>
    <row r="50" customFormat="1" ht="18" customHeight="1" spans="1:295">
      <c r="A50" s="51" t="s">
        <v>73</v>
      </c>
      <c r="B50" s="51" t="s">
        <v>860</v>
      </c>
      <c r="C50" s="62">
        <v>0</v>
      </c>
      <c r="D50" s="54">
        <v>3.9043</v>
      </c>
      <c r="E50" s="54">
        <v>-8.2248</v>
      </c>
      <c r="F50" s="54">
        <v>5.434</v>
      </c>
      <c r="G50" s="54">
        <v>10.7012</v>
      </c>
      <c r="H50" s="55"/>
      <c r="I50" s="54">
        <v>20.7401</v>
      </c>
      <c r="J50" s="55"/>
      <c r="K50" s="54">
        <v>15.2989</v>
      </c>
      <c r="L50" s="54">
        <v>5.9908</v>
      </c>
      <c r="M50" s="54">
        <v>5.693</v>
      </c>
      <c r="N50" s="54">
        <v>-19.98</v>
      </c>
      <c r="O50" s="54">
        <v>-28.6</v>
      </c>
      <c r="P50" s="54">
        <v>0</v>
      </c>
      <c r="Q50" s="54">
        <v>2.484</v>
      </c>
      <c r="R50" s="54">
        <v>-19.8</v>
      </c>
      <c r="S50" s="54">
        <v>-0.075</v>
      </c>
      <c r="T50" s="54">
        <v>-3.9989</v>
      </c>
      <c r="U50" s="54">
        <v>3.894</v>
      </c>
      <c r="V50" s="54">
        <v>3.7894</v>
      </c>
      <c r="W50" s="54">
        <v>6.965</v>
      </c>
      <c r="X50" s="54">
        <v>4.7791</v>
      </c>
      <c r="Y50" s="54">
        <v>-3.3068</v>
      </c>
      <c r="Z50" s="54">
        <v>1.2833</v>
      </c>
      <c r="AA50" s="55"/>
      <c r="AB50" s="54">
        <v>-0.7833</v>
      </c>
      <c r="AC50" s="54">
        <v>-1.246</v>
      </c>
      <c r="AD50" s="54">
        <v>-1.231</v>
      </c>
      <c r="AE50" s="54">
        <v>12.723</v>
      </c>
      <c r="AF50" s="54">
        <v>-2.22</v>
      </c>
      <c r="AG50" s="54">
        <v>-4.4</v>
      </c>
      <c r="AH50" s="54">
        <v>0.978</v>
      </c>
      <c r="AI50" s="54">
        <v>0.209</v>
      </c>
      <c r="AJ50" s="54">
        <v>-9.58</v>
      </c>
      <c r="AK50" s="54">
        <v>-9.58</v>
      </c>
      <c r="AL50" s="55"/>
      <c r="AM50" s="54">
        <v>-14.96</v>
      </c>
      <c r="AN50" s="54">
        <v>-14.98</v>
      </c>
      <c r="AO50" s="54">
        <v>8.3172</v>
      </c>
      <c r="AP50" s="54">
        <v>3.7282</v>
      </c>
      <c r="AQ50" s="54">
        <v>17.6439</v>
      </c>
      <c r="AR50" s="54">
        <v>18.8503</v>
      </c>
      <c r="AS50" s="54">
        <v>-15.3791</v>
      </c>
      <c r="AT50" s="54">
        <v>-10.7167</v>
      </c>
      <c r="AU50" s="54">
        <v>-10.9359</v>
      </c>
      <c r="AV50" s="54">
        <v>-0.7862</v>
      </c>
      <c r="AW50" s="54">
        <v>-0.7674</v>
      </c>
      <c r="AX50" s="54">
        <v>-22.6391</v>
      </c>
      <c r="AY50" s="54">
        <v>-20.8976</v>
      </c>
      <c r="AZ50" s="54">
        <v>1.5905</v>
      </c>
      <c r="BA50" s="54">
        <v>8.6154</v>
      </c>
      <c r="BB50" s="54">
        <v>39.1531</v>
      </c>
      <c r="BC50" s="54">
        <v>4.7297</v>
      </c>
      <c r="BD50" s="54">
        <v>-1.8</v>
      </c>
      <c r="BE50" s="54">
        <v>-1.8</v>
      </c>
      <c r="BF50" s="54">
        <v>-19.8653</v>
      </c>
      <c r="BG50" s="54">
        <v>-19.6675</v>
      </c>
      <c r="BH50" s="54">
        <v>-1.6582</v>
      </c>
      <c r="BI50" s="55"/>
      <c r="BJ50" s="54">
        <v>2.6556</v>
      </c>
      <c r="BK50" s="54">
        <v>2.7571</v>
      </c>
      <c r="BL50" s="54">
        <v>0.6868</v>
      </c>
      <c r="BM50" s="54">
        <v>0.4629</v>
      </c>
      <c r="BN50" s="54">
        <v>-120.5786</v>
      </c>
      <c r="BO50" s="54">
        <v>77.7306</v>
      </c>
      <c r="BP50" s="54">
        <v>78.28</v>
      </c>
      <c r="BQ50" s="54">
        <v>7.6166</v>
      </c>
      <c r="BR50" s="54">
        <v>-102.6171</v>
      </c>
      <c r="BS50" s="55"/>
      <c r="BT50" s="55"/>
      <c r="BU50" s="55"/>
      <c r="BV50" s="55"/>
      <c r="BW50" s="54">
        <v>8.53</v>
      </c>
      <c r="BX50" s="54">
        <v>7.22</v>
      </c>
      <c r="BY50" s="54">
        <v>-8.72</v>
      </c>
      <c r="BZ50" s="54">
        <v>0.77</v>
      </c>
      <c r="CA50" s="54">
        <v>-17.6781</v>
      </c>
      <c r="CB50" s="54">
        <v>-17.6781</v>
      </c>
      <c r="CC50" s="54">
        <v>23.0817</v>
      </c>
      <c r="CD50" s="54">
        <v>21.9663</v>
      </c>
      <c r="CE50" s="54">
        <v>-3.8846</v>
      </c>
      <c r="CF50" s="54">
        <v>-13.0043</v>
      </c>
      <c r="CG50" s="54">
        <v>-13.1817</v>
      </c>
      <c r="CH50" s="54">
        <v>2.9227</v>
      </c>
      <c r="CI50" s="54">
        <v>16.7894</v>
      </c>
      <c r="CJ50" s="55"/>
      <c r="CK50" s="55"/>
      <c r="CL50" s="54">
        <v>71</v>
      </c>
      <c r="CM50" s="54">
        <v>-30.4</v>
      </c>
      <c r="CN50" s="54">
        <v>-2.58</v>
      </c>
      <c r="CO50" s="54">
        <v>41.6702</v>
      </c>
      <c r="CP50" s="54">
        <v>41.6134</v>
      </c>
      <c r="CQ50" s="54">
        <v>39.8787</v>
      </c>
      <c r="CR50" s="54">
        <v>100.6858</v>
      </c>
      <c r="CS50" s="54">
        <v>100.8115</v>
      </c>
      <c r="CT50" s="54">
        <v>-18.4561</v>
      </c>
      <c r="CU50" s="54">
        <v>-92.6957</v>
      </c>
      <c r="CV50" s="54">
        <v>-16.4301</v>
      </c>
      <c r="CW50" s="54">
        <v>3.5468</v>
      </c>
      <c r="CX50" s="54">
        <v>31.69</v>
      </c>
      <c r="CY50" s="54">
        <v>14.08</v>
      </c>
      <c r="CZ50" s="54">
        <v>9.8486</v>
      </c>
      <c r="DA50" s="54">
        <v>10.0616</v>
      </c>
      <c r="DB50" s="54">
        <v>-10.99</v>
      </c>
      <c r="DC50" s="55"/>
      <c r="DD50" s="54">
        <v>-18.5876</v>
      </c>
      <c r="DE50" s="54">
        <v>-18.4701</v>
      </c>
      <c r="DF50" s="54">
        <v>45.4895</v>
      </c>
      <c r="DG50" s="54">
        <v>0.0147</v>
      </c>
      <c r="DH50" s="54">
        <v>-5.6031</v>
      </c>
      <c r="DI50" s="54">
        <v>4.9</v>
      </c>
      <c r="DJ50" s="54">
        <v>4.9</v>
      </c>
      <c r="DK50" s="54">
        <v>-5.7263</v>
      </c>
      <c r="DL50" s="54">
        <v>2.998</v>
      </c>
      <c r="DM50" s="54">
        <v>37.6988</v>
      </c>
      <c r="DN50" s="54">
        <v>11.3242</v>
      </c>
      <c r="DO50" s="54">
        <v>3.45</v>
      </c>
      <c r="DP50" s="54">
        <v>-0.95</v>
      </c>
      <c r="DQ50" s="54">
        <v>6.588</v>
      </c>
      <c r="DR50" s="54">
        <v>-43.9725</v>
      </c>
      <c r="DS50" s="54">
        <v>-2.74</v>
      </c>
      <c r="DT50" s="54">
        <v>-2.76</v>
      </c>
      <c r="DU50" s="54">
        <v>17.87</v>
      </c>
      <c r="DV50" s="54">
        <v>22.2</v>
      </c>
      <c r="DW50" s="54">
        <v>-38.8364</v>
      </c>
      <c r="DX50" s="54">
        <v>-19.4909</v>
      </c>
      <c r="DY50" s="54">
        <v>-40.7632</v>
      </c>
      <c r="DZ50" s="54">
        <v>-39.7455</v>
      </c>
      <c r="EA50" s="54">
        <v>11.8205</v>
      </c>
      <c r="EB50" s="54">
        <v>-5.6803</v>
      </c>
      <c r="EC50" s="54">
        <v>-16.477</v>
      </c>
      <c r="ED50" s="54">
        <v>-16.7257</v>
      </c>
      <c r="EE50" s="54">
        <v>-28.9731</v>
      </c>
      <c r="EF50" s="54">
        <v>-33.972</v>
      </c>
      <c r="EG50" s="54">
        <v>-11.208</v>
      </c>
      <c r="EH50" s="54">
        <v>-92.372</v>
      </c>
      <c r="EI50" s="54">
        <v>-41.6109</v>
      </c>
      <c r="EJ50" s="55"/>
      <c r="EK50" s="54">
        <v>-3.4327</v>
      </c>
      <c r="EL50" s="54">
        <v>-2.923</v>
      </c>
      <c r="EM50" s="54">
        <v>22.8046</v>
      </c>
      <c r="EN50" s="54">
        <v>-5.4132</v>
      </c>
      <c r="EO50" s="54">
        <v>-5.6338</v>
      </c>
      <c r="EP50" s="54">
        <v>-26.116</v>
      </c>
      <c r="EQ50" s="54">
        <v>-22.0031</v>
      </c>
      <c r="ER50" s="54">
        <v>-21.5092</v>
      </c>
      <c r="ES50" s="54">
        <v>14.1815</v>
      </c>
      <c r="ET50" s="54">
        <v>13.9</v>
      </c>
      <c r="EU50" s="54">
        <v>-7.53</v>
      </c>
      <c r="EV50" s="55"/>
      <c r="EW50" s="54">
        <v>1.8379</v>
      </c>
      <c r="EX50" s="54">
        <v>2.8712</v>
      </c>
      <c r="EY50" s="54">
        <v>-5.9768</v>
      </c>
      <c r="EZ50" s="54">
        <v>5.262</v>
      </c>
      <c r="FA50" s="54">
        <v>2.688</v>
      </c>
      <c r="FB50" s="54">
        <v>16.2771</v>
      </c>
      <c r="FC50" s="54">
        <v>-29.8629</v>
      </c>
      <c r="FD50" s="55"/>
      <c r="FE50" s="55"/>
      <c r="FF50" s="54">
        <v>0.7129</v>
      </c>
      <c r="FG50" s="54">
        <v>4.0156</v>
      </c>
      <c r="FH50" s="54">
        <v>3.1658</v>
      </c>
      <c r="FI50" s="54">
        <v>0</v>
      </c>
      <c r="FJ50" s="54">
        <v>5.861</v>
      </c>
      <c r="FK50" s="54">
        <v>5.861</v>
      </c>
      <c r="FL50" s="54">
        <v>-18.9226</v>
      </c>
      <c r="FM50" s="54">
        <v>22.0309</v>
      </c>
      <c r="FN50" s="54">
        <v>22.0246</v>
      </c>
      <c r="FO50" s="54">
        <v>-6.9175</v>
      </c>
      <c r="FP50" s="55"/>
      <c r="FQ50" s="54">
        <v>21.4517</v>
      </c>
      <c r="FR50" s="54">
        <v>-16.97</v>
      </c>
      <c r="FS50" s="54">
        <v>-1.3088</v>
      </c>
      <c r="FT50" s="54">
        <v>0.3683</v>
      </c>
      <c r="FU50" s="54">
        <v>1.05</v>
      </c>
      <c r="FV50" s="54">
        <v>1.14</v>
      </c>
      <c r="FW50" s="54">
        <v>-20.6998</v>
      </c>
      <c r="FX50" s="55"/>
      <c r="FY50" s="54">
        <v>4.724</v>
      </c>
      <c r="FZ50" s="54">
        <v>1.061</v>
      </c>
      <c r="GA50" s="55"/>
      <c r="GB50" s="54">
        <v>30.75</v>
      </c>
      <c r="GC50" s="54">
        <v>-20.3264</v>
      </c>
      <c r="GD50" s="54">
        <v>-11.2912</v>
      </c>
      <c r="GE50" s="54">
        <v>-0.82</v>
      </c>
      <c r="GF50" s="54">
        <v>17.578</v>
      </c>
      <c r="GG50" s="55"/>
      <c r="GH50" s="54">
        <v>25.1293</v>
      </c>
      <c r="GI50" s="55"/>
      <c r="GJ50" s="54">
        <v>-14.7972</v>
      </c>
      <c r="GK50" s="54">
        <v>3.3401</v>
      </c>
      <c r="GL50" s="55"/>
      <c r="GM50" s="55"/>
      <c r="GN50" s="54">
        <v>-10.8205</v>
      </c>
      <c r="GO50" s="54">
        <v>-7.6794</v>
      </c>
      <c r="GP50" s="54">
        <v>-0.5852</v>
      </c>
      <c r="GQ50" s="54">
        <v>-30.5036</v>
      </c>
      <c r="GR50" s="54">
        <v>7.9601</v>
      </c>
      <c r="GS50" s="54">
        <v>7.1253</v>
      </c>
      <c r="GT50" s="54">
        <v>139.9915</v>
      </c>
      <c r="GU50" s="54">
        <v>-11.771</v>
      </c>
      <c r="GV50" s="54">
        <v>-9.7135</v>
      </c>
      <c r="GW50" s="54">
        <v>-17.6677</v>
      </c>
      <c r="GX50" s="54">
        <v>2.5151</v>
      </c>
      <c r="GY50" s="54">
        <v>5.8312</v>
      </c>
      <c r="GZ50" s="54">
        <v>5.9575</v>
      </c>
      <c r="HA50" s="55"/>
      <c r="HB50" s="54">
        <v>19.7417</v>
      </c>
      <c r="HC50" s="54">
        <v>22.1176</v>
      </c>
      <c r="HD50" s="54">
        <v>-0.42</v>
      </c>
      <c r="HE50" s="54">
        <v>0</v>
      </c>
      <c r="HF50" s="54">
        <v>37.543</v>
      </c>
      <c r="HG50" s="54">
        <v>21.6449</v>
      </c>
      <c r="HH50" s="54">
        <v>29.506</v>
      </c>
      <c r="HI50" s="54">
        <v>22.3252</v>
      </c>
      <c r="HJ50" s="54">
        <v>22.9367</v>
      </c>
      <c r="HK50" s="54">
        <v>-6.0879</v>
      </c>
      <c r="HL50" s="55"/>
      <c r="HM50" s="54">
        <v>-9.6943</v>
      </c>
      <c r="HN50" s="54">
        <v>0</v>
      </c>
      <c r="HO50" s="55"/>
      <c r="HP50" s="55"/>
      <c r="HQ50" s="54">
        <v>-21.0488</v>
      </c>
      <c r="HR50" s="54">
        <v>-19.6809</v>
      </c>
      <c r="HS50" s="54">
        <v>-12.1007</v>
      </c>
      <c r="HT50" s="54">
        <v>-12.081</v>
      </c>
      <c r="HU50" s="54">
        <v>-1.75</v>
      </c>
      <c r="HV50" s="54">
        <v>-1.79</v>
      </c>
      <c r="HW50" s="54">
        <v>-23.5</v>
      </c>
      <c r="HX50" s="54">
        <v>-23.7</v>
      </c>
      <c r="HY50" s="54">
        <v>3.4635</v>
      </c>
      <c r="HZ50" s="54">
        <v>-8.96</v>
      </c>
      <c r="IA50" s="54">
        <v>15.2606</v>
      </c>
      <c r="IB50" s="55"/>
      <c r="IC50" s="55"/>
      <c r="ID50" s="54">
        <v>-19.5</v>
      </c>
      <c r="IE50" s="54">
        <v>-31.6</v>
      </c>
      <c r="IF50" s="54">
        <v>9</v>
      </c>
      <c r="IG50" s="54">
        <v>8.5</v>
      </c>
      <c r="IH50" s="55"/>
      <c r="II50" s="55"/>
      <c r="IJ50" s="54">
        <v>-59.7504</v>
      </c>
      <c r="IK50" s="54">
        <v>5.9276</v>
      </c>
      <c r="IL50" s="54">
        <v>-263.5421</v>
      </c>
      <c r="IM50" s="54">
        <v>-11.7069</v>
      </c>
      <c r="IN50" s="54">
        <v>-28.6648</v>
      </c>
      <c r="IO50" s="54">
        <v>105.7482</v>
      </c>
      <c r="IP50" s="54">
        <v>58.885</v>
      </c>
      <c r="IQ50" s="54">
        <v>88.0874</v>
      </c>
      <c r="IR50" s="54">
        <v>67.2128</v>
      </c>
      <c r="IS50" s="54">
        <v>42.3133</v>
      </c>
      <c r="IT50" s="54">
        <v>19.4248</v>
      </c>
      <c r="IU50" s="54">
        <v>17.203</v>
      </c>
      <c r="IV50" s="54">
        <v>19.6651</v>
      </c>
      <c r="IW50" s="54">
        <v>206.1565</v>
      </c>
      <c r="IX50" s="54">
        <v>-180.0253</v>
      </c>
      <c r="IY50" s="54">
        <v>41.6101</v>
      </c>
      <c r="IZ50" s="54">
        <v>-26.6814</v>
      </c>
      <c r="JA50" s="54">
        <v>0.0012</v>
      </c>
      <c r="JB50" s="55"/>
      <c r="JC50" s="54">
        <v>-5.04</v>
      </c>
      <c r="JD50" s="54">
        <v>-1.591</v>
      </c>
      <c r="JE50" s="54">
        <v>-1.589</v>
      </c>
      <c r="JF50" s="54">
        <v>1.36</v>
      </c>
      <c r="JG50" s="54">
        <v>3.04</v>
      </c>
      <c r="JH50" s="54">
        <v>-5.2637</v>
      </c>
      <c r="JI50" s="54">
        <v>-9.4926</v>
      </c>
      <c r="JJ50" s="54">
        <v>14.1222</v>
      </c>
      <c r="JK50" s="54">
        <v>-15.6451</v>
      </c>
      <c r="JL50" s="54">
        <v>0</v>
      </c>
      <c r="JM50" s="54">
        <v>2.088</v>
      </c>
      <c r="JN50" s="54">
        <v>1.648</v>
      </c>
      <c r="JO50" s="54">
        <v>1.0026</v>
      </c>
      <c r="JP50" s="54">
        <v>1.047</v>
      </c>
      <c r="JQ50" s="54">
        <v>3.4461</v>
      </c>
      <c r="JR50" s="54">
        <v>4.1886</v>
      </c>
      <c r="JS50" s="54">
        <v>4.1004</v>
      </c>
      <c r="JT50" s="55"/>
      <c r="JU50" s="54">
        <v>17</v>
      </c>
      <c r="JV50" s="54">
        <v>3.2901</v>
      </c>
      <c r="JW50" s="54">
        <v>-0.05</v>
      </c>
      <c r="JX50" s="55"/>
      <c r="JY50" s="54">
        <v>-16.0091</v>
      </c>
      <c r="JZ50" s="54">
        <v>1.4304</v>
      </c>
      <c r="KA50" s="54">
        <v>-22.1968</v>
      </c>
      <c r="KB50" s="54">
        <v>-14.6758</v>
      </c>
      <c r="KC50" s="54">
        <v>-5.4743</v>
      </c>
      <c r="KD50" s="54">
        <v>-24.1442</v>
      </c>
      <c r="KE50" s="55"/>
      <c r="KF50" s="54">
        <v>-18.9</v>
      </c>
      <c r="KG50" s="54">
        <v>2.4</v>
      </c>
      <c r="KH50" s="55"/>
      <c r="KI50" s="54">
        <v>-71.2028</v>
      </c>
    </row>
    <row r="51" customFormat="1" ht="18" customHeight="1" spans="1:295">
      <c r="A51" s="51" t="s">
        <v>73</v>
      </c>
      <c r="B51" s="51" t="s">
        <v>861</v>
      </c>
      <c r="C51" s="62">
        <v>0</v>
      </c>
      <c r="D51" s="54">
        <v>3.5571</v>
      </c>
      <c r="E51" s="54">
        <v>-7.68</v>
      </c>
      <c r="F51" s="54">
        <v>8.2173</v>
      </c>
      <c r="G51" s="54">
        <v>10.4717</v>
      </c>
      <c r="H51" s="55"/>
      <c r="I51" s="54">
        <v>20.3914</v>
      </c>
      <c r="J51" s="55"/>
      <c r="K51" s="54">
        <v>14.7797</v>
      </c>
      <c r="L51" s="54">
        <v>5.6258</v>
      </c>
      <c r="M51" s="54">
        <v>5.3211</v>
      </c>
      <c r="N51" s="54">
        <v>-17.76</v>
      </c>
      <c r="O51" s="54">
        <v>-24.2</v>
      </c>
      <c r="P51" s="54">
        <v>0</v>
      </c>
      <c r="Q51" s="54">
        <v>2.484</v>
      </c>
      <c r="R51" s="54">
        <v>-17.6</v>
      </c>
      <c r="S51" s="54">
        <v>-0.1087</v>
      </c>
      <c r="T51" s="54">
        <v>-4.7841</v>
      </c>
      <c r="U51" s="54">
        <v>3.9173</v>
      </c>
      <c r="V51" s="54">
        <v>3.7352</v>
      </c>
      <c r="W51" s="54">
        <v>6.905</v>
      </c>
      <c r="X51" s="54">
        <v>4.5679</v>
      </c>
      <c r="Y51" s="54">
        <v>-2.4161</v>
      </c>
      <c r="Z51" s="54">
        <v>1.2904</v>
      </c>
      <c r="AA51" s="55"/>
      <c r="AB51" s="54">
        <v>-0.8066</v>
      </c>
      <c r="AC51" s="54">
        <v>-1.327</v>
      </c>
      <c r="AD51" s="54">
        <v>-1.315</v>
      </c>
      <c r="AE51" s="54">
        <v>11.757</v>
      </c>
      <c r="AF51" s="54">
        <v>-4.44</v>
      </c>
      <c r="AG51" s="54">
        <v>-8.8</v>
      </c>
      <c r="AH51" s="54">
        <v>1.015</v>
      </c>
      <c r="AI51" s="54">
        <v>0.205</v>
      </c>
      <c r="AJ51" s="54">
        <v>-9.81</v>
      </c>
      <c r="AK51" s="54">
        <v>-9.86</v>
      </c>
      <c r="AL51" s="55"/>
      <c r="AM51" s="54">
        <v>-15.4</v>
      </c>
      <c r="AN51" s="54">
        <v>-15.35</v>
      </c>
      <c r="AO51" s="54">
        <v>8.1505</v>
      </c>
      <c r="AP51" s="54">
        <v>3.808</v>
      </c>
      <c r="AQ51" s="54">
        <v>19.6223</v>
      </c>
      <c r="AR51" s="54">
        <v>21.1264</v>
      </c>
      <c r="AS51" s="54">
        <v>-16.18</v>
      </c>
      <c r="AT51" s="54">
        <v>-12.7261</v>
      </c>
      <c r="AU51" s="54">
        <v>-12.606</v>
      </c>
      <c r="AV51" s="54">
        <v>-1.8013</v>
      </c>
      <c r="AW51" s="54">
        <v>-1.3848</v>
      </c>
      <c r="AX51" s="54">
        <v>-22.3712</v>
      </c>
      <c r="AY51" s="54">
        <v>-20.6297</v>
      </c>
      <c r="AZ51" s="54">
        <v>1.9851</v>
      </c>
      <c r="BA51" s="54">
        <v>9.8214</v>
      </c>
      <c r="BB51" s="54">
        <v>40.2751</v>
      </c>
      <c r="BC51" s="54">
        <v>6.8059</v>
      </c>
      <c r="BD51" s="54">
        <v>-2.8</v>
      </c>
      <c r="BE51" s="54">
        <v>-2.9</v>
      </c>
      <c r="BF51" s="54">
        <v>-19.4757</v>
      </c>
      <c r="BG51" s="54">
        <v>-19.6549</v>
      </c>
      <c r="BH51" s="54">
        <v>-1.8524</v>
      </c>
      <c r="BI51" s="55"/>
      <c r="BJ51" s="54">
        <v>-0.4122</v>
      </c>
      <c r="BK51" s="54">
        <v>3.2888</v>
      </c>
      <c r="BL51" s="54">
        <v>0.9196</v>
      </c>
      <c r="BM51" s="54">
        <v>0.6794</v>
      </c>
      <c r="BN51" s="54">
        <v>-126.3771</v>
      </c>
      <c r="BO51" s="54">
        <v>79.2871</v>
      </c>
      <c r="BP51" s="54">
        <v>80.2026</v>
      </c>
      <c r="BQ51" s="54">
        <v>7.7863</v>
      </c>
      <c r="BR51" s="54">
        <v>-110.913</v>
      </c>
      <c r="BS51" s="55"/>
      <c r="BT51" s="55"/>
      <c r="BU51" s="55"/>
      <c r="BV51" s="55"/>
      <c r="BW51" s="54">
        <v>8.14</v>
      </c>
      <c r="BX51" s="54">
        <v>5.59</v>
      </c>
      <c r="BY51" s="54">
        <v>-8.84</v>
      </c>
      <c r="BZ51" s="54">
        <v>4.03</v>
      </c>
      <c r="CA51" s="54">
        <v>-15.5348</v>
      </c>
      <c r="CB51" s="54">
        <v>-15.5348</v>
      </c>
      <c r="CC51" s="54">
        <v>22.5209</v>
      </c>
      <c r="CD51" s="54">
        <v>21.0256</v>
      </c>
      <c r="CE51" s="54">
        <v>-2.8407</v>
      </c>
      <c r="CF51" s="54">
        <v>-14.1442</v>
      </c>
      <c r="CG51" s="54">
        <v>-14.113</v>
      </c>
      <c r="CH51" s="54">
        <v>-0.2352</v>
      </c>
      <c r="CI51" s="54">
        <v>16.4478</v>
      </c>
      <c r="CJ51" s="55"/>
      <c r="CK51" s="55"/>
      <c r="CL51" s="54">
        <v>69.5</v>
      </c>
      <c r="CM51" s="54">
        <v>-30</v>
      </c>
      <c r="CN51" s="54">
        <v>-2.58</v>
      </c>
      <c r="CO51" s="54">
        <v>41.7803</v>
      </c>
      <c r="CP51" s="54">
        <v>41.6053</v>
      </c>
      <c r="CQ51" s="54">
        <v>39.8329</v>
      </c>
      <c r="CR51" s="54">
        <v>108.1556</v>
      </c>
      <c r="CS51" s="54">
        <v>107.4544</v>
      </c>
      <c r="CT51" s="54">
        <v>-23.1939</v>
      </c>
      <c r="CU51" s="54">
        <v>-96.307</v>
      </c>
      <c r="CV51" s="54">
        <v>-21.0479</v>
      </c>
      <c r="CW51" s="54">
        <v>3.503</v>
      </c>
      <c r="CX51" s="54">
        <v>29.69</v>
      </c>
      <c r="CY51" s="54">
        <v>13.5</v>
      </c>
      <c r="CZ51" s="54">
        <v>8.9111</v>
      </c>
      <c r="DA51" s="54">
        <v>9.1827</v>
      </c>
      <c r="DB51" s="54">
        <v>-10.73</v>
      </c>
      <c r="DC51" s="55"/>
      <c r="DD51" s="54">
        <v>-18.1493</v>
      </c>
      <c r="DE51" s="54">
        <v>-17.8576</v>
      </c>
      <c r="DF51" s="54">
        <v>47.3839</v>
      </c>
      <c r="DG51" s="54">
        <v>0.015</v>
      </c>
      <c r="DH51" s="54">
        <v>-5.3958</v>
      </c>
      <c r="DI51" s="54">
        <v>4.6</v>
      </c>
      <c r="DJ51" s="54">
        <v>4.7</v>
      </c>
      <c r="DK51" s="54">
        <v>-5.9766</v>
      </c>
      <c r="DL51" s="54">
        <v>1.8759</v>
      </c>
      <c r="DM51" s="54">
        <v>35.4908</v>
      </c>
      <c r="DN51" s="54">
        <v>10.0253</v>
      </c>
      <c r="DO51" s="54">
        <v>2.59</v>
      </c>
      <c r="DP51" s="54">
        <v>-0.26</v>
      </c>
      <c r="DQ51" s="54">
        <v>7.479</v>
      </c>
      <c r="DR51" s="54">
        <v>-45.7426</v>
      </c>
      <c r="DS51" s="54">
        <v>-2.77</v>
      </c>
      <c r="DT51" s="54">
        <v>-2.82</v>
      </c>
      <c r="DU51" s="54">
        <v>16.32</v>
      </c>
      <c r="DV51" s="54">
        <v>22.46</v>
      </c>
      <c r="DW51" s="54">
        <v>-41.4182</v>
      </c>
      <c r="DX51" s="54">
        <v>-20.4636</v>
      </c>
      <c r="DY51" s="54">
        <v>-39.5735</v>
      </c>
      <c r="DZ51" s="54">
        <v>-38.8091</v>
      </c>
      <c r="EA51" s="54">
        <v>9.711</v>
      </c>
      <c r="EB51" s="54">
        <v>-8.2277</v>
      </c>
      <c r="EC51" s="54">
        <v>-18.9622</v>
      </c>
      <c r="ED51" s="54">
        <v>-19.2009</v>
      </c>
      <c r="EE51" s="54">
        <v>-26.9021</v>
      </c>
      <c r="EF51" s="54">
        <v>-31.9181</v>
      </c>
      <c r="EG51" s="54">
        <v>-11.414</v>
      </c>
      <c r="EH51" s="54">
        <v>-92.4475</v>
      </c>
      <c r="EI51" s="54">
        <v>-37.6739</v>
      </c>
      <c r="EJ51" s="55"/>
      <c r="EK51" s="54">
        <v>-5.7589</v>
      </c>
      <c r="EL51" s="54">
        <v>-5.2819</v>
      </c>
      <c r="EM51" s="54">
        <v>21.1693</v>
      </c>
      <c r="EN51" s="54">
        <v>-6.5521</v>
      </c>
      <c r="EO51" s="54">
        <v>-6.7747</v>
      </c>
      <c r="EP51" s="54">
        <v>-20.484</v>
      </c>
      <c r="EQ51" s="54">
        <v>-22.8732</v>
      </c>
      <c r="ER51" s="54">
        <v>-22.505</v>
      </c>
      <c r="ES51" s="54">
        <v>12.131</v>
      </c>
      <c r="ET51" s="54">
        <v>13.76</v>
      </c>
      <c r="EU51" s="54">
        <v>-10.78</v>
      </c>
      <c r="EV51" s="54">
        <v>0</v>
      </c>
      <c r="EW51" s="54">
        <v>1.882</v>
      </c>
      <c r="EX51" s="54">
        <v>0.5601</v>
      </c>
      <c r="EY51" s="54">
        <v>-5.9757</v>
      </c>
      <c r="EZ51" s="54">
        <v>5.1344</v>
      </c>
      <c r="FA51" s="54">
        <v>3.0881</v>
      </c>
      <c r="FB51" s="54">
        <v>13.8461</v>
      </c>
      <c r="FC51" s="54">
        <v>-28.8477</v>
      </c>
      <c r="FD51" s="55"/>
      <c r="FE51" s="55"/>
      <c r="FF51" s="54">
        <v>0.7892</v>
      </c>
      <c r="FG51" s="54">
        <v>3.4953</v>
      </c>
      <c r="FH51" s="54">
        <v>4.3678</v>
      </c>
      <c r="FI51" s="54">
        <v>3.2102</v>
      </c>
      <c r="FJ51" s="54">
        <v>3.5166</v>
      </c>
      <c r="FK51" s="54">
        <v>3.0142</v>
      </c>
      <c r="FL51" s="54">
        <v>-14.0663</v>
      </c>
      <c r="FM51" s="54">
        <v>20.4606</v>
      </c>
      <c r="FN51" s="54">
        <v>20.909</v>
      </c>
      <c r="FO51" s="54">
        <v>-5.8224</v>
      </c>
      <c r="FP51" s="55"/>
      <c r="FQ51" s="54">
        <v>16.3149</v>
      </c>
      <c r="FR51" s="54">
        <v>-19.63</v>
      </c>
      <c r="FS51" s="54">
        <v>-2.7187</v>
      </c>
      <c r="FT51" s="54">
        <v>0.3683</v>
      </c>
      <c r="FU51" s="54">
        <v>1.82</v>
      </c>
      <c r="FV51" s="54">
        <v>2.34</v>
      </c>
      <c r="FW51" s="54">
        <v>-14.7575</v>
      </c>
      <c r="FX51" s="54">
        <v>0</v>
      </c>
      <c r="FY51" s="54">
        <v>4.751</v>
      </c>
      <c r="FZ51" s="54">
        <v>1.065</v>
      </c>
      <c r="GA51" s="55"/>
      <c r="GB51" s="54">
        <v>31.12</v>
      </c>
      <c r="GC51" s="54">
        <v>-20.2165</v>
      </c>
      <c r="GD51" s="54">
        <v>-12.2491</v>
      </c>
      <c r="GE51" s="54">
        <v>-0.93</v>
      </c>
      <c r="GF51" s="54">
        <v>17.5637</v>
      </c>
      <c r="GG51" s="55"/>
      <c r="GH51" s="54">
        <v>25.2477</v>
      </c>
      <c r="GI51" s="55"/>
      <c r="GJ51" s="54">
        <v>-14.3748</v>
      </c>
      <c r="GK51" s="54">
        <v>3.1443</v>
      </c>
      <c r="GL51" s="55"/>
      <c r="GM51" s="55"/>
      <c r="GN51" s="54">
        <v>-10.5482</v>
      </c>
      <c r="GO51" s="54">
        <v>-8.2979</v>
      </c>
      <c r="GP51" s="54">
        <v>1.4214</v>
      </c>
      <c r="GQ51" s="54">
        <v>-32.2683</v>
      </c>
      <c r="GR51" s="54">
        <v>6.1923</v>
      </c>
      <c r="GS51" s="54">
        <v>6.8657</v>
      </c>
      <c r="GT51" s="54">
        <v>145.94</v>
      </c>
      <c r="GU51" s="54">
        <v>-12.3519</v>
      </c>
      <c r="GV51" s="54">
        <v>-9.8693</v>
      </c>
      <c r="GW51" s="54">
        <v>-17.3131</v>
      </c>
      <c r="GX51" s="54">
        <v>2.3923</v>
      </c>
      <c r="GY51" s="54">
        <v>5.2086</v>
      </c>
      <c r="GZ51" s="54">
        <v>5.3405</v>
      </c>
      <c r="HA51" s="54">
        <v>1.7567</v>
      </c>
      <c r="HB51" s="54">
        <v>20.6164</v>
      </c>
      <c r="HC51" s="54">
        <v>21.8754</v>
      </c>
      <c r="HD51" s="54">
        <v>0.42</v>
      </c>
      <c r="HE51" s="54">
        <v>0</v>
      </c>
      <c r="HF51" s="54">
        <v>38.0394</v>
      </c>
      <c r="HG51" s="54">
        <v>18.0674</v>
      </c>
      <c r="HH51" s="54">
        <v>28.9737</v>
      </c>
      <c r="HI51" s="54">
        <v>23.3467</v>
      </c>
      <c r="HJ51" s="54">
        <v>24.3293</v>
      </c>
      <c r="HK51" s="54">
        <v>-6.4292</v>
      </c>
      <c r="HL51" s="55"/>
      <c r="HM51" s="54">
        <v>0</v>
      </c>
      <c r="HN51" s="54">
        <v>-10.442</v>
      </c>
      <c r="HO51" s="54">
        <v>62.1119</v>
      </c>
      <c r="HP51" s="55"/>
      <c r="HQ51" s="54">
        <v>-22.6967</v>
      </c>
      <c r="HR51" s="54">
        <v>-22.076</v>
      </c>
      <c r="HS51" s="54">
        <v>-11.9569</v>
      </c>
      <c r="HT51" s="54">
        <v>-11.8092</v>
      </c>
      <c r="HU51" s="54">
        <v>-2.74</v>
      </c>
      <c r="HV51" s="54">
        <v>-2.33</v>
      </c>
      <c r="HW51" s="54">
        <v>-23.1</v>
      </c>
      <c r="HX51" s="54">
        <v>-22.9</v>
      </c>
      <c r="HY51" s="54">
        <v>3.4287</v>
      </c>
      <c r="HZ51" s="54">
        <v>-8.88</v>
      </c>
      <c r="IA51" s="54">
        <v>18.3141</v>
      </c>
      <c r="IB51" s="55"/>
      <c r="IC51" s="55"/>
      <c r="ID51" s="54">
        <v>-20.4</v>
      </c>
      <c r="IE51" s="54">
        <v>-32</v>
      </c>
      <c r="IF51" s="54">
        <v>9.8</v>
      </c>
      <c r="IG51" s="54">
        <v>9.3</v>
      </c>
      <c r="IH51" s="55"/>
      <c r="II51" s="55"/>
      <c r="IJ51" s="54">
        <v>-55.8949</v>
      </c>
      <c r="IK51" s="54">
        <v>-0.9054</v>
      </c>
      <c r="IL51" s="54">
        <v>-260.2666</v>
      </c>
      <c r="IM51" s="54">
        <v>-10.9686</v>
      </c>
      <c r="IN51" s="54">
        <v>-29.7782</v>
      </c>
      <c r="IO51" s="54">
        <v>104.1652</v>
      </c>
      <c r="IP51" s="54">
        <v>59.2214</v>
      </c>
      <c r="IQ51" s="54">
        <v>93.5639</v>
      </c>
      <c r="IR51" s="54">
        <v>69.6315</v>
      </c>
      <c r="IS51" s="54">
        <v>40.3226</v>
      </c>
      <c r="IT51" s="54">
        <v>21.3666</v>
      </c>
      <c r="IU51" s="54">
        <v>21.0504</v>
      </c>
      <c r="IV51" s="54">
        <v>15.5231</v>
      </c>
      <c r="IW51" s="54">
        <v>204.1561</v>
      </c>
      <c r="IX51" s="54">
        <v>-181.4288</v>
      </c>
      <c r="IY51" s="54">
        <v>37.3721</v>
      </c>
      <c r="IZ51" s="54">
        <v>-22.2341</v>
      </c>
      <c r="JA51" s="54">
        <v>0.6336</v>
      </c>
      <c r="JB51" s="55"/>
      <c r="JC51" s="54">
        <v>-4.88</v>
      </c>
      <c r="JD51" s="54">
        <v>-0.992</v>
      </c>
      <c r="JE51" s="54">
        <v>-0.997</v>
      </c>
      <c r="JF51" s="54">
        <v>1.2</v>
      </c>
      <c r="JG51" s="54">
        <v>3.36</v>
      </c>
      <c r="JH51" s="54">
        <v>-5.2531</v>
      </c>
      <c r="JI51" s="54">
        <v>-9.1386</v>
      </c>
      <c r="JJ51" s="54">
        <v>13.2158</v>
      </c>
      <c r="JK51" s="54">
        <v>-15.1446</v>
      </c>
      <c r="JL51" s="54">
        <v>0.6</v>
      </c>
      <c r="JM51" s="54">
        <v>0.648</v>
      </c>
      <c r="JN51" s="54">
        <v>2.125</v>
      </c>
      <c r="JO51" s="54">
        <v>2.4963</v>
      </c>
      <c r="JP51" s="54">
        <v>2.9364</v>
      </c>
      <c r="JQ51" s="54">
        <v>3.5432</v>
      </c>
      <c r="JR51" s="54">
        <v>3.9246</v>
      </c>
      <c r="JS51" s="54">
        <v>3.301</v>
      </c>
      <c r="JT51" s="55"/>
      <c r="JU51" s="54">
        <v>17.5</v>
      </c>
      <c r="JV51" s="54">
        <v>3.6777</v>
      </c>
      <c r="JW51" s="54">
        <v>-0.21</v>
      </c>
      <c r="JX51" s="55"/>
      <c r="JY51" s="54">
        <v>-16.7921</v>
      </c>
      <c r="JZ51" s="54">
        <v>2.1293</v>
      </c>
      <c r="KA51" s="54">
        <v>-22.5831</v>
      </c>
      <c r="KB51" s="54">
        <v>-15.0363</v>
      </c>
      <c r="KC51" s="54">
        <v>-6.3856</v>
      </c>
      <c r="KD51" s="54">
        <v>-24.2756</v>
      </c>
      <c r="KE51" s="54">
        <v>0</v>
      </c>
      <c r="KF51" s="54">
        <v>-18.7</v>
      </c>
      <c r="KG51" s="54">
        <v>2.4</v>
      </c>
      <c r="KH51" s="55"/>
      <c r="KI51" s="54">
        <v>-75.3601</v>
      </c>
    </row>
    <row r="52" customFormat="1" ht="18" customHeight="1" spans="1:295">
      <c r="A52" s="51" t="s">
        <v>73</v>
      </c>
      <c r="B52" s="51" t="s">
        <v>862</v>
      </c>
      <c r="C52" s="62">
        <v>0</v>
      </c>
      <c r="D52" s="54">
        <v>2.7187</v>
      </c>
      <c r="E52" s="54">
        <v>-5.7725</v>
      </c>
      <c r="F52" s="54">
        <v>5.6476</v>
      </c>
      <c r="G52" s="54">
        <v>9.7527</v>
      </c>
      <c r="H52" s="55"/>
      <c r="I52" s="54">
        <v>18.87</v>
      </c>
      <c r="J52" s="55"/>
      <c r="K52" s="54">
        <v>13.5713</v>
      </c>
      <c r="L52" s="54">
        <v>5.0208</v>
      </c>
      <c r="M52" s="54">
        <v>4.6955</v>
      </c>
      <c r="N52" s="54">
        <v>-17.76</v>
      </c>
      <c r="O52" s="55"/>
      <c r="P52" s="54">
        <v>0</v>
      </c>
      <c r="Q52" s="55"/>
      <c r="R52" s="54">
        <v>-15.4</v>
      </c>
      <c r="S52" s="54">
        <v>-1.3963</v>
      </c>
      <c r="T52" s="54">
        <v>1.4127</v>
      </c>
      <c r="U52" s="54">
        <v>3.7267</v>
      </c>
      <c r="V52" s="54">
        <v>3.4909</v>
      </c>
      <c r="W52" s="54">
        <v>6.3318</v>
      </c>
      <c r="X52" s="54">
        <v>4.8201</v>
      </c>
      <c r="Y52" s="54">
        <v>-2.3823</v>
      </c>
      <c r="Z52" s="54">
        <v>1.2316</v>
      </c>
      <c r="AA52" s="55"/>
      <c r="AB52" s="54">
        <v>-0.8222</v>
      </c>
      <c r="AC52" s="54">
        <v>-1.414</v>
      </c>
      <c r="AD52" s="54">
        <v>-1.412</v>
      </c>
      <c r="AE52" s="54">
        <v>12.269</v>
      </c>
      <c r="AF52" s="54">
        <v>-2.22</v>
      </c>
      <c r="AG52" s="54">
        <v>-11</v>
      </c>
      <c r="AH52" s="54">
        <v>1.022</v>
      </c>
      <c r="AI52" s="54">
        <v>0.215</v>
      </c>
      <c r="AJ52" s="54">
        <v>-10.62</v>
      </c>
      <c r="AK52" s="54">
        <v>-10.57</v>
      </c>
      <c r="AL52" s="55"/>
      <c r="AM52" s="54">
        <v>-15.31</v>
      </c>
      <c r="AN52" s="54">
        <v>-15.38</v>
      </c>
      <c r="AO52" s="54">
        <v>7.9569</v>
      </c>
      <c r="AP52" s="54">
        <v>3.9551</v>
      </c>
      <c r="AQ52" s="54">
        <v>20.8974</v>
      </c>
      <c r="AR52" s="54">
        <v>23.0143</v>
      </c>
      <c r="AS52" s="54">
        <v>-14.6894</v>
      </c>
      <c r="AT52" s="54">
        <v>-12.994</v>
      </c>
      <c r="AU52" s="54">
        <v>-12.8468</v>
      </c>
      <c r="AV52" s="54">
        <v>-1.8458</v>
      </c>
      <c r="AW52" s="54">
        <v>-1.7232</v>
      </c>
      <c r="AX52" s="54">
        <v>-22.2372</v>
      </c>
      <c r="AY52" s="54">
        <v>-19.9599</v>
      </c>
      <c r="AZ52" s="54">
        <v>2.3796</v>
      </c>
      <c r="BA52" s="54">
        <v>11.2675</v>
      </c>
      <c r="BB52" s="54">
        <v>36.0585</v>
      </c>
      <c r="BC52" s="54">
        <v>8.1896</v>
      </c>
      <c r="BD52" s="54">
        <v>-2.7</v>
      </c>
      <c r="BE52" s="54">
        <v>-2.9</v>
      </c>
      <c r="BF52" s="54">
        <v>-20.412</v>
      </c>
      <c r="BG52" s="54">
        <v>-20.3341</v>
      </c>
      <c r="BH52" s="54">
        <v>-1.8134</v>
      </c>
      <c r="BI52" s="55"/>
      <c r="BJ52" s="54">
        <v>-0.3781</v>
      </c>
      <c r="BK52" s="54">
        <v>3.0182</v>
      </c>
      <c r="BL52" s="54">
        <v>0.8451</v>
      </c>
      <c r="BM52" s="54">
        <v>0.7403</v>
      </c>
      <c r="BN52" s="54">
        <v>-136.6313</v>
      </c>
      <c r="BO52" s="54">
        <v>81.4539</v>
      </c>
      <c r="BP52" s="54">
        <v>81.2402</v>
      </c>
      <c r="BQ52" s="54">
        <v>6.5841</v>
      </c>
      <c r="BR52" s="54">
        <v>-123.0128</v>
      </c>
      <c r="BS52" s="55"/>
      <c r="BT52" s="55"/>
      <c r="BU52" s="55"/>
      <c r="BV52" s="54">
        <v>21.5958</v>
      </c>
      <c r="BW52" s="54">
        <v>7.71</v>
      </c>
      <c r="BX52" s="54">
        <v>6.06</v>
      </c>
      <c r="BY52" s="54">
        <v>-9.99</v>
      </c>
      <c r="BZ52" s="54">
        <v>0.39</v>
      </c>
      <c r="CA52" s="54">
        <v>-14.7311</v>
      </c>
      <c r="CB52" s="54">
        <v>-14.7311</v>
      </c>
      <c r="CC52" s="54">
        <v>22.8969</v>
      </c>
      <c r="CD52" s="54">
        <v>21.432</v>
      </c>
      <c r="CE52" s="54">
        <v>-1.7543</v>
      </c>
      <c r="CF52" s="54">
        <v>-8.2393</v>
      </c>
      <c r="CG52" s="54">
        <v>-8.2819</v>
      </c>
      <c r="CH52" s="54">
        <v>-0.7042</v>
      </c>
      <c r="CI52" s="54">
        <v>15.1433</v>
      </c>
      <c r="CJ52" s="55"/>
      <c r="CK52" s="55"/>
      <c r="CL52" s="54">
        <v>63.1</v>
      </c>
      <c r="CM52" s="54">
        <v>-26.7</v>
      </c>
      <c r="CN52" s="54">
        <v>-2.42</v>
      </c>
      <c r="CO52" s="54">
        <v>41.1322</v>
      </c>
      <c r="CP52" s="54">
        <v>41.6267</v>
      </c>
      <c r="CQ52" s="54">
        <v>40.0687</v>
      </c>
      <c r="CR52" s="54">
        <v>110.2399</v>
      </c>
      <c r="CS52" s="54">
        <v>111.3512</v>
      </c>
      <c r="CT52" s="54">
        <v>-21.5519</v>
      </c>
      <c r="CU52" s="54">
        <v>-98.7738</v>
      </c>
      <c r="CV52" s="54">
        <v>-19.4165</v>
      </c>
      <c r="CW52" s="54">
        <v>3.4655</v>
      </c>
      <c r="CX52" s="54">
        <v>28.06</v>
      </c>
      <c r="CY52" s="54">
        <v>12.9</v>
      </c>
      <c r="CZ52" s="54">
        <v>8.2861</v>
      </c>
      <c r="DA52" s="54">
        <v>8.4991</v>
      </c>
      <c r="DB52" s="54">
        <v>-10.05</v>
      </c>
      <c r="DC52" s="55"/>
      <c r="DD52" s="54">
        <v>-16.3558</v>
      </c>
      <c r="DE52" s="54">
        <v>-16.5719</v>
      </c>
      <c r="DF52" s="54">
        <v>39.2883</v>
      </c>
      <c r="DG52" s="54">
        <v>0.015</v>
      </c>
      <c r="DH52" s="54">
        <v>-4.997</v>
      </c>
      <c r="DI52" s="54">
        <v>6.9</v>
      </c>
      <c r="DJ52" s="54">
        <v>7</v>
      </c>
      <c r="DK52" s="54">
        <v>-6.1731</v>
      </c>
      <c r="DL52" s="54">
        <v>0.9409</v>
      </c>
      <c r="DM52" s="54">
        <v>35.6485</v>
      </c>
      <c r="DN52" s="54">
        <v>8.541</v>
      </c>
      <c r="DO52" s="54">
        <v>1.41</v>
      </c>
      <c r="DP52" s="54">
        <v>-0.36</v>
      </c>
      <c r="DQ52" s="54">
        <v>8.4645</v>
      </c>
      <c r="DR52" s="54">
        <v>-38.4022</v>
      </c>
      <c r="DS52" s="54">
        <v>-2.74</v>
      </c>
      <c r="DT52" s="54">
        <v>-2.8</v>
      </c>
      <c r="DU52" s="54">
        <v>15.87</v>
      </c>
      <c r="DV52" s="54">
        <v>21.08</v>
      </c>
      <c r="DW52" s="54">
        <v>-35.8727</v>
      </c>
      <c r="DX52" s="54">
        <v>-18.0818</v>
      </c>
      <c r="DY52" s="54">
        <v>-37.2924</v>
      </c>
      <c r="DZ52" s="54">
        <v>-36.0727</v>
      </c>
      <c r="EA52" s="54">
        <v>9.8427</v>
      </c>
      <c r="EB52" s="54">
        <v>-10.0247</v>
      </c>
      <c r="EC52" s="54">
        <v>-19.8187</v>
      </c>
      <c r="ED52" s="54">
        <v>-19.5218</v>
      </c>
      <c r="EE52" s="54">
        <v>-25.3128</v>
      </c>
      <c r="EF52" s="54">
        <v>-29.7715</v>
      </c>
      <c r="EG52" s="54">
        <v>-11.53</v>
      </c>
      <c r="EH52" s="54">
        <v>-93.4642</v>
      </c>
      <c r="EI52" s="54">
        <v>-37.7284</v>
      </c>
      <c r="EJ52" s="55"/>
      <c r="EK52" s="54">
        <v>-5.9085</v>
      </c>
      <c r="EL52" s="54">
        <v>-5.3445</v>
      </c>
      <c r="EM52" s="54">
        <v>18.0706</v>
      </c>
      <c r="EN52" s="54">
        <v>-4.8554</v>
      </c>
      <c r="EO52" s="54">
        <v>-5.4742</v>
      </c>
      <c r="EP52" s="54">
        <v>-12.804</v>
      </c>
      <c r="EQ52" s="54">
        <v>-21.9669</v>
      </c>
      <c r="ER52" s="54">
        <v>-21.6306</v>
      </c>
      <c r="ES52" s="54">
        <v>9.1241</v>
      </c>
      <c r="ET52" s="54">
        <v>13.81</v>
      </c>
      <c r="EU52" s="54">
        <v>-11.83</v>
      </c>
      <c r="EV52" s="54">
        <v>0.1</v>
      </c>
      <c r="EW52" s="54">
        <v>1.542</v>
      </c>
      <c r="EX52" s="54">
        <v>4.4359</v>
      </c>
      <c r="EY52" s="54">
        <v>-5.8846</v>
      </c>
      <c r="EZ52" s="54">
        <v>5.3535</v>
      </c>
      <c r="FA52" s="54">
        <v>3.0305</v>
      </c>
      <c r="FB52" s="54">
        <v>11.1387</v>
      </c>
      <c r="FC52" s="54">
        <v>-26.6004</v>
      </c>
      <c r="FD52" s="55"/>
      <c r="FE52" s="55"/>
      <c r="FF52" s="54">
        <v>0.7992</v>
      </c>
      <c r="FG52" s="54">
        <v>3.4364</v>
      </c>
      <c r="FH52" s="54">
        <v>4.1634</v>
      </c>
      <c r="FI52" s="54">
        <v>0</v>
      </c>
      <c r="FJ52" s="54">
        <v>3.0142</v>
      </c>
      <c r="FK52" s="54">
        <v>2.8468</v>
      </c>
      <c r="FL52" s="54">
        <v>-12.2243</v>
      </c>
      <c r="FM52" s="54">
        <v>17.7828</v>
      </c>
      <c r="FN52" s="54">
        <v>18.6643</v>
      </c>
      <c r="FO52" s="54">
        <v>-5.1404</v>
      </c>
      <c r="FP52" s="55"/>
      <c r="FQ52" s="54">
        <v>15.2895</v>
      </c>
      <c r="FR52" s="54">
        <v>-18.01</v>
      </c>
      <c r="FS52" s="54">
        <v>-3.3193</v>
      </c>
      <c r="FT52" s="54">
        <v>0.3509</v>
      </c>
      <c r="FU52" s="54">
        <v>2.5</v>
      </c>
      <c r="FV52" s="54">
        <v>0.72</v>
      </c>
      <c r="FW52" s="54">
        <v>-15.4573</v>
      </c>
      <c r="FX52" s="54">
        <v>0</v>
      </c>
      <c r="FY52" s="54">
        <v>4.838</v>
      </c>
      <c r="FZ52" s="54">
        <v>0.955</v>
      </c>
      <c r="GA52" s="55"/>
      <c r="GB52" s="54">
        <v>30.79</v>
      </c>
      <c r="GC52" s="54">
        <v>-20.7381</v>
      </c>
      <c r="GD52" s="54">
        <v>-12.7473</v>
      </c>
      <c r="GE52" s="54">
        <v>-0.91</v>
      </c>
      <c r="GF52" s="54">
        <v>17.051</v>
      </c>
      <c r="GG52" s="55"/>
      <c r="GH52" s="55"/>
      <c r="GI52" s="55"/>
      <c r="GJ52" s="54">
        <v>-13.5592</v>
      </c>
      <c r="GK52" s="54">
        <v>2.9505</v>
      </c>
      <c r="GL52" s="55"/>
      <c r="GM52" s="55"/>
      <c r="GN52" s="54">
        <v>-10.4314</v>
      </c>
      <c r="GO52" s="54">
        <v>-8.2552</v>
      </c>
      <c r="GP52" s="54">
        <v>1.8898</v>
      </c>
      <c r="GQ52" s="54">
        <v>-33.9489</v>
      </c>
      <c r="GR52" s="54">
        <v>7.0222</v>
      </c>
      <c r="GS52" s="54">
        <v>7.1982</v>
      </c>
      <c r="GT52" s="54">
        <v>138.3306</v>
      </c>
      <c r="GU52" s="54">
        <v>-13.0841</v>
      </c>
      <c r="GV52" s="54">
        <v>-10.4102</v>
      </c>
      <c r="GW52" s="54">
        <v>-16.9774</v>
      </c>
      <c r="GX52" s="54">
        <v>2.3669</v>
      </c>
      <c r="GY52" s="54">
        <v>4.8277</v>
      </c>
      <c r="GZ52" s="54">
        <v>4.9529</v>
      </c>
      <c r="HA52" s="54">
        <v>1.8342</v>
      </c>
      <c r="HB52" s="54">
        <v>19.1663</v>
      </c>
      <c r="HC52" s="54">
        <v>21.8245</v>
      </c>
      <c r="HD52" s="54">
        <v>-0.84</v>
      </c>
      <c r="HE52" s="54">
        <v>5.6635</v>
      </c>
      <c r="HF52" s="54">
        <v>41.4521</v>
      </c>
      <c r="HG52" s="54">
        <v>12.3967</v>
      </c>
      <c r="HH52" s="54">
        <v>28.5902</v>
      </c>
      <c r="HI52" s="54">
        <v>21.9493</v>
      </c>
      <c r="HJ52" s="54">
        <v>22.1398</v>
      </c>
      <c r="HK52" s="54">
        <v>-5.8053</v>
      </c>
      <c r="HL52" s="55"/>
      <c r="HM52" s="54">
        <v>0</v>
      </c>
      <c r="HN52" s="54">
        <v>0</v>
      </c>
      <c r="HO52" s="55"/>
      <c r="HP52" s="55"/>
      <c r="HQ52" s="54">
        <v>-22.8835</v>
      </c>
      <c r="HR52" s="54">
        <v>-22.2243</v>
      </c>
      <c r="HS52" s="54">
        <v>-11.2078</v>
      </c>
      <c r="HT52" s="54">
        <v>-10.5354</v>
      </c>
      <c r="HU52" s="54">
        <v>-4.22</v>
      </c>
      <c r="HV52" s="54">
        <v>-4.21</v>
      </c>
      <c r="HW52" s="54">
        <v>-25.7</v>
      </c>
      <c r="HX52" s="54">
        <v>-25.2</v>
      </c>
      <c r="HY52" s="54">
        <v>3.4104</v>
      </c>
      <c r="HZ52" s="54">
        <v>-9.92</v>
      </c>
      <c r="IA52" s="54">
        <v>20.5211</v>
      </c>
      <c r="IB52" s="55"/>
      <c r="IC52" s="55"/>
      <c r="ID52" s="54">
        <v>-20.8</v>
      </c>
      <c r="IE52" s="54">
        <v>-32.4</v>
      </c>
      <c r="IF52" s="54">
        <v>10.7</v>
      </c>
      <c r="IG52" s="54">
        <v>10.1</v>
      </c>
      <c r="IH52" s="55"/>
      <c r="II52" s="55"/>
      <c r="IJ52" s="54">
        <v>-59.8692</v>
      </c>
      <c r="IK52" s="54">
        <v>-10.0322</v>
      </c>
      <c r="IL52" s="54">
        <v>-261.1425</v>
      </c>
      <c r="IM52" s="54">
        <v>-9.3752</v>
      </c>
      <c r="IN52" s="54">
        <v>-37.4656</v>
      </c>
      <c r="IO52" s="54">
        <v>105.079</v>
      </c>
      <c r="IP52" s="54">
        <v>60.3871</v>
      </c>
      <c r="IQ52" s="54">
        <v>92.6295</v>
      </c>
      <c r="IR52" s="54">
        <v>70.8889</v>
      </c>
      <c r="IS52" s="54">
        <v>37.6356</v>
      </c>
      <c r="IT52" s="54">
        <v>20.983</v>
      </c>
      <c r="IU52" s="54">
        <v>21.0166</v>
      </c>
      <c r="IV52" s="54">
        <v>12.6334</v>
      </c>
      <c r="IW52" s="54">
        <v>203.0901</v>
      </c>
      <c r="IX52" s="54">
        <v>-183.6294</v>
      </c>
      <c r="IY52" s="54">
        <v>32.2688</v>
      </c>
      <c r="IZ52" s="54">
        <v>-15.4231</v>
      </c>
      <c r="JA52" s="54">
        <v>1.0095</v>
      </c>
      <c r="JB52" s="55"/>
      <c r="JC52" s="54">
        <v>-4.72</v>
      </c>
      <c r="JD52" s="54">
        <v>-0.485</v>
      </c>
      <c r="JE52" s="54">
        <v>-0.488</v>
      </c>
      <c r="JF52" s="54">
        <v>0.88</v>
      </c>
      <c r="JG52" s="54">
        <v>3.36</v>
      </c>
      <c r="JH52" s="54">
        <v>-5.0872</v>
      </c>
      <c r="JI52" s="54">
        <v>-9.5506</v>
      </c>
      <c r="JJ52" s="54">
        <v>13.4203</v>
      </c>
      <c r="JK52" s="54">
        <v>-15.1171</v>
      </c>
      <c r="JL52" s="54">
        <v>0.1</v>
      </c>
      <c r="JM52" s="54">
        <v>1.588</v>
      </c>
      <c r="JN52" s="54">
        <v>1.491</v>
      </c>
      <c r="JO52" s="55"/>
      <c r="JP52" s="55"/>
      <c r="JQ52" s="54">
        <v>3.569</v>
      </c>
      <c r="JR52" s="54">
        <v>3.5963</v>
      </c>
      <c r="JS52" s="54">
        <v>3.4848</v>
      </c>
      <c r="JT52" s="55"/>
      <c r="JU52" s="54">
        <v>18.1</v>
      </c>
      <c r="JV52" s="54">
        <v>3.3276</v>
      </c>
      <c r="JW52" s="54">
        <v>-0.26</v>
      </c>
      <c r="JX52" s="55"/>
      <c r="JY52" s="54">
        <v>-15.5795</v>
      </c>
      <c r="JZ52" s="54">
        <v>1.1629</v>
      </c>
      <c r="KA52" s="54">
        <v>-23.6021</v>
      </c>
      <c r="KB52" s="54">
        <v>-14.2691</v>
      </c>
      <c r="KC52" s="54">
        <v>-4.9441</v>
      </c>
      <c r="KD52" s="54">
        <v>-24.9934</v>
      </c>
      <c r="KE52" s="54">
        <v>0</v>
      </c>
      <c r="KF52" s="54">
        <v>-19.8</v>
      </c>
      <c r="KG52" s="54">
        <v>2.8</v>
      </c>
      <c r="KH52" s="55"/>
      <c r="KI52" s="54">
        <v>-78.6574</v>
      </c>
    </row>
    <row r="53" customFormat="1" ht="18" customHeight="1" spans="1:295">
      <c r="A53" s="51" t="s">
        <v>73</v>
      </c>
      <c r="B53" s="51" t="s">
        <v>863</v>
      </c>
      <c r="C53" s="62">
        <v>0</v>
      </c>
      <c r="D53" s="54">
        <v>1.7993</v>
      </c>
      <c r="E53" s="54">
        <v>-4.287</v>
      </c>
      <c r="F53" s="54">
        <v>9.3625</v>
      </c>
      <c r="G53" s="54">
        <v>9.2784</v>
      </c>
      <c r="H53" s="55"/>
      <c r="I53" s="54">
        <v>17.888</v>
      </c>
      <c r="J53" s="55"/>
      <c r="K53" s="54">
        <v>12.7779</v>
      </c>
      <c r="L53" s="54">
        <v>4.7309</v>
      </c>
      <c r="M53" s="54">
        <v>4.35</v>
      </c>
      <c r="N53" s="54">
        <v>-15.54</v>
      </c>
      <c r="O53" s="54">
        <v>-24.2</v>
      </c>
      <c r="P53" s="54">
        <v>0</v>
      </c>
      <c r="Q53" s="55"/>
      <c r="R53" s="54">
        <v>-15.4</v>
      </c>
      <c r="S53" s="54">
        <v>-0.7502</v>
      </c>
      <c r="T53" s="54">
        <v>-0.2121</v>
      </c>
      <c r="U53" s="54">
        <v>2.5366</v>
      </c>
      <c r="V53" s="54">
        <v>2.2141</v>
      </c>
      <c r="W53" s="54">
        <v>4.5573</v>
      </c>
      <c r="X53" s="54">
        <v>3.6405</v>
      </c>
      <c r="Y53" s="54">
        <v>-2.5297</v>
      </c>
      <c r="Z53" s="54">
        <v>1.2611</v>
      </c>
      <c r="AA53" s="55"/>
      <c r="AB53" s="54">
        <v>-0.887</v>
      </c>
      <c r="AC53" s="54">
        <v>-1.477</v>
      </c>
      <c r="AD53" s="54">
        <v>-1.458</v>
      </c>
      <c r="AE53" s="54">
        <v>11.988</v>
      </c>
      <c r="AF53" s="54">
        <v>-4.44</v>
      </c>
      <c r="AG53" s="54">
        <v>-11</v>
      </c>
      <c r="AH53" s="54">
        <v>1.253</v>
      </c>
      <c r="AI53" s="54">
        <v>0.202</v>
      </c>
      <c r="AJ53" s="54">
        <v>-10.81</v>
      </c>
      <c r="AK53" s="54">
        <v>-10.82</v>
      </c>
      <c r="AL53" s="55"/>
      <c r="AM53" s="54">
        <v>-15.51</v>
      </c>
      <c r="AN53" s="54">
        <v>-15.56</v>
      </c>
      <c r="AO53" s="54">
        <v>6.8832</v>
      </c>
      <c r="AP53" s="54">
        <v>3.6693</v>
      </c>
      <c r="AQ53" s="54">
        <v>22.6999</v>
      </c>
      <c r="AR53" s="54">
        <v>24.5971</v>
      </c>
      <c r="AS53" s="54">
        <v>-16.3498</v>
      </c>
      <c r="AT53" s="54">
        <v>-11.7884</v>
      </c>
      <c r="AU53" s="54">
        <v>-11.6479</v>
      </c>
      <c r="AV53" s="54">
        <v>-1.7424</v>
      </c>
      <c r="AW53" s="54">
        <v>-1.6151</v>
      </c>
      <c r="AX53" s="54">
        <v>-22.5051</v>
      </c>
      <c r="AY53" s="54">
        <v>-20.4957</v>
      </c>
      <c r="AZ53" s="54">
        <v>2.3796</v>
      </c>
      <c r="BA53" s="54">
        <v>12.7713</v>
      </c>
      <c r="BB53" s="54">
        <v>33.6234</v>
      </c>
      <c r="BC53" s="54">
        <v>10.202</v>
      </c>
      <c r="BD53" s="54">
        <v>-4</v>
      </c>
      <c r="BE53" s="54">
        <v>-4.3</v>
      </c>
      <c r="BF53" s="54">
        <v>-21.555</v>
      </c>
      <c r="BG53" s="54">
        <v>-21.6168</v>
      </c>
      <c r="BH53" s="54">
        <v>-1.7676</v>
      </c>
      <c r="BI53" s="55"/>
      <c r="BJ53" s="54">
        <v>0.0592</v>
      </c>
      <c r="BK53" s="54">
        <v>2.5262</v>
      </c>
      <c r="BL53" s="54">
        <v>0.5826</v>
      </c>
      <c r="BM53" s="54">
        <v>0.4802</v>
      </c>
      <c r="BN53" s="54">
        <v>-143.9863</v>
      </c>
      <c r="BO53" s="54">
        <v>82.3999</v>
      </c>
      <c r="BP53" s="54">
        <v>82.6441</v>
      </c>
      <c r="BQ53" s="54">
        <v>8.656</v>
      </c>
      <c r="BR53" s="54">
        <v>-127.8073</v>
      </c>
      <c r="BS53" s="55"/>
      <c r="BT53" s="55"/>
      <c r="BU53" s="55"/>
      <c r="BV53" s="54">
        <v>19.5799</v>
      </c>
      <c r="BW53" s="54">
        <v>7.82</v>
      </c>
      <c r="BX53" s="54">
        <v>5.32</v>
      </c>
      <c r="BY53" s="54">
        <v>-10.87</v>
      </c>
      <c r="BZ53" s="54">
        <v>1.79</v>
      </c>
      <c r="CA53" s="54">
        <v>-13.2576</v>
      </c>
      <c r="CB53" s="54">
        <v>-13.1236</v>
      </c>
      <c r="CC53" s="54">
        <v>21.1923</v>
      </c>
      <c r="CD53" s="54">
        <v>19.719</v>
      </c>
      <c r="CE53" s="54">
        <v>-0.5875</v>
      </c>
      <c r="CF53" s="54">
        <v>-8.7166</v>
      </c>
      <c r="CG53" s="54">
        <v>-8.7827</v>
      </c>
      <c r="CH53" s="54">
        <v>0.3471</v>
      </c>
      <c r="CI53" s="54">
        <v>14.4779</v>
      </c>
      <c r="CJ53" s="55"/>
      <c r="CK53" s="55"/>
      <c r="CL53" s="54">
        <v>58.2</v>
      </c>
      <c r="CM53" s="54">
        <v>-24.6</v>
      </c>
      <c r="CN53" s="54">
        <v>-2.22</v>
      </c>
      <c r="CO53" s="54">
        <v>39.1363</v>
      </c>
      <c r="CP53" s="54">
        <v>38.9519</v>
      </c>
      <c r="CQ53" s="54">
        <v>37.7691</v>
      </c>
      <c r="CR53" s="54">
        <v>111.6551</v>
      </c>
      <c r="CS53" s="54">
        <v>112.2004</v>
      </c>
      <c r="CT53" s="54">
        <v>-18.6236</v>
      </c>
      <c r="CU53" s="54">
        <v>-102.2877</v>
      </c>
      <c r="CV53" s="54">
        <v>-16.4872</v>
      </c>
      <c r="CW53" s="54">
        <v>3.3467</v>
      </c>
      <c r="CX53" s="54">
        <v>26.47</v>
      </c>
      <c r="CY53" s="54">
        <v>12.17</v>
      </c>
      <c r="CZ53" s="54">
        <v>7.3486</v>
      </c>
      <c r="DA53" s="54">
        <v>7.5226</v>
      </c>
      <c r="DB53" s="54">
        <v>-9.66</v>
      </c>
      <c r="DC53" s="55"/>
      <c r="DD53" s="54">
        <v>-16.1703</v>
      </c>
      <c r="DE53" s="54">
        <v>-16.2289</v>
      </c>
      <c r="DF53" s="54">
        <v>40.3296</v>
      </c>
      <c r="DG53" s="54">
        <v>0.0151</v>
      </c>
      <c r="DH53" s="54">
        <v>-4.8424</v>
      </c>
      <c r="DI53" s="54">
        <v>9.3</v>
      </c>
      <c r="DJ53" s="54">
        <v>9.3</v>
      </c>
      <c r="DK53" s="54">
        <v>-5.9363</v>
      </c>
      <c r="DL53" s="54">
        <v>-0.187</v>
      </c>
      <c r="DM53" s="54">
        <v>34.8599</v>
      </c>
      <c r="DN53" s="54">
        <v>7.0566</v>
      </c>
      <c r="DO53" s="54">
        <v>0.33</v>
      </c>
      <c r="DP53" s="54">
        <v>-0.33</v>
      </c>
      <c r="DQ53" s="54">
        <v>10.0845</v>
      </c>
      <c r="DR53" s="54">
        <v>-39.4972</v>
      </c>
      <c r="DS53" s="54">
        <v>-8.08</v>
      </c>
      <c r="DT53" s="54">
        <v>-8.14</v>
      </c>
      <c r="DU53" s="54">
        <v>24.32</v>
      </c>
      <c r="DV53" s="54">
        <v>20.43</v>
      </c>
      <c r="DW53" s="54">
        <v>-38.8182</v>
      </c>
      <c r="DX53" s="54">
        <v>-19.4182</v>
      </c>
      <c r="DY53" s="54">
        <v>-36.2314</v>
      </c>
      <c r="DZ53" s="54">
        <v>-34.6636</v>
      </c>
      <c r="EA53" s="54">
        <v>10.0239</v>
      </c>
      <c r="EB53" s="54">
        <v>-11.2155</v>
      </c>
      <c r="EC53" s="54">
        <v>-19.4559</v>
      </c>
      <c r="ED53" s="54">
        <v>-19.708</v>
      </c>
      <c r="EE53" s="54">
        <v>-20.2044</v>
      </c>
      <c r="EF53" s="54">
        <v>-24.7209</v>
      </c>
      <c r="EG53" s="54">
        <v>-11.61</v>
      </c>
      <c r="EH53" s="54">
        <v>-95.8707</v>
      </c>
      <c r="EI53" s="54">
        <v>-35.6058</v>
      </c>
      <c r="EJ53" s="55"/>
      <c r="EK53" s="54">
        <v>-5.9859</v>
      </c>
      <c r="EL53" s="54">
        <v>-5.644</v>
      </c>
      <c r="EM53" s="54">
        <v>12.9074</v>
      </c>
      <c r="EN53" s="54">
        <v>-3.8941</v>
      </c>
      <c r="EO53" s="54">
        <v>-4.1682</v>
      </c>
      <c r="EP53" s="54">
        <v>-3.588</v>
      </c>
      <c r="EQ53" s="54">
        <v>-22.3774</v>
      </c>
      <c r="ER53" s="54">
        <v>-21.8335</v>
      </c>
      <c r="ES53" s="54">
        <v>4.7416</v>
      </c>
      <c r="ET53" s="54">
        <v>13.34</v>
      </c>
      <c r="EU53" s="54">
        <v>-15.39</v>
      </c>
      <c r="EV53" s="54">
        <v>-0.7</v>
      </c>
      <c r="EW53" s="54">
        <v>1.2719</v>
      </c>
      <c r="EX53" s="54">
        <v>5.0957</v>
      </c>
      <c r="EY53" s="54">
        <v>-5.6493</v>
      </c>
      <c r="EZ53" s="54">
        <v>5.5485</v>
      </c>
      <c r="FA53" s="54">
        <v>2.5561</v>
      </c>
      <c r="FB53" s="54">
        <v>6.2121</v>
      </c>
      <c r="FC53" s="54">
        <v>-22.1097</v>
      </c>
      <c r="FD53" s="55"/>
      <c r="FE53" s="55"/>
      <c r="FF53" s="54">
        <v>0.7794</v>
      </c>
      <c r="FG53" s="54">
        <v>3.8043</v>
      </c>
      <c r="FH53" s="54">
        <v>3.484</v>
      </c>
      <c r="FI53" s="54">
        <v>0</v>
      </c>
      <c r="FJ53" s="54">
        <v>0.8373</v>
      </c>
      <c r="FK53" s="54">
        <v>0.8373</v>
      </c>
      <c r="FL53" s="54">
        <v>-9.8799</v>
      </c>
      <c r="FM53" s="54">
        <v>17.063</v>
      </c>
      <c r="FN53" s="54">
        <v>17.7375</v>
      </c>
      <c r="FO53" s="54">
        <v>-4.1195</v>
      </c>
      <c r="FP53" s="55"/>
      <c r="FQ53" s="54">
        <v>13.2436</v>
      </c>
      <c r="FR53" s="54">
        <v>-18.67</v>
      </c>
      <c r="FS53" s="54">
        <v>-3.5134</v>
      </c>
      <c r="FT53" s="54">
        <v>0.3243</v>
      </c>
      <c r="FU53" s="54">
        <v>2.15</v>
      </c>
      <c r="FV53" s="54">
        <v>2.01</v>
      </c>
      <c r="FW53" s="54">
        <v>-13.0434</v>
      </c>
      <c r="FX53" s="54">
        <v>0</v>
      </c>
      <c r="FY53" s="54">
        <v>5.051</v>
      </c>
      <c r="FZ53" s="54">
        <v>0.564</v>
      </c>
      <c r="GA53" s="55"/>
      <c r="GB53" s="54">
        <v>30.71</v>
      </c>
      <c r="GC53" s="54">
        <v>-20.4994</v>
      </c>
      <c r="GD53" s="54">
        <v>-13.1384</v>
      </c>
      <c r="GE53" s="54">
        <v>-0.81</v>
      </c>
      <c r="GF53" s="54">
        <v>16.3985</v>
      </c>
      <c r="GG53" s="55"/>
      <c r="GH53" s="54">
        <v>24.4436</v>
      </c>
      <c r="GI53" s="55"/>
      <c r="GJ53" s="54">
        <v>-13.043</v>
      </c>
      <c r="GK53" s="54">
        <v>2.7528</v>
      </c>
      <c r="GL53" s="55"/>
      <c r="GM53" s="55"/>
      <c r="GN53" s="54">
        <v>-10.8691</v>
      </c>
      <c r="GO53" s="54">
        <v>-8.5533</v>
      </c>
      <c r="GP53" s="54">
        <v>4.6151</v>
      </c>
      <c r="GQ53" s="54">
        <v>-35.1254</v>
      </c>
      <c r="GR53" s="54">
        <v>7.2605</v>
      </c>
      <c r="GS53" s="54">
        <v>7.1017</v>
      </c>
      <c r="GT53" s="54">
        <v>132.5816</v>
      </c>
      <c r="GU53" s="54">
        <v>-13.8867</v>
      </c>
      <c r="GV53" s="54">
        <v>-9.964</v>
      </c>
      <c r="GW53" s="54">
        <v>-16.8101</v>
      </c>
      <c r="GX53" s="54">
        <v>2.5561</v>
      </c>
      <c r="GY53" s="54">
        <v>4.9156</v>
      </c>
      <c r="GZ53" s="54">
        <v>5.0478</v>
      </c>
      <c r="HA53" s="54">
        <v>1.9451</v>
      </c>
      <c r="HB53" s="54">
        <v>17.1352</v>
      </c>
      <c r="HC53" s="54">
        <v>19.6886</v>
      </c>
      <c r="HD53" s="54">
        <v>-2.1</v>
      </c>
      <c r="HE53" s="54">
        <v>5.3512</v>
      </c>
      <c r="HF53" s="54">
        <v>40.534</v>
      </c>
      <c r="HG53" s="54">
        <v>13.6218</v>
      </c>
      <c r="HH53" s="54">
        <v>28.3765</v>
      </c>
      <c r="HI53" s="54">
        <v>18.6447</v>
      </c>
      <c r="HJ53" s="54">
        <v>19.8414</v>
      </c>
      <c r="HK53" s="54">
        <v>0</v>
      </c>
      <c r="HL53" s="55"/>
      <c r="HM53" s="54">
        <v>0</v>
      </c>
      <c r="HN53" s="54">
        <v>0</v>
      </c>
      <c r="HO53" s="55"/>
      <c r="HP53" s="55"/>
      <c r="HQ53" s="54">
        <v>-23.3614</v>
      </c>
      <c r="HR53" s="54">
        <v>-22.9439</v>
      </c>
      <c r="HS53" s="54">
        <v>-10.5404</v>
      </c>
      <c r="HT53" s="54">
        <v>-10.6495</v>
      </c>
      <c r="HU53" s="54">
        <v>3.09</v>
      </c>
      <c r="HV53" s="54">
        <v>3.54</v>
      </c>
      <c r="HW53" s="54">
        <v>-26</v>
      </c>
      <c r="HX53" s="54">
        <v>-25.8</v>
      </c>
      <c r="HY53" s="54">
        <v>3.4104</v>
      </c>
      <c r="HZ53" s="54">
        <v>-10.32</v>
      </c>
      <c r="IA53" s="54">
        <v>15.1798</v>
      </c>
      <c r="IB53" s="55"/>
      <c r="IC53" s="55"/>
      <c r="ID53" s="54">
        <v>-21.2</v>
      </c>
      <c r="IE53" s="54">
        <v>-33.3</v>
      </c>
      <c r="IF53" s="54">
        <v>10.7</v>
      </c>
      <c r="IG53" s="54">
        <v>10.1</v>
      </c>
      <c r="IH53" s="55"/>
      <c r="II53" s="55"/>
      <c r="IJ53" s="54">
        <v>-64.9728</v>
      </c>
      <c r="IK53" s="54">
        <v>-16.4802</v>
      </c>
      <c r="IL53" s="54">
        <v>-258.8751</v>
      </c>
      <c r="IM53" s="54">
        <v>-13.5466</v>
      </c>
      <c r="IN53" s="54">
        <v>-44.8433</v>
      </c>
      <c r="IO53" s="54">
        <v>103.6375</v>
      </c>
      <c r="IP53" s="54">
        <v>59.1579</v>
      </c>
      <c r="IQ53" s="54">
        <v>86.9933</v>
      </c>
      <c r="IR53" s="54">
        <v>72.1755</v>
      </c>
      <c r="IS53" s="54">
        <v>41.8593</v>
      </c>
      <c r="IT53" s="54">
        <v>12.9444</v>
      </c>
      <c r="IU53" s="54">
        <v>11.782</v>
      </c>
      <c r="IV53" s="54">
        <v>17.7821</v>
      </c>
      <c r="IW53" s="54">
        <v>202.1316</v>
      </c>
      <c r="IX53" s="54">
        <v>-186.1412</v>
      </c>
      <c r="IY53" s="54">
        <v>28.2998</v>
      </c>
      <c r="IZ53" s="54">
        <v>-15.0662</v>
      </c>
      <c r="JA53" s="54">
        <v>-0.8435</v>
      </c>
      <c r="JB53" s="55"/>
      <c r="JC53" s="54">
        <v>-4.96</v>
      </c>
      <c r="JD53" s="54">
        <v>-0.796</v>
      </c>
      <c r="JE53" s="54">
        <v>-0.801</v>
      </c>
      <c r="JF53" s="54">
        <v>1.2</v>
      </c>
      <c r="JG53" s="54">
        <v>3.12</v>
      </c>
      <c r="JH53" s="54">
        <v>-4.6893</v>
      </c>
      <c r="JI53" s="54">
        <v>-9.3461</v>
      </c>
      <c r="JJ53" s="54">
        <v>13.0388</v>
      </c>
      <c r="JK53" s="54">
        <v>-15.2636</v>
      </c>
      <c r="JL53" s="54">
        <v>0.2</v>
      </c>
      <c r="JM53" s="54">
        <v>2.906</v>
      </c>
      <c r="JN53" s="54">
        <v>3.749</v>
      </c>
      <c r="JO53" s="54">
        <v>2.7208</v>
      </c>
      <c r="JP53" s="55"/>
      <c r="JQ53" s="54">
        <v>4.6508</v>
      </c>
      <c r="JR53" s="54">
        <v>3.2301</v>
      </c>
      <c r="JS53" s="54">
        <v>4.0736</v>
      </c>
      <c r="JT53" s="55"/>
      <c r="JU53" s="54">
        <v>17.9</v>
      </c>
      <c r="JV53" s="54">
        <v>3.6007</v>
      </c>
      <c r="JW53" s="54">
        <v>-0.4</v>
      </c>
      <c r="JX53" s="55"/>
      <c r="JY53" s="54">
        <v>-14.8782</v>
      </c>
      <c r="JZ53" s="54">
        <v>0.5777</v>
      </c>
      <c r="KA53" s="54">
        <v>-21.9513</v>
      </c>
      <c r="KB53" s="54">
        <v>-13.3658</v>
      </c>
      <c r="KC53" s="54">
        <v>-5.0533</v>
      </c>
      <c r="KD53" s="54">
        <v>-25.4773</v>
      </c>
      <c r="KE53" s="55"/>
      <c r="KF53" s="54">
        <v>-20.1</v>
      </c>
      <c r="KG53" s="54">
        <v>2.8</v>
      </c>
      <c r="KH53" s="55"/>
      <c r="KI53" s="54">
        <v>-78.864</v>
      </c>
    </row>
    <row r="54" customFormat="1" ht="18" customHeight="1" spans="1:295">
      <c r="A54" s="51" t="s">
        <v>73</v>
      </c>
      <c r="B54" s="51" t="s">
        <v>864</v>
      </c>
      <c r="C54" s="62">
        <v>0</v>
      </c>
      <c r="D54" s="54">
        <v>1.5499</v>
      </c>
      <c r="E54" s="54">
        <v>-3.8762</v>
      </c>
      <c r="F54" s="54">
        <v>5.1269</v>
      </c>
      <c r="G54" s="54">
        <v>9.0527</v>
      </c>
      <c r="H54" s="55"/>
      <c r="I54" s="54">
        <v>17.1741</v>
      </c>
      <c r="J54" s="55"/>
      <c r="K54" s="54">
        <v>10.1739</v>
      </c>
      <c r="L54" s="54">
        <v>3.8389</v>
      </c>
      <c r="M54" s="54">
        <v>5.2348</v>
      </c>
      <c r="N54" s="54">
        <v>-15.54</v>
      </c>
      <c r="O54" s="54">
        <v>-19.8</v>
      </c>
      <c r="P54" s="54">
        <v>0</v>
      </c>
      <c r="Q54" s="54">
        <v>1.656</v>
      </c>
      <c r="R54" s="54">
        <v>-13.2</v>
      </c>
      <c r="S54" s="54">
        <v>-0.0629</v>
      </c>
      <c r="T54" s="54">
        <v>6.2477</v>
      </c>
      <c r="U54" s="54">
        <v>2.0353</v>
      </c>
      <c r="V54" s="54">
        <v>1.8592</v>
      </c>
      <c r="W54" s="54">
        <v>3.9882</v>
      </c>
      <c r="X54" s="54">
        <v>3.4169</v>
      </c>
      <c r="Y54" s="54">
        <v>-2.2962</v>
      </c>
      <c r="Z54" s="54">
        <v>1.2512</v>
      </c>
      <c r="AA54" s="55"/>
      <c r="AB54" s="54">
        <v>-0.99</v>
      </c>
      <c r="AC54" s="54">
        <v>-1.623</v>
      </c>
      <c r="AD54" s="54">
        <v>-1.598</v>
      </c>
      <c r="AE54" s="54">
        <v>12.272</v>
      </c>
      <c r="AF54" s="54">
        <v>-4.44</v>
      </c>
      <c r="AG54" s="54">
        <v>-15.4</v>
      </c>
      <c r="AH54" s="54">
        <v>1.397</v>
      </c>
      <c r="AI54" s="54">
        <v>0.196</v>
      </c>
      <c r="AJ54" s="54">
        <v>-11.62</v>
      </c>
      <c r="AK54" s="54">
        <v>-11.64</v>
      </c>
      <c r="AL54" s="55"/>
      <c r="AM54" s="54">
        <v>-15.79</v>
      </c>
      <c r="AN54" s="54">
        <v>-15.59</v>
      </c>
      <c r="AO54" s="54">
        <v>6.7036</v>
      </c>
      <c r="AP54" s="54">
        <v>3.8741</v>
      </c>
      <c r="AQ54" s="54">
        <v>21.7331</v>
      </c>
      <c r="AR54" s="54">
        <v>23.158</v>
      </c>
      <c r="AS54" s="54">
        <v>-15.8795</v>
      </c>
      <c r="AT54" s="54">
        <v>-12.4582</v>
      </c>
      <c r="AU54" s="54">
        <v>-12.2442</v>
      </c>
      <c r="AV54" s="54">
        <v>-1.4904</v>
      </c>
      <c r="AW54" s="54">
        <v>-1.4477</v>
      </c>
      <c r="AX54" s="54">
        <v>-23.3089</v>
      </c>
      <c r="AY54" s="54">
        <v>-21.0316</v>
      </c>
      <c r="AZ54" s="54">
        <v>2.7742</v>
      </c>
      <c r="BA54" s="54">
        <v>14.8107</v>
      </c>
      <c r="BB54" s="54">
        <v>32.0531</v>
      </c>
      <c r="BC54" s="54">
        <v>11.4133</v>
      </c>
      <c r="BD54" s="54">
        <v>-4.7</v>
      </c>
      <c r="BE54" s="54">
        <v>-5.1</v>
      </c>
      <c r="BF54" s="54">
        <v>-22.4237</v>
      </c>
      <c r="BG54" s="54">
        <v>-22.4596</v>
      </c>
      <c r="BH54" s="54">
        <v>-1.8912</v>
      </c>
      <c r="BI54" s="55"/>
      <c r="BJ54" s="54">
        <v>-2.2761</v>
      </c>
      <c r="BK54" s="54">
        <v>1.3783</v>
      </c>
      <c r="BL54" s="54">
        <v>0</v>
      </c>
      <c r="BM54" s="54">
        <v>-0.1386</v>
      </c>
      <c r="BN54" s="54">
        <v>-155.6138</v>
      </c>
      <c r="BO54" s="54">
        <v>81.1182</v>
      </c>
      <c r="BP54" s="54">
        <v>81.3928</v>
      </c>
      <c r="BQ54" s="54">
        <v>18.4271</v>
      </c>
      <c r="BR54" s="54">
        <v>-139.6497</v>
      </c>
      <c r="BS54" s="55"/>
      <c r="BT54" s="55"/>
      <c r="BU54" s="55"/>
      <c r="BV54" s="54">
        <v>17.6538</v>
      </c>
      <c r="BW54" s="54">
        <v>8</v>
      </c>
      <c r="BX54" s="54">
        <v>5.05</v>
      </c>
      <c r="BY54" s="54">
        <v>-11.94</v>
      </c>
      <c r="BZ54" s="54">
        <v>1.5</v>
      </c>
      <c r="CA54" s="54">
        <v>-14.4632</v>
      </c>
      <c r="CB54" s="54">
        <v>-14.3292</v>
      </c>
      <c r="CC54" s="54">
        <v>15.0528</v>
      </c>
      <c r="CD54" s="54">
        <v>13.5461</v>
      </c>
      <c r="CE54" s="54">
        <v>-6.6891</v>
      </c>
      <c r="CF54" s="54">
        <v>-5.1909</v>
      </c>
      <c r="CG54" s="54">
        <v>-5.341</v>
      </c>
      <c r="CH54" s="54">
        <v>-2.5696</v>
      </c>
      <c r="CI54" s="54">
        <v>16.8752</v>
      </c>
      <c r="CJ54" s="55"/>
      <c r="CK54" s="55"/>
      <c r="CL54" s="54">
        <v>59.3</v>
      </c>
      <c r="CM54" s="54">
        <v>-29.2</v>
      </c>
      <c r="CN54" s="54">
        <v>-1.92</v>
      </c>
      <c r="CO54" s="54">
        <v>39.6171</v>
      </c>
      <c r="CP54" s="54">
        <v>39.0816</v>
      </c>
      <c r="CQ54" s="54">
        <v>38.3271</v>
      </c>
      <c r="CR54" s="54">
        <v>114.4111</v>
      </c>
      <c r="CS54" s="54">
        <v>114.7884</v>
      </c>
      <c r="CT54" s="54">
        <v>-20.4043</v>
      </c>
      <c r="CU54" s="54">
        <v>-103.1407</v>
      </c>
      <c r="CV54" s="54">
        <v>-19.2556</v>
      </c>
      <c r="CW54" s="54">
        <v>3.3221</v>
      </c>
      <c r="CX54" s="54">
        <v>27.57</v>
      </c>
      <c r="CY54" s="54">
        <v>10.29</v>
      </c>
      <c r="CZ54" s="54">
        <v>6.7236</v>
      </c>
      <c r="DA54" s="54">
        <v>7.0343</v>
      </c>
      <c r="DB54" s="54">
        <v>-9.39</v>
      </c>
      <c r="DC54" s="55"/>
      <c r="DD54" s="54">
        <v>-18.4191</v>
      </c>
      <c r="DE54" s="54">
        <v>-18.1625</v>
      </c>
      <c r="DF54" s="54">
        <v>41.2569</v>
      </c>
      <c r="DG54" s="54">
        <v>0.0152</v>
      </c>
      <c r="DH54" s="54">
        <v>-4.6048</v>
      </c>
      <c r="DI54" s="54">
        <v>11.6</v>
      </c>
      <c r="DJ54" s="54">
        <v>11.6</v>
      </c>
      <c r="DK54" s="54">
        <v>-6.1096</v>
      </c>
      <c r="DL54" s="54">
        <v>-0.935</v>
      </c>
      <c r="DM54" s="54">
        <v>35.3331</v>
      </c>
      <c r="DN54" s="54">
        <v>5.7578</v>
      </c>
      <c r="DO54" s="54">
        <v>-0.52</v>
      </c>
      <c r="DP54" s="54">
        <v>-0.99</v>
      </c>
      <c r="DQ54" s="54">
        <v>8.1135</v>
      </c>
      <c r="DR54" s="54">
        <v>-42.4674</v>
      </c>
      <c r="DS54" s="54">
        <v>-8.62</v>
      </c>
      <c r="DT54" s="54">
        <v>-8.8</v>
      </c>
      <c r="DU54" s="54">
        <v>24.48</v>
      </c>
      <c r="DV54" s="54">
        <v>18.43</v>
      </c>
      <c r="DW54" s="54">
        <v>-40.0909</v>
      </c>
      <c r="DX54" s="54">
        <v>-19.8909</v>
      </c>
      <c r="DY54" s="54">
        <v>-35.6676</v>
      </c>
      <c r="DZ54" s="54">
        <v>-34.3182</v>
      </c>
      <c r="EA54" s="55"/>
      <c r="EB54" s="54">
        <v>-14.6045</v>
      </c>
      <c r="EC54" s="54">
        <v>-23.2963</v>
      </c>
      <c r="ED54" s="54">
        <v>-23.6083</v>
      </c>
      <c r="EE54" s="54">
        <v>-17.5103</v>
      </c>
      <c r="EF54" s="54">
        <v>-20.8904</v>
      </c>
      <c r="EG54" s="54">
        <v>-11.064</v>
      </c>
      <c r="EH54" s="54">
        <v>-107.0956</v>
      </c>
      <c r="EI54" s="54">
        <v>-35.2378</v>
      </c>
      <c r="EJ54" s="55"/>
      <c r="EK54" s="54">
        <v>-5.356</v>
      </c>
      <c r="EL54" s="54">
        <v>-5.3116</v>
      </c>
      <c r="EM54" s="54">
        <v>0</v>
      </c>
      <c r="EN54" s="54">
        <v>-4.0783</v>
      </c>
      <c r="EO54" s="54">
        <v>-5.0096</v>
      </c>
      <c r="EP54" s="54">
        <v>21.52</v>
      </c>
      <c r="EQ54" s="54">
        <v>-25.1155</v>
      </c>
      <c r="ER54" s="54">
        <v>-24.7982</v>
      </c>
      <c r="ES54" s="54">
        <v>-0.2352</v>
      </c>
      <c r="ET54" s="54">
        <v>0</v>
      </c>
      <c r="EU54" s="54">
        <v>-16.98</v>
      </c>
      <c r="EV54" s="54">
        <v>1.8</v>
      </c>
      <c r="EW54" s="54">
        <v>1.1333</v>
      </c>
      <c r="EX54" s="54">
        <v>4.2772</v>
      </c>
      <c r="EY54" s="54">
        <v>-5.5708</v>
      </c>
      <c r="EZ54" s="54">
        <v>5.635</v>
      </c>
      <c r="FA54" s="54">
        <v>2.6904</v>
      </c>
      <c r="FB54" s="54">
        <v>3.7788</v>
      </c>
      <c r="FC54" s="54">
        <v>-17.8977</v>
      </c>
      <c r="FD54" s="55"/>
      <c r="FE54" s="55"/>
      <c r="FF54" s="54">
        <v>0.7752</v>
      </c>
      <c r="FG54" s="54">
        <v>2.8825</v>
      </c>
      <c r="FH54" s="54">
        <v>3.0612</v>
      </c>
      <c r="FI54" s="54">
        <v>3.2484</v>
      </c>
      <c r="FJ54" s="54">
        <v>2.3444</v>
      </c>
      <c r="FK54" s="54">
        <v>1.3396</v>
      </c>
      <c r="FL54" s="54">
        <v>-7.8704</v>
      </c>
      <c r="FM54" s="54">
        <v>15.9984</v>
      </c>
      <c r="FN54" s="54">
        <v>15.9663</v>
      </c>
      <c r="FO54" s="54">
        <v>-2.0473</v>
      </c>
      <c r="FP54" s="54">
        <v>9.1886</v>
      </c>
      <c r="FQ54" s="54">
        <v>13.102</v>
      </c>
      <c r="FR54" s="54">
        <v>-17.74</v>
      </c>
      <c r="FS54" s="54">
        <v>-3.019</v>
      </c>
      <c r="FT54" s="54">
        <v>0.3152</v>
      </c>
      <c r="FU54" s="54">
        <v>2</v>
      </c>
      <c r="FV54" s="54">
        <v>2.11</v>
      </c>
      <c r="FW54" s="54">
        <v>-13.1692</v>
      </c>
      <c r="FX54" s="54">
        <v>0</v>
      </c>
      <c r="FY54" s="54">
        <v>5.161</v>
      </c>
      <c r="FZ54" s="54">
        <v>0.694</v>
      </c>
      <c r="GA54" s="54">
        <v>0</v>
      </c>
      <c r="GB54" s="54">
        <v>31.44</v>
      </c>
      <c r="GC54" s="54">
        <v>-22.2299</v>
      </c>
      <c r="GD54" s="54">
        <v>-14.6799</v>
      </c>
      <c r="GE54" s="54">
        <v>-0.79</v>
      </c>
      <c r="GF54" s="54">
        <v>16.9776</v>
      </c>
      <c r="GG54" s="55"/>
      <c r="GH54" s="54">
        <v>24.0208</v>
      </c>
      <c r="GI54" s="55"/>
      <c r="GJ54" s="54">
        <v>-12.713</v>
      </c>
      <c r="GK54" s="54">
        <v>2.4828</v>
      </c>
      <c r="GL54" s="55"/>
      <c r="GM54" s="55"/>
      <c r="GN54" s="54">
        <v>-10.6597</v>
      </c>
      <c r="GO54" s="54">
        <v>-7.272</v>
      </c>
      <c r="GP54" s="54">
        <v>3.9849</v>
      </c>
      <c r="GQ54" s="54">
        <v>-35.9657</v>
      </c>
      <c r="GR54" s="54">
        <v>5.977</v>
      </c>
      <c r="GS54" s="54">
        <v>6.5459</v>
      </c>
      <c r="GT54" s="54">
        <v>125.505</v>
      </c>
      <c r="GU54" s="54">
        <v>-14.4902</v>
      </c>
      <c r="GV54" s="54">
        <v>-9.7497</v>
      </c>
      <c r="GW54" s="54">
        <v>-16.9557</v>
      </c>
      <c r="GX54" s="54">
        <v>2.1298</v>
      </c>
      <c r="GY54" s="54">
        <v>5.7286</v>
      </c>
      <c r="GZ54" s="54">
        <v>5.5778</v>
      </c>
      <c r="HA54" s="54">
        <v>1.5844</v>
      </c>
      <c r="HB54" s="54">
        <v>15.6526</v>
      </c>
      <c r="HC54" s="54">
        <v>16.4761</v>
      </c>
      <c r="HD54" s="54">
        <v>-6.29</v>
      </c>
      <c r="HE54" s="54">
        <v>0</v>
      </c>
      <c r="HF54" s="54">
        <v>36.1766</v>
      </c>
      <c r="HG54" s="54">
        <v>0</v>
      </c>
      <c r="HH54" s="54">
        <v>34.447</v>
      </c>
      <c r="HI54" s="54">
        <v>16.6675</v>
      </c>
      <c r="HJ54" s="54">
        <v>18.4126</v>
      </c>
      <c r="HK54" s="54">
        <v>0</v>
      </c>
      <c r="HL54" s="55"/>
      <c r="HM54" s="54">
        <v>0</v>
      </c>
      <c r="HN54" s="54">
        <v>0</v>
      </c>
      <c r="HO54" s="54">
        <v>53.1469</v>
      </c>
      <c r="HP54" s="54">
        <v>54.0782</v>
      </c>
      <c r="HQ54" s="54">
        <v>-24.9709</v>
      </c>
      <c r="HR54" s="54">
        <v>-24.2788</v>
      </c>
      <c r="HS54" s="54">
        <v>-9.9922</v>
      </c>
      <c r="HT54" s="54">
        <v>-9.6562</v>
      </c>
      <c r="HU54" s="54">
        <v>3.32</v>
      </c>
      <c r="HV54" s="54">
        <v>3.54</v>
      </c>
      <c r="HW54" s="54">
        <v>-25.9</v>
      </c>
      <c r="HX54" s="54">
        <v>-26.3</v>
      </c>
      <c r="HY54" s="54">
        <v>3.4104</v>
      </c>
      <c r="HZ54" s="54">
        <v>-10.56</v>
      </c>
      <c r="IA54" s="54">
        <v>14.0986</v>
      </c>
      <c r="IB54" s="55"/>
      <c r="IC54" s="55"/>
      <c r="ID54" s="54">
        <v>-22.1</v>
      </c>
      <c r="IE54" s="54">
        <v>-34.2</v>
      </c>
      <c r="IF54" s="54">
        <v>12.7</v>
      </c>
      <c r="IG54" s="54">
        <v>11.9</v>
      </c>
      <c r="IH54" s="55"/>
      <c r="II54" s="55"/>
      <c r="IJ54" s="54">
        <v>-86.4332</v>
      </c>
      <c r="IK54" s="54">
        <v>-14.9219</v>
      </c>
      <c r="IL54" s="54">
        <v>-257.9554</v>
      </c>
      <c r="IM54" s="54">
        <v>-9.8333</v>
      </c>
      <c r="IN54" s="54">
        <v>-50.2387</v>
      </c>
      <c r="IO54" s="54">
        <v>102.0747</v>
      </c>
      <c r="IP54" s="54">
        <v>63.4604</v>
      </c>
      <c r="IQ54" s="54">
        <v>92.2855</v>
      </c>
      <c r="IR54" s="54">
        <v>73.248</v>
      </c>
      <c r="IS54" s="54">
        <v>40.2279</v>
      </c>
      <c r="IT54" s="54">
        <v>14.862</v>
      </c>
      <c r="IU54" s="54">
        <v>14.7035</v>
      </c>
      <c r="IV54" s="54">
        <v>18.8531</v>
      </c>
      <c r="IW54" s="54">
        <v>198.0264</v>
      </c>
      <c r="IX54" s="54">
        <v>-186.9986</v>
      </c>
      <c r="IY54" s="54">
        <v>25.3364</v>
      </c>
      <c r="IZ54" s="54">
        <v>-10.3729</v>
      </c>
      <c r="JA54" s="54">
        <v>-0.4211</v>
      </c>
      <c r="JB54" s="55"/>
      <c r="JC54" s="54">
        <v>-4.72</v>
      </c>
      <c r="JD54" s="54">
        <v>-0.909</v>
      </c>
      <c r="JE54" s="54">
        <v>-0.91</v>
      </c>
      <c r="JF54" s="54">
        <v>0.96</v>
      </c>
      <c r="JG54" s="54">
        <v>3.44</v>
      </c>
      <c r="JH54" s="54">
        <v>-4.6921</v>
      </c>
      <c r="JI54" s="54">
        <v>-9.1386</v>
      </c>
      <c r="JJ54" s="54">
        <v>12.8038</v>
      </c>
      <c r="JK54" s="54">
        <v>-15.2331</v>
      </c>
      <c r="JL54" s="54">
        <v>0.6</v>
      </c>
      <c r="JM54" s="54">
        <v>3.44</v>
      </c>
      <c r="JN54" s="54">
        <v>1.808</v>
      </c>
      <c r="JO54" s="54">
        <v>2.4401</v>
      </c>
      <c r="JP54" s="55"/>
      <c r="JQ54" s="54">
        <v>4.0978</v>
      </c>
      <c r="JR54" s="54">
        <v>3.8479</v>
      </c>
      <c r="JS54" s="54">
        <v>3.4005</v>
      </c>
      <c r="JT54" s="55"/>
      <c r="JU54" s="54">
        <v>18.9</v>
      </c>
      <c r="JV54" s="54">
        <v>2.8715</v>
      </c>
      <c r="JW54" s="54">
        <v>-0.41</v>
      </c>
      <c r="JX54" s="55"/>
      <c r="JY54" s="54">
        <v>-13.6218</v>
      </c>
      <c r="JZ54" s="54">
        <v>-0.3249</v>
      </c>
      <c r="KA54" s="54">
        <v>-23.4463</v>
      </c>
      <c r="KB54" s="54">
        <v>-11.0421</v>
      </c>
      <c r="KC54" s="54">
        <v>-4.662</v>
      </c>
      <c r="KD54" s="54">
        <v>-26.1943</v>
      </c>
      <c r="KE54" s="54">
        <v>0</v>
      </c>
      <c r="KF54" s="54">
        <v>-20.8</v>
      </c>
      <c r="KG54" s="54">
        <v>3.1</v>
      </c>
      <c r="KH54" s="55"/>
      <c r="KI54" s="54">
        <v>-80.0716</v>
      </c>
    </row>
    <row r="55" customFormat="1" ht="18" customHeight="1" spans="1:295">
      <c r="A55" s="51" t="s">
        <v>73</v>
      </c>
      <c r="B55" s="51" t="s">
        <v>865</v>
      </c>
      <c r="C55" s="62">
        <v>0</v>
      </c>
      <c r="D55" s="54">
        <v>1.4745</v>
      </c>
      <c r="E55" s="54">
        <v>-3.5983</v>
      </c>
      <c r="F55" s="54">
        <v>7.9517</v>
      </c>
      <c r="G55" s="54">
        <v>9.2805</v>
      </c>
      <c r="H55" s="55"/>
      <c r="I55" s="54">
        <v>17.6913</v>
      </c>
      <c r="J55" s="55"/>
      <c r="K55" s="54">
        <v>10.0279</v>
      </c>
      <c r="L55" s="54">
        <v>3.7499</v>
      </c>
      <c r="M55" s="54">
        <v>5.0241</v>
      </c>
      <c r="N55" s="54">
        <v>-15.54</v>
      </c>
      <c r="O55" s="54">
        <v>-22</v>
      </c>
      <c r="P55" s="54">
        <v>0</v>
      </c>
      <c r="Q55" s="54">
        <v>1.656</v>
      </c>
      <c r="R55" s="54">
        <v>-15.4</v>
      </c>
      <c r="S55" s="54">
        <v>-0.0782</v>
      </c>
      <c r="T55" s="54">
        <v>7.4258</v>
      </c>
      <c r="U55" s="54">
        <v>1.6291</v>
      </c>
      <c r="V55" s="54">
        <v>1.4904</v>
      </c>
      <c r="W55" s="54">
        <v>3.0636</v>
      </c>
      <c r="X55" s="54">
        <v>3.5378</v>
      </c>
      <c r="Y55" s="54">
        <v>-3.0981</v>
      </c>
      <c r="Z55" s="54">
        <v>1.2408</v>
      </c>
      <c r="AA55" s="55"/>
      <c r="AB55" s="54">
        <v>-0.7756</v>
      </c>
      <c r="AC55" s="54">
        <v>-1.713</v>
      </c>
      <c r="AD55" s="54">
        <v>-1.693</v>
      </c>
      <c r="AE55" s="54">
        <v>12.411</v>
      </c>
      <c r="AF55" s="54">
        <v>-6.66</v>
      </c>
      <c r="AG55" s="54">
        <v>-13.2</v>
      </c>
      <c r="AH55" s="54">
        <v>1.708</v>
      </c>
      <c r="AI55" s="54">
        <v>0.184</v>
      </c>
      <c r="AJ55" s="54">
        <v>-12.68</v>
      </c>
      <c r="AK55" s="54">
        <v>-12.83</v>
      </c>
      <c r="AL55" s="55"/>
      <c r="AM55" s="54">
        <v>-15.22</v>
      </c>
      <c r="AN55" s="54">
        <v>-15.25</v>
      </c>
      <c r="AO55" s="54">
        <v>6.0739</v>
      </c>
      <c r="AP55" s="54">
        <v>3.3877</v>
      </c>
      <c r="AQ55" s="54">
        <v>21.652</v>
      </c>
      <c r="AR55" s="54">
        <v>23.5062</v>
      </c>
      <c r="AS55" s="54">
        <v>-15.7971</v>
      </c>
      <c r="AT55" s="54">
        <v>-14.6015</v>
      </c>
      <c r="AU55" s="54">
        <v>-14.7207</v>
      </c>
      <c r="AV55" s="54">
        <v>-0.8241</v>
      </c>
      <c r="AW55" s="54">
        <v>-0.6836</v>
      </c>
      <c r="AX55" s="54">
        <v>-23.041</v>
      </c>
      <c r="AY55" s="54">
        <v>-21.9693</v>
      </c>
      <c r="AZ55" s="54">
        <v>3.5633</v>
      </c>
      <c r="BA55" s="54">
        <v>17.3035</v>
      </c>
      <c r="BB55" s="54">
        <v>30.9576</v>
      </c>
      <c r="BC55" s="54">
        <v>13.9713</v>
      </c>
      <c r="BD55" s="54">
        <v>-5.3</v>
      </c>
      <c r="BE55" s="54">
        <v>-5.6</v>
      </c>
      <c r="BF55" s="54">
        <v>-22.2362</v>
      </c>
      <c r="BG55" s="54">
        <v>-22.0192</v>
      </c>
      <c r="BH55" s="54">
        <v>-1.0268</v>
      </c>
      <c r="BI55" s="55"/>
      <c r="BJ55" s="54">
        <v>-5.4872</v>
      </c>
      <c r="BK55" s="54">
        <v>0.8248</v>
      </c>
      <c r="BL55" s="55"/>
      <c r="BM55" s="54">
        <v>-0.4412</v>
      </c>
      <c r="BN55" s="54">
        <v>-164.2506</v>
      </c>
      <c r="BO55" s="54">
        <v>82.2779</v>
      </c>
      <c r="BP55" s="54">
        <v>82.4915</v>
      </c>
      <c r="BQ55" s="54">
        <v>18.0631</v>
      </c>
      <c r="BR55" s="54">
        <v>-152.6223</v>
      </c>
      <c r="BS55" s="55"/>
      <c r="BT55" s="55"/>
      <c r="BU55" s="55"/>
      <c r="BV55" s="55"/>
      <c r="BW55" s="54">
        <v>8.03</v>
      </c>
      <c r="BX55" s="54">
        <v>5.2</v>
      </c>
      <c r="BY55" s="54">
        <v>-11.84</v>
      </c>
      <c r="BZ55" s="54">
        <v>1.52</v>
      </c>
      <c r="CA55" s="54">
        <v>-14.4632</v>
      </c>
      <c r="CB55" s="54">
        <v>-13.9273</v>
      </c>
      <c r="CC55" s="54">
        <v>10.5936</v>
      </c>
      <c r="CD55" s="54">
        <v>9.2416</v>
      </c>
      <c r="CE55" s="54">
        <v>-5.8846</v>
      </c>
      <c r="CF55" s="54">
        <v>-5.7343</v>
      </c>
      <c r="CG55" s="54">
        <v>-5.7279</v>
      </c>
      <c r="CH55" s="54">
        <v>-5.591</v>
      </c>
      <c r="CI55" s="54">
        <v>16.7494</v>
      </c>
      <c r="CJ55" s="55"/>
      <c r="CK55" s="55"/>
      <c r="CL55" s="54">
        <v>58.1</v>
      </c>
      <c r="CM55" s="54">
        <v>-28.2</v>
      </c>
      <c r="CN55" s="54">
        <v>-1.98</v>
      </c>
      <c r="CO55" s="54">
        <v>39.0981</v>
      </c>
      <c r="CP55" s="54">
        <v>39.3153</v>
      </c>
      <c r="CQ55" s="54">
        <v>37.7803</v>
      </c>
      <c r="CR55" s="54">
        <v>121.6646</v>
      </c>
      <c r="CS55" s="54">
        <v>120.9782</v>
      </c>
      <c r="CT55" s="54">
        <v>-22.8094</v>
      </c>
      <c r="CU55" s="54">
        <v>-105.6757</v>
      </c>
      <c r="CV55" s="54">
        <v>-23.4419</v>
      </c>
      <c r="CW55" s="54">
        <v>3.0343</v>
      </c>
      <c r="CX55" s="54">
        <v>29.05</v>
      </c>
      <c r="CY55" s="54">
        <v>9.96</v>
      </c>
      <c r="CZ55" s="54">
        <v>6.0986</v>
      </c>
      <c r="DA55" s="54">
        <v>6.3507</v>
      </c>
      <c r="DB55" s="54">
        <v>-8.71</v>
      </c>
      <c r="DC55" s="55"/>
      <c r="DD55" s="54">
        <v>-17.6066</v>
      </c>
      <c r="DE55" s="54">
        <v>-17.7699</v>
      </c>
      <c r="DF55" s="54">
        <v>42.4186</v>
      </c>
      <c r="DG55" s="54">
        <v>0.0153</v>
      </c>
      <c r="DH55" s="54">
        <v>-4.267</v>
      </c>
      <c r="DI55" s="55"/>
      <c r="DJ55" s="55"/>
      <c r="DK55" s="54">
        <v>-6.4124</v>
      </c>
      <c r="DL55" s="54">
        <v>-1.8701</v>
      </c>
      <c r="DM55" s="54">
        <v>35.3331</v>
      </c>
      <c r="DN55" s="54">
        <v>4.4589</v>
      </c>
      <c r="DO55" s="54">
        <v>-1.48</v>
      </c>
      <c r="DP55" s="54">
        <v>-1.07</v>
      </c>
      <c r="DQ55" s="54">
        <v>8.856</v>
      </c>
      <c r="DR55" s="54">
        <v>-42.9824</v>
      </c>
      <c r="DS55" s="54">
        <v>-9.05</v>
      </c>
      <c r="DT55" s="54">
        <v>-8.87</v>
      </c>
      <c r="DU55" s="54">
        <v>23.97</v>
      </c>
      <c r="DV55" s="54">
        <v>18.17</v>
      </c>
      <c r="DW55" s="54">
        <v>-42.0182</v>
      </c>
      <c r="DX55" s="54">
        <v>-20.7364</v>
      </c>
      <c r="DY55" s="54">
        <v>-34.2179</v>
      </c>
      <c r="DZ55" s="54">
        <v>-33.1909</v>
      </c>
      <c r="EA55" s="55"/>
      <c r="EB55" s="54">
        <v>-16.4069</v>
      </c>
      <c r="EC55" s="54">
        <v>-25.8324</v>
      </c>
      <c r="ED55" s="54">
        <v>-26.0349</v>
      </c>
      <c r="EE55" s="54">
        <v>-20.8202</v>
      </c>
      <c r="EF55" s="54">
        <v>-24.5496</v>
      </c>
      <c r="EG55" s="54">
        <v>-10.187</v>
      </c>
      <c r="EH55" s="54">
        <v>-109.1691</v>
      </c>
      <c r="EI55" s="54">
        <v>-35.9427</v>
      </c>
      <c r="EJ55" s="55"/>
      <c r="EK55" s="54">
        <v>-6.0651</v>
      </c>
      <c r="EL55" s="54">
        <v>-6.4433</v>
      </c>
      <c r="EM55" s="54">
        <v>13.2901</v>
      </c>
      <c r="EN55" s="54">
        <v>-2.5783</v>
      </c>
      <c r="EO55" s="54">
        <v>-4.8128</v>
      </c>
      <c r="EP55" s="54">
        <v>-1.54</v>
      </c>
      <c r="EQ55" s="54">
        <v>-23.3061</v>
      </c>
      <c r="ER55" s="54">
        <v>-22.7034</v>
      </c>
      <c r="ES55" s="54">
        <v>3.7006</v>
      </c>
      <c r="ET55" s="54">
        <v>13.42</v>
      </c>
      <c r="EU55" s="54">
        <v>-19.79</v>
      </c>
      <c r="EV55" s="54">
        <v>0.6</v>
      </c>
      <c r="EW55" s="54">
        <v>1.2215</v>
      </c>
      <c r="EX55" s="54">
        <v>7.123</v>
      </c>
      <c r="EY55" s="54">
        <v>-5.514</v>
      </c>
      <c r="EZ55" s="54">
        <v>5.7956</v>
      </c>
      <c r="FA55" s="54">
        <v>2.6094</v>
      </c>
      <c r="FB55" s="54">
        <v>8.6781</v>
      </c>
      <c r="FC55" s="54">
        <v>-21.0256</v>
      </c>
      <c r="FD55" s="55"/>
      <c r="FE55" s="55"/>
      <c r="FF55" s="54">
        <v>0.7588</v>
      </c>
      <c r="FG55" s="54">
        <v>3.5014</v>
      </c>
      <c r="FH55" s="54">
        <v>3.6234</v>
      </c>
      <c r="FI55" s="54">
        <v>2.6969</v>
      </c>
      <c r="FJ55" s="54">
        <v>2.3444</v>
      </c>
      <c r="FK55" s="54">
        <v>2.3444</v>
      </c>
      <c r="FL55" s="54">
        <v>-6.1959</v>
      </c>
      <c r="FM55" s="54">
        <v>16.0648</v>
      </c>
      <c r="FN55" s="54">
        <v>14.8221</v>
      </c>
      <c r="FO55" s="54">
        <v>-0.2278</v>
      </c>
      <c r="FP55" s="54">
        <v>11.1619</v>
      </c>
      <c r="FQ55" s="54">
        <v>14.313</v>
      </c>
      <c r="FR55" s="54">
        <v>-17.27</v>
      </c>
      <c r="FS55" s="54">
        <v>-2.314</v>
      </c>
      <c r="FT55" s="54">
        <v>0.3133</v>
      </c>
      <c r="FU55" s="54">
        <v>2.02</v>
      </c>
      <c r="FV55" s="54">
        <v>2.81</v>
      </c>
      <c r="FW55" s="54">
        <v>-12.4877</v>
      </c>
      <c r="FX55" s="54">
        <v>0</v>
      </c>
      <c r="FY55" s="54">
        <v>5.318</v>
      </c>
      <c r="FZ55" s="54">
        <v>0.294</v>
      </c>
      <c r="GA55" s="55"/>
      <c r="GB55" s="54">
        <v>30.49</v>
      </c>
      <c r="GC55" s="54">
        <v>-23.3296</v>
      </c>
      <c r="GD55" s="54">
        <v>-16.2355</v>
      </c>
      <c r="GE55" s="54">
        <v>-0.97</v>
      </c>
      <c r="GF55" s="54">
        <v>15.1949</v>
      </c>
      <c r="GG55" s="55"/>
      <c r="GH55" s="54">
        <v>22.8468</v>
      </c>
      <c r="GI55" s="55"/>
      <c r="GJ55" s="54">
        <v>-12.7046</v>
      </c>
      <c r="GK55" s="54">
        <v>2.3207</v>
      </c>
      <c r="GL55" s="55"/>
      <c r="GM55" s="55"/>
      <c r="GN55" s="54">
        <v>-10.7808</v>
      </c>
      <c r="GO55" s="54">
        <v>-8.0733</v>
      </c>
      <c r="GP55" s="54">
        <v>2.5353</v>
      </c>
      <c r="GQ55" s="54">
        <v>-35.6296</v>
      </c>
      <c r="GR55" s="54">
        <v>6.5128</v>
      </c>
      <c r="GS55" s="54">
        <v>6.468</v>
      </c>
      <c r="GT55" s="54">
        <v>124.59</v>
      </c>
      <c r="GU55" s="54">
        <v>-14.9368</v>
      </c>
      <c r="GV55" s="54">
        <v>-8.3969</v>
      </c>
      <c r="GW55" s="54">
        <v>-17.1869</v>
      </c>
      <c r="GX55" s="54">
        <v>2.0774</v>
      </c>
      <c r="GY55" s="54">
        <v>5.6041</v>
      </c>
      <c r="GZ55" s="54">
        <v>5.6886</v>
      </c>
      <c r="HA55" s="54">
        <v>2</v>
      </c>
      <c r="HB55" s="54">
        <v>15.311</v>
      </c>
      <c r="HC55" s="54">
        <v>16.1389</v>
      </c>
      <c r="HD55" s="54">
        <v>-7.96</v>
      </c>
      <c r="HE55" s="54">
        <v>0</v>
      </c>
      <c r="HF55" s="54">
        <v>34.2736</v>
      </c>
      <c r="HG55" s="54">
        <v>0</v>
      </c>
      <c r="HH55" s="54">
        <v>38.3664</v>
      </c>
      <c r="HI55" s="54">
        <v>12.93</v>
      </c>
      <c r="HJ55" s="54">
        <v>13.7785</v>
      </c>
      <c r="HK55" s="54">
        <v>0</v>
      </c>
      <c r="HL55" s="54">
        <v>0</v>
      </c>
      <c r="HM55" s="54">
        <v>0</v>
      </c>
      <c r="HN55" s="54">
        <v>0</v>
      </c>
      <c r="HO55" s="55"/>
      <c r="HP55" s="55"/>
      <c r="HQ55" s="54">
        <v>-25.5807</v>
      </c>
      <c r="HR55" s="54">
        <v>-24.4985</v>
      </c>
      <c r="HS55" s="54">
        <v>-9.6394</v>
      </c>
      <c r="HT55" s="54">
        <v>-9.6972</v>
      </c>
      <c r="HU55" s="54">
        <v>0.59</v>
      </c>
      <c r="HV55" s="54">
        <v>0.58</v>
      </c>
      <c r="HW55" s="54">
        <v>-27.5</v>
      </c>
      <c r="HX55" s="54">
        <v>-26.9</v>
      </c>
      <c r="HY55" s="54">
        <v>3.3756</v>
      </c>
      <c r="HZ55" s="54">
        <v>-11.12</v>
      </c>
      <c r="IA55" s="54">
        <v>11.9289</v>
      </c>
      <c r="IB55" s="55"/>
      <c r="IC55" s="55"/>
      <c r="ID55" s="54">
        <v>-21.6</v>
      </c>
      <c r="IE55" s="54">
        <v>-34.5</v>
      </c>
      <c r="IF55" s="54">
        <v>12.8</v>
      </c>
      <c r="IG55" s="54">
        <v>12</v>
      </c>
      <c r="IH55" s="55"/>
      <c r="II55" s="55"/>
      <c r="IJ55" s="54">
        <v>-100.7942</v>
      </c>
      <c r="IK55" s="54">
        <v>-14.8615</v>
      </c>
      <c r="IL55" s="54">
        <v>-257.3922</v>
      </c>
      <c r="IM55" s="54">
        <v>-7.9285</v>
      </c>
      <c r="IN55" s="54">
        <v>-49.65</v>
      </c>
      <c r="IO55" s="54">
        <v>97.4732</v>
      </c>
      <c r="IP55" s="54">
        <v>69.1107</v>
      </c>
      <c r="IQ55" s="54">
        <v>90.4796</v>
      </c>
      <c r="IR55" s="54">
        <v>72.4267</v>
      </c>
      <c r="IS55" s="54">
        <v>32.4792</v>
      </c>
      <c r="IT55" s="54">
        <v>18.2782</v>
      </c>
      <c r="IU55" s="54">
        <v>17.0721</v>
      </c>
      <c r="IV55" s="54">
        <v>18.9516</v>
      </c>
      <c r="IW55" s="54">
        <v>191.7458</v>
      </c>
      <c r="IX55" s="54">
        <v>-186.8234</v>
      </c>
      <c r="IY55" s="54">
        <v>16.0401</v>
      </c>
      <c r="IZ55" s="54">
        <v>-2.4171</v>
      </c>
      <c r="JA55" s="54">
        <v>-0.0232</v>
      </c>
      <c r="JB55" s="55"/>
      <c r="JC55" s="54">
        <v>-5.12</v>
      </c>
      <c r="JD55" s="54">
        <v>-0.82</v>
      </c>
      <c r="JE55" s="54">
        <v>-0.825</v>
      </c>
      <c r="JF55" s="54">
        <v>0.88</v>
      </c>
      <c r="JG55" s="54">
        <v>2.72</v>
      </c>
      <c r="JH55" s="54">
        <v>-4.5737</v>
      </c>
      <c r="JI55" s="54">
        <v>-8.9067</v>
      </c>
      <c r="JJ55" s="54">
        <v>13.8598</v>
      </c>
      <c r="JK55" s="54">
        <v>-15.0866</v>
      </c>
      <c r="JL55" s="54">
        <v>-0.1</v>
      </c>
      <c r="JM55" s="54">
        <v>2.67</v>
      </c>
      <c r="JN55" s="54">
        <v>1.707</v>
      </c>
      <c r="JO55" s="54">
        <v>2.4502</v>
      </c>
      <c r="JP55" s="55"/>
      <c r="JQ55" s="54">
        <v>3.2999</v>
      </c>
      <c r="JR55" s="54">
        <v>4.1979</v>
      </c>
      <c r="JS55" s="54">
        <v>4.0616</v>
      </c>
      <c r="JT55" s="55"/>
      <c r="JU55" s="54">
        <v>19.3</v>
      </c>
      <c r="JV55" s="54">
        <v>2.6662</v>
      </c>
      <c r="JW55" s="54">
        <v>-0.48</v>
      </c>
      <c r="JX55" s="55"/>
      <c r="JY55" s="54">
        <v>-13.0612</v>
      </c>
      <c r="JZ55" s="54">
        <v>-0.7949</v>
      </c>
      <c r="KA55" s="54">
        <v>-24.4627</v>
      </c>
      <c r="KB55" s="54">
        <v>-10.7986</v>
      </c>
      <c r="KC55" s="54">
        <v>-2.8132</v>
      </c>
      <c r="KD55" s="54">
        <v>-27.3359</v>
      </c>
      <c r="KE55" s="54">
        <v>0</v>
      </c>
      <c r="KF55" s="54">
        <v>-20.7</v>
      </c>
      <c r="KG55" s="54">
        <v>2.8</v>
      </c>
      <c r="KH55" s="55"/>
      <c r="KI55" s="54">
        <v>-82.3696</v>
      </c>
    </row>
    <row r="56" customFormat="1" ht="18" customHeight="1" spans="1:295">
      <c r="A56" s="51" t="s">
        <v>866</v>
      </c>
      <c r="B56" s="51" t="s">
        <v>74</v>
      </c>
      <c r="C56" s="63">
        <v>0</v>
      </c>
      <c r="D56" s="56">
        <v>1.1653</v>
      </c>
      <c r="E56" s="56">
        <v>-2.8257</v>
      </c>
      <c r="F56" s="56">
        <v>7.0092</v>
      </c>
      <c r="G56" s="56">
        <v>8.9524</v>
      </c>
      <c r="H56" s="57"/>
      <c r="I56" s="56">
        <v>17.2725</v>
      </c>
      <c r="J56" s="57"/>
      <c r="K56" s="56">
        <v>9.1914</v>
      </c>
      <c r="L56" s="56">
        <v>3.3079</v>
      </c>
      <c r="M56" s="56">
        <v>4.7679</v>
      </c>
      <c r="N56" s="56">
        <v>-13.32</v>
      </c>
      <c r="O56" s="57"/>
      <c r="P56" s="56">
        <v>0</v>
      </c>
      <c r="Q56" s="56">
        <v>2.484</v>
      </c>
      <c r="R56" s="56">
        <v>-15.4</v>
      </c>
      <c r="S56" s="56">
        <v>-0.0056</v>
      </c>
      <c r="T56" s="56">
        <v>6.0646</v>
      </c>
      <c r="U56" s="56">
        <v>1.6244</v>
      </c>
      <c r="V56" s="56">
        <v>1.4701</v>
      </c>
      <c r="W56" s="56">
        <v>2.9773</v>
      </c>
      <c r="X56" s="56">
        <v>3.4269</v>
      </c>
      <c r="Y56" s="56">
        <v>-2.4186</v>
      </c>
      <c r="Z56" s="56">
        <v>1.1982</v>
      </c>
      <c r="AA56" s="57"/>
      <c r="AB56" s="56">
        <v>-0.7236</v>
      </c>
      <c r="AC56" s="56">
        <v>0</v>
      </c>
      <c r="AD56" s="56">
        <v>-1.326</v>
      </c>
      <c r="AE56" s="56">
        <v>12.143</v>
      </c>
      <c r="AF56" s="56">
        <v>-8.88</v>
      </c>
      <c r="AG56" s="56">
        <v>-15.4</v>
      </c>
      <c r="AH56" s="56">
        <v>1.433</v>
      </c>
      <c r="AI56" s="56">
        <v>0.179</v>
      </c>
      <c r="AJ56" s="56">
        <v>-14.95</v>
      </c>
      <c r="AK56" s="56">
        <v>-14.96</v>
      </c>
      <c r="AL56" s="57"/>
      <c r="AM56" s="56">
        <v>-13.39</v>
      </c>
      <c r="AN56" s="56">
        <v>-13.41</v>
      </c>
      <c r="AO56" s="56">
        <v>5.7912</v>
      </c>
      <c r="AP56" s="56">
        <v>3.4346</v>
      </c>
      <c r="AQ56" s="56">
        <v>20.1689</v>
      </c>
      <c r="AR56" s="56">
        <v>21.8308</v>
      </c>
      <c r="AS56" s="56">
        <v>-9.2366</v>
      </c>
      <c r="AT56" s="56">
        <v>-15.1374</v>
      </c>
      <c r="AU56" s="56">
        <v>-14.7404</v>
      </c>
      <c r="AV56" s="56">
        <v>-2.103</v>
      </c>
      <c r="AW56" s="56">
        <v>-2.0885</v>
      </c>
      <c r="AX56" s="56">
        <v>-19.9599</v>
      </c>
      <c r="AY56" s="56">
        <v>-18.3524</v>
      </c>
      <c r="AZ56" s="56">
        <v>3.1687</v>
      </c>
      <c r="BA56" s="56">
        <v>17.2142</v>
      </c>
      <c r="BB56" s="56">
        <v>10.7283</v>
      </c>
      <c r="BC56" s="56">
        <v>14.0358</v>
      </c>
      <c r="BD56" s="56">
        <v>-5.2</v>
      </c>
      <c r="BE56" s="56">
        <v>-5.6</v>
      </c>
      <c r="BF56" s="56">
        <v>-21.85</v>
      </c>
      <c r="BG56" s="56">
        <v>-22.3828</v>
      </c>
      <c r="BH56" s="56">
        <v>-0.9006</v>
      </c>
      <c r="BI56" s="57"/>
      <c r="BJ56" s="56">
        <v>-5.6526</v>
      </c>
      <c r="BK56" s="56">
        <v>0.2744</v>
      </c>
      <c r="BL56" s="57"/>
      <c r="BM56" s="56">
        <v>-0.5509</v>
      </c>
      <c r="BN56" s="56">
        <v>-152.2568</v>
      </c>
      <c r="BO56" s="56">
        <v>55.9099</v>
      </c>
      <c r="BP56" s="56">
        <v>56.3066</v>
      </c>
      <c r="BQ56" s="56">
        <v>25.6983</v>
      </c>
      <c r="BR56" s="56">
        <v>-184.5033</v>
      </c>
      <c r="BS56" s="57"/>
      <c r="BT56" s="57"/>
      <c r="BU56" s="57"/>
      <c r="BV56" s="56">
        <v>15.8475</v>
      </c>
      <c r="BW56" s="56">
        <v>7.88</v>
      </c>
      <c r="BX56" s="56">
        <v>4.81</v>
      </c>
      <c r="BY56" s="56">
        <v>-12.97</v>
      </c>
      <c r="BZ56" s="56">
        <v>0.96</v>
      </c>
      <c r="CA56" s="56">
        <v>-16.0707</v>
      </c>
      <c r="CB56" s="56">
        <v>-16.3386</v>
      </c>
      <c r="CC56" s="56">
        <v>14.7471</v>
      </c>
      <c r="CD56" s="56">
        <v>13.1813</v>
      </c>
      <c r="CE56" s="56">
        <v>-4.5378</v>
      </c>
      <c r="CF56" s="56">
        <v>-18.0171</v>
      </c>
      <c r="CG56" s="56">
        <v>-18.1751</v>
      </c>
      <c r="CH56" s="56">
        <v>-5.8889</v>
      </c>
      <c r="CI56" s="56">
        <v>11.9738</v>
      </c>
      <c r="CJ56" s="57"/>
      <c r="CK56" s="57"/>
      <c r="CL56" s="56">
        <v>49.1</v>
      </c>
      <c r="CM56" s="56">
        <v>-19.2</v>
      </c>
      <c r="CN56" s="56">
        <v>-2</v>
      </c>
      <c r="CO56" s="56">
        <v>31.5987</v>
      </c>
      <c r="CP56" s="56">
        <v>30.261</v>
      </c>
      <c r="CQ56" s="56">
        <v>28.8555</v>
      </c>
      <c r="CR56" s="56">
        <v>108.9751</v>
      </c>
      <c r="CS56" s="56">
        <v>109.0266</v>
      </c>
      <c r="CT56" s="56">
        <v>-25.8643</v>
      </c>
      <c r="CU56" s="56">
        <v>-89.3973</v>
      </c>
      <c r="CV56" s="56">
        <v>-26.6684</v>
      </c>
      <c r="CW56" s="56">
        <v>2.5454</v>
      </c>
      <c r="CX56" s="56">
        <v>30.34</v>
      </c>
      <c r="CY56" s="56">
        <v>11.24</v>
      </c>
      <c r="CZ56" s="56">
        <v>5.4736</v>
      </c>
      <c r="DA56" s="56">
        <v>5.7648</v>
      </c>
      <c r="DB56" s="56">
        <v>-8.29</v>
      </c>
      <c r="DC56" s="57"/>
      <c r="DD56" s="56">
        <v>-13.738</v>
      </c>
      <c r="DE56" s="56">
        <v>-13.3603</v>
      </c>
      <c r="DF56" s="56">
        <v>44.7677</v>
      </c>
      <c r="DG56" s="56">
        <v>0.0154</v>
      </c>
      <c r="DH56" s="56">
        <v>-4.0841</v>
      </c>
      <c r="DI56" s="56">
        <v>16.4</v>
      </c>
      <c r="DJ56" s="56">
        <v>16.3</v>
      </c>
      <c r="DK56" s="56">
        <v>-6.5833</v>
      </c>
      <c r="DL56" s="56">
        <v>-2.4311</v>
      </c>
      <c r="DM56" s="56">
        <v>32.8096</v>
      </c>
      <c r="DN56" s="56">
        <v>3.7167</v>
      </c>
      <c r="DO56" s="56">
        <v>-2.12</v>
      </c>
      <c r="DP56" s="56">
        <v>-0.06</v>
      </c>
      <c r="DQ56" s="56">
        <v>8.829</v>
      </c>
      <c r="DR56" s="56">
        <v>-43.3475</v>
      </c>
      <c r="DS56" s="56">
        <v>-7.27</v>
      </c>
      <c r="DT56" s="56">
        <v>-7.36</v>
      </c>
      <c r="DU56" s="56">
        <v>19.71</v>
      </c>
      <c r="DV56" s="56">
        <v>17.52</v>
      </c>
      <c r="DW56" s="56">
        <v>-42.2364</v>
      </c>
      <c r="DX56" s="56">
        <v>-21.0273</v>
      </c>
      <c r="DY56" s="56">
        <v>-37.1852</v>
      </c>
      <c r="DZ56" s="56">
        <v>-36.2182</v>
      </c>
      <c r="EA56" s="57"/>
      <c r="EB56" s="56">
        <v>-21.1945</v>
      </c>
      <c r="EC56" s="56">
        <v>-29.8202</v>
      </c>
      <c r="ED56" s="56">
        <v>-29.7797</v>
      </c>
      <c r="EE56" s="56">
        <v>-22.9427</v>
      </c>
      <c r="EF56" s="56">
        <v>-24.8304</v>
      </c>
      <c r="EG56" s="56">
        <v>-10.518</v>
      </c>
      <c r="EH56" s="56">
        <v>-121.7755</v>
      </c>
      <c r="EI56" s="56">
        <v>-31.0165</v>
      </c>
      <c r="EJ56" s="57"/>
      <c r="EK56" s="56">
        <v>-6.7796</v>
      </c>
      <c r="EL56" s="56">
        <v>-6.2797</v>
      </c>
      <c r="EM56" s="56">
        <v>14.0622</v>
      </c>
      <c r="EN56" s="56">
        <v>-4.7004</v>
      </c>
      <c r="EO56" s="56">
        <v>-5.4804</v>
      </c>
      <c r="EP56" s="56">
        <v>1.552</v>
      </c>
      <c r="EQ56" s="56">
        <v>-25.8933</v>
      </c>
      <c r="ER56" s="56">
        <v>-25.4799</v>
      </c>
      <c r="ES56" s="56">
        <v>4.4949</v>
      </c>
      <c r="ET56" s="56">
        <v>13.5</v>
      </c>
      <c r="EU56" s="56">
        <v>-21.32</v>
      </c>
      <c r="EV56" s="56">
        <v>-0.4</v>
      </c>
      <c r="EW56" s="56">
        <v>1.2778</v>
      </c>
      <c r="EX56" s="56">
        <v>4.1777</v>
      </c>
      <c r="EY56" s="56">
        <v>-5.1435</v>
      </c>
      <c r="EZ56" s="56">
        <v>6.2402</v>
      </c>
      <c r="FA56" s="56">
        <v>2.537</v>
      </c>
      <c r="FB56" s="56">
        <v>7.9475</v>
      </c>
      <c r="FC56" s="56">
        <v>-23.4809</v>
      </c>
      <c r="FD56" s="57"/>
      <c r="FE56" s="57"/>
      <c r="FF56" s="56">
        <v>0.7951</v>
      </c>
      <c r="FG56" s="56">
        <v>3.2806</v>
      </c>
      <c r="FH56" s="56">
        <v>3.3884</v>
      </c>
      <c r="FI56" s="56">
        <v>0</v>
      </c>
      <c r="FJ56" s="56">
        <v>3.684</v>
      </c>
      <c r="FK56" s="56">
        <v>3.3491</v>
      </c>
      <c r="FL56" s="56">
        <v>-5.861</v>
      </c>
      <c r="FM56" s="56">
        <v>17.7304</v>
      </c>
      <c r="FN56" s="56">
        <v>17.5767</v>
      </c>
      <c r="FO56" s="56">
        <v>0.6965</v>
      </c>
      <c r="FP56" s="56">
        <v>12.4255</v>
      </c>
      <c r="FQ56" s="56">
        <v>12.7309</v>
      </c>
      <c r="FR56" s="56">
        <v>-16.32</v>
      </c>
      <c r="FS56" s="56">
        <v>-2.8432</v>
      </c>
      <c r="FT56" s="56">
        <v>0.2978</v>
      </c>
      <c r="FU56" s="56">
        <v>2.02</v>
      </c>
      <c r="FV56" s="56">
        <v>1.98</v>
      </c>
      <c r="FW56" s="56">
        <v>-11.995</v>
      </c>
      <c r="FX56" s="56">
        <v>1.1413</v>
      </c>
      <c r="FY56" s="56">
        <v>5.708</v>
      </c>
      <c r="FZ56" s="56">
        <v>0.31</v>
      </c>
      <c r="GA56" s="57"/>
      <c r="GB56" s="56">
        <v>30.01</v>
      </c>
      <c r="GC56" s="56">
        <v>-25.1896</v>
      </c>
      <c r="GD56" s="56">
        <v>-17.008</v>
      </c>
      <c r="GE56" s="56">
        <v>-1.03</v>
      </c>
      <c r="GF56" s="56">
        <v>14.313</v>
      </c>
      <c r="GG56" s="57"/>
      <c r="GH56" s="56">
        <v>22.2843</v>
      </c>
      <c r="GI56" s="57"/>
      <c r="GJ56" s="56">
        <v>-12.0598</v>
      </c>
      <c r="GK56" s="56">
        <v>2.1513</v>
      </c>
      <c r="GL56" s="57"/>
      <c r="GM56" s="57"/>
      <c r="GN56" s="56">
        <v>-10.2396</v>
      </c>
      <c r="GO56" s="56">
        <v>-8.0535</v>
      </c>
      <c r="GP56" s="56">
        <v>1.7739</v>
      </c>
      <c r="GQ56" s="56">
        <v>-36.1338</v>
      </c>
      <c r="GR56" s="56">
        <v>6.4515</v>
      </c>
      <c r="GS56" s="56">
        <v>7.7738</v>
      </c>
      <c r="GT56" s="56">
        <v>117.7638</v>
      </c>
      <c r="GU56" s="56">
        <v>-15.2138</v>
      </c>
      <c r="GV56" s="56">
        <v>-8.0358</v>
      </c>
      <c r="GW56" s="56">
        <v>-17.1037</v>
      </c>
      <c r="GX56" s="56">
        <v>2.1968</v>
      </c>
      <c r="GY56" s="56">
        <v>4.8497</v>
      </c>
      <c r="GZ56" s="56">
        <v>4.8184</v>
      </c>
      <c r="HA56" s="56">
        <v>1.5941</v>
      </c>
      <c r="HB56" s="56">
        <v>14.6324</v>
      </c>
      <c r="HC56" s="56">
        <v>15.9675</v>
      </c>
      <c r="HD56" s="56">
        <v>-8.8</v>
      </c>
      <c r="HE56" s="56">
        <v>0</v>
      </c>
      <c r="HF56" s="56">
        <v>35.8629</v>
      </c>
      <c r="HG56" s="56">
        <v>-13.2109</v>
      </c>
      <c r="HH56" s="56">
        <v>38.3596</v>
      </c>
      <c r="HI56" s="56">
        <v>13.6561</v>
      </c>
      <c r="HJ56" s="56">
        <v>14.5602</v>
      </c>
      <c r="HK56" s="56">
        <v>0</v>
      </c>
      <c r="HL56" s="56">
        <v>0</v>
      </c>
      <c r="HM56" s="56">
        <v>0</v>
      </c>
      <c r="HN56" s="56">
        <v>0</v>
      </c>
      <c r="HO56" s="57"/>
      <c r="HP56" s="56">
        <v>46.7714</v>
      </c>
      <c r="HQ56" s="56">
        <v>-26.6793</v>
      </c>
      <c r="HR56" s="56">
        <v>-25.9707</v>
      </c>
      <c r="HS56" s="56">
        <v>-9.3339</v>
      </c>
      <c r="HT56" s="56">
        <v>-9.2173</v>
      </c>
      <c r="HU56" s="56">
        <v>-1.66</v>
      </c>
      <c r="HV56" s="56">
        <v>-1.7</v>
      </c>
      <c r="HW56" s="56">
        <v>-28</v>
      </c>
      <c r="HX56" s="56">
        <v>-28.4</v>
      </c>
      <c r="HY56" s="56">
        <v>3.3591</v>
      </c>
      <c r="HZ56" s="56">
        <v>-11.6</v>
      </c>
      <c r="IA56" s="56">
        <v>12.7598</v>
      </c>
      <c r="IB56" s="57"/>
      <c r="IC56" s="57"/>
      <c r="ID56" s="56">
        <v>-21.7</v>
      </c>
      <c r="IE56" s="56">
        <v>-34.1</v>
      </c>
      <c r="IF56" s="56">
        <v>13.6</v>
      </c>
      <c r="IG56" s="56">
        <v>12.7</v>
      </c>
      <c r="IH56" s="57"/>
      <c r="II56" s="57"/>
      <c r="IJ56" s="56">
        <v>-111.8122</v>
      </c>
      <c r="IK56" s="56">
        <v>-12.4636</v>
      </c>
      <c r="IL56" s="56">
        <v>-258.3307</v>
      </c>
      <c r="IM56" s="56">
        <v>-6.7049</v>
      </c>
      <c r="IN56" s="56">
        <v>-47.2591</v>
      </c>
      <c r="IO56" s="56">
        <v>94.8708</v>
      </c>
      <c r="IP56" s="56">
        <v>74.6232</v>
      </c>
      <c r="IQ56" s="56">
        <v>89.8913</v>
      </c>
      <c r="IR56" s="56">
        <v>71.7599</v>
      </c>
      <c r="IS56" s="56">
        <v>29.7791</v>
      </c>
      <c r="IT56" s="56">
        <v>19.5061</v>
      </c>
      <c r="IU56" s="56">
        <v>19.0566</v>
      </c>
      <c r="IV56" s="56">
        <v>19.1441</v>
      </c>
      <c r="IW56" s="56">
        <v>183.9507</v>
      </c>
      <c r="IX56" s="56">
        <v>-188.3792</v>
      </c>
      <c r="IY56" s="56">
        <v>7.8364</v>
      </c>
      <c r="IZ56" s="56">
        <v>6.0493</v>
      </c>
      <c r="JA56" s="56">
        <v>0.0256</v>
      </c>
      <c r="JB56" s="57"/>
      <c r="JC56" s="56">
        <v>-5.76</v>
      </c>
      <c r="JD56" s="56">
        <v>-0.998</v>
      </c>
      <c r="JE56" s="56">
        <v>-1.009</v>
      </c>
      <c r="JF56" s="56">
        <v>1.52</v>
      </c>
      <c r="JG56" s="56">
        <v>2.64</v>
      </c>
      <c r="JH56" s="56">
        <v>-4.7917</v>
      </c>
      <c r="JI56" s="56">
        <v>-8.8457</v>
      </c>
      <c r="JJ56" s="56">
        <v>13.4508</v>
      </c>
      <c r="JK56" s="56">
        <v>-14.9401</v>
      </c>
      <c r="JL56" s="56">
        <v>-0.1</v>
      </c>
      <c r="JM56" s="56">
        <v>2.244</v>
      </c>
      <c r="JN56" s="56">
        <v>2.342</v>
      </c>
      <c r="JO56" s="56">
        <v>2.4907</v>
      </c>
      <c r="JP56" s="57"/>
      <c r="JQ56" s="56">
        <v>4.0981</v>
      </c>
      <c r="JR56" s="56">
        <v>3.4896</v>
      </c>
      <c r="JS56" s="56">
        <v>3.6684</v>
      </c>
      <c r="JT56" s="57"/>
      <c r="JU56" s="56">
        <v>18.8</v>
      </c>
      <c r="JV56" s="56">
        <v>1.8632</v>
      </c>
      <c r="JW56" s="56">
        <v>-0.47</v>
      </c>
      <c r="JX56" s="57"/>
      <c r="JY56" s="56">
        <v>-12.2024</v>
      </c>
      <c r="JZ56" s="56">
        <v>-2.1314</v>
      </c>
      <c r="KA56" s="56">
        <v>-24.2033</v>
      </c>
      <c r="KB56" s="56">
        <v>-9.1913</v>
      </c>
      <c r="KC56" s="56">
        <v>-2.602</v>
      </c>
      <c r="KD56" s="56">
        <v>-26.6278</v>
      </c>
      <c r="KE56" s="56">
        <v>-2.0687</v>
      </c>
      <c r="KF56" s="56">
        <v>-20.9</v>
      </c>
      <c r="KG56" s="56">
        <v>2.8</v>
      </c>
      <c r="KH56" s="57"/>
      <c r="KI56" s="56">
        <v>-87.1295</v>
      </c>
    </row>
    <row r="57" spans="1:295">
      <c r="A57" s="49" t="s">
        <v>878</v>
      </c>
      <c r="B57" s="49"/>
      <c r="C57" s="58">
        <v>0</v>
      </c>
      <c r="D57" s="58">
        <v>5.2026</v>
      </c>
      <c r="E57" s="58">
        <v>-1.788</v>
      </c>
      <c r="F57" s="58">
        <v>14.5201</v>
      </c>
      <c r="G57" s="58">
        <v>13.1091</v>
      </c>
      <c r="H57" s="58">
        <v>0</v>
      </c>
      <c r="I57" s="58">
        <v>25.6545</v>
      </c>
      <c r="J57" s="58">
        <v>0</v>
      </c>
      <c r="K57" s="58">
        <v>26.2889</v>
      </c>
      <c r="L57" s="58">
        <v>11.5726</v>
      </c>
      <c r="M57" s="58">
        <v>12.4728</v>
      </c>
      <c r="N57" s="58">
        <v>-11.1</v>
      </c>
      <c r="O57" s="58">
        <v>-19.8</v>
      </c>
      <c r="P57" s="58">
        <v>11</v>
      </c>
      <c r="Q57" s="58">
        <v>6.624</v>
      </c>
      <c r="R57" s="58">
        <v>-13.2</v>
      </c>
      <c r="S57" s="58">
        <v>0.4723</v>
      </c>
      <c r="T57" s="58">
        <v>18.2078</v>
      </c>
      <c r="U57" s="58">
        <v>6.0159</v>
      </c>
      <c r="V57" s="58">
        <v>6.02</v>
      </c>
      <c r="W57" s="58">
        <v>10.5148</v>
      </c>
      <c r="X57" s="58">
        <v>5.3541</v>
      </c>
      <c r="Y57" s="58">
        <v>-2.0889</v>
      </c>
      <c r="Z57" s="58">
        <v>2.6994</v>
      </c>
      <c r="AA57" s="58">
        <v>0</v>
      </c>
      <c r="AB57" s="58">
        <v>-0.6175</v>
      </c>
      <c r="AC57" s="58">
        <v>0</v>
      </c>
      <c r="AD57" s="58">
        <v>0.169</v>
      </c>
      <c r="AE57" s="58">
        <v>12.723</v>
      </c>
      <c r="AF57" s="58">
        <v>2.22</v>
      </c>
      <c r="AG57" s="58">
        <v>2.2</v>
      </c>
      <c r="AH57" s="58">
        <v>2.166</v>
      </c>
      <c r="AI57" s="58">
        <v>0.218</v>
      </c>
      <c r="AJ57" s="58">
        <v>-9.12</v>
      </c>
      <c r="AK57" s="58">
        <v>-9.22</v>
      </c>
      <c r="AL57" s="58">
        <v>-10</v>
      </c>
      <c r="AM57" s="58">
        <v>-7.17</v>
      </c>
      <c r="AN57" s="58">
        <v>-7.27</v>
      </c>
      <c r="AO57" s="58">
        <v>9.4721</v>
      </c>
      <c r="AP57" s="58">
        <v>3.9551</v>
      </c>
      <c r="AQ57" s="58">
        <v>24.9305</v>
      </c>
      <c r="AR57" s="58">
        <v>26.6485</v>
      </c>
      <c r="AS57" s="58">
        <v>-6.1473</v>
      </c>
      <c r="AT57" s="58">
        <v>-8.9753</v>
      </c>
      <c r="AU57" s="58">
        <v>-8.9693</v>
      </c>
      <c r="AV57" s="58">
        <v>-0.7188</v>
      </c>
      <c r="AW57" s="58">
        <v>-0.6712</v>
      </c>
      <c r="AX57" s="58">
        <v>-18.0845</v>
      </c>
      <c r="AY57" s="58">
        <v>-15.9411</v>
      </c>
      <c r="AZ57" s="58">
        <v>3.9578</v>
      </c>
      <c r="BA57" s="58">
        <v>21.7172</v>
      </c>
      <c r="BB57" s="58">
        <v>41.7485</v>
      </c>
      <c r="BC57" s="58">
        <v>17.4601</v>
      </c>
      <c r="BD57" s="58">
        <v>-1.6</v>
      </c>
      <c r="BE57" s="58">
        <v>-1.7</v>
      </c>
      <c r="BF57" s="58">
        <v>-18.3792</v>
      </c>
      <c r="BG57" s="58">
        <v>-18.5843</v>
      </c>
      <c r="BH57" s="58">
        <v>-0.9006</v>
      </c>
      <c r="BI57" s="58">
        <v>0</v>
      </c>
      <c r="BJ57" s="58">
        <v>6.8366</v>
      </c>
      <c r="BK57" s="58">
        <v>6.5927</v>
      </c>
      <c r="BL57" s="58">
        <v>4.118</v>
      </c>
      <c r="BM57" s="58">
        <v>2.9627</v>
      </c>
      <c r="BN57" s="58">
        <v>-97.7202</v>
      </c>
      <c r="BO57" s="58">
        <v>105.3499</v>
      </c>
      <c r="BP57" s="58">
        <v>105.533</v>
      </c>
      <c r="BQ57" s="58">
        <v>25.6983</v>
      </c>
      <c r="BR57" s="58">
        <v>-55.351</v>
      </c>
      <c r="BS57" s="58">
        <v>0</v>
      </c>
      <c r="BT57" s="58">
        <v>0</v>
      </c>
      <c r="BU57" s="58">
        <v>0</v>
      </c>
      <c r="BV57" s="58">
        <v>34.9484</v>
      </c>
      <c r="BW57" s="58">
        <v>11.65</v>
      </c>
      <c r="BX57" s="58">
        <v>8.7</v>
      </c>
      <c r="BY57" s="58">
        <v>4.52</v>
      </c>
      <c r="BZ57" s="58">
        <v>12.08</v>
      </c>
      <c r="CA57" s="58">
        <v>-6.1578</v>
      </c>
      <c r="CB57" s="58">
        <v>-6.1578</v>
      </c>
      <c r="CC57" s="58">
        <v>31.618</v>
      </c>
      <c r="CD57" s="58">
        <v>30.2796</v>
      </c>
      <c r="CE57" s="58">
        <v>-0.5875</v>
      </c>
      <c r="CF57" s="58">
        <v>-5.1909</v>
      </c>
      <c r="CG57" s="58">
        <v>-5.341</v>
      </c>
      <c r="CH57" s="58">
        <v>6.8528</v>
      </c>
      <c r="CI57" s="58">
        <v>23.8989</v>
      </c>
      <c r="CJ57" s="58">
        <v>2.88</v>
      </c>
      <c r="CK57" s="58">
        <v>6.412</v>
      </c>
      <c r="CL57" s="58">
        <v>93.5</v>
      </c>
      <c r="CM57" s="58">
        <v>-9.4</v>
      </c>
      <c r="CN57" s="58">
        <v>-1.88</v>
      </c>
      <c r="CO57" s="58">
        <v>51.1689</v>
      </c>
      <c r="CP57" s="58">
        <v>50.6704</v>
      </c>
      <c r="CQ57" s="58">
        <v>49.2566</v>
      </c>
      <c r="CR57" s="58">
        <v>121.6646</v>
      </c>
      <c r="CS57" s="58">
        <v>120.9782</v>
      </c>
      <c r="CT57" s="58">
        <v>-16.6104</v>
      </c>
      <c r="CU57" s="58">
        <v>-78.6593</v>
      </c>
      <c r="CV57" s="58">
        <v>-11.9147</v>
      </c>
      <c r="CW57" s="58">
        <v>4.3907</v>
      </c>
      <c r="CX57" s="58">
        <v>36.88</v>
      </c>
      <c r="CY57" s="58">
        <v>23.16</v>
      </c>
      <c r="CZ57" s="58">
        <v>13.9111</v>
      </c>
      <c r="DA57" s="58">
        <v>13.8702</v>
      </c>
      <c r="DB57" s="58">
        <v>-7.78</v>
      </c>
      <c r="DC57" s="58">
        <v>25.5123</v>
      </c>
      <c r="DD57" s="58">
        <v>-8.6345</v>
      </c>
      <c r="DE57" s="58">
        <v>-8.3682</v>
      </c>
      <c r="DF57" s="58">
        <v>47.9962</v>
      </c>
      <c r="DG57" s="58">
        <v>0.0156</v>
      </c>
      <c r="DH57" s="58">
        <v>-3.8791</v>
      </c>
      <c r="DI57" s="58">
        <v>16.4</v>
      </c>
      <c r="DJ57" s="58">
        <v>18.1</v>
      </c>
      <c r="DK57" s="58">
        <v>-2.7295</v>
      </c>
      <c r="DL57" s="58">
        <v>8.0472</v>
      </c>
      <c r="DM57" s="58">
        <v>42.7457</v>
      </c>
      <c r="DN57" s="58">
        <v>18.1894</v>
      </c>
      <c r="DO57" s="58">
        <v>8.62</v>
      </c>
      <c r="DP57" s="58">
        <v>-0.06</v>
      </c>
      <c r="DQ57" s="58">
        <v>15.255</v>
      </c>
      <c r="DR57" s="58">
        <v>-9.123</v>
      </c>
      <c r="DS57" s="58">
        <v>-2.49</v>
      </c>
      <c r="DT57" s="58">
        <v>0</v>
      </c>
      <c r="DU57" s="58">
        <v>38.49</v>
      </c>
      <c r="DV57" s="58">
        <v>28.51</v>
      </c>
      <c r="DW57" s="58">
        <v>-8.0909</v>
      </c>
      <c r="DX57" s="58">
        <v>-4.6</v>
      </c>
      <c r="DY57" s="58">
        <v>-29.3005</v>
      </c>
      <c r="DZ57" s="58">
        <v>-28.4455</v>
      </c>
      <c r="EA57" s="58">
        <v>55.0078</v>
      </c>
      <c r="EB57" s="58">
        <v>28.9755</v>
      </c>
      <c r="EC57" s="58">
        <v>17.3203</v>
      </c>
      <c r="ED57" s="58">
        <v>17.3338</v>
      </c>
      <c r="EE57" s="58">
        <v>-6.8497</v>
      </c>
      <c r="EF57" s="58">
        <v>-9.4187</v>
      </c>
      <c r="EG57" s="58">
        <v>-7.451</v>
      </c>
      <c r="EH57" s="58">
        <v>-25.7345</v>
      </c>
      <c r="EI57" s="58">
        <v>1.9969</v>
      </c>
      <c r="EJ57" s="58">
        <v>0</v>
      </c>
      <c r="EK57" s="58">
        <v>-3.3268</v>
      </c>
      <c r="EL57" s="58">
        <v>-2.8185</v>
      </c>
      <c r="EM57" s="58">
        <v>22.8046</v>
      </c>
      <c r="EN57" s="58">
        <v>8.532</v>
      </c>
      <c r="EO57" s="58">
        <v>7.2866</v>
      </c>
      <c r="EP57" s="58">
        <v>26.128</v>
      </c>
      <c r="EQ57" s="58">
        <v>-17.6498</v>
      </c>
      <c r="ER57" s="58">
        <v>-17.3417</v>
      </c>
      <c r="ES57" s="58">
        <v>14.2543</v>
      </c>
      <c r="ET57" s="58">
        <v>14.07</v>
      </c>
      <c r="EU57" s="58">
        <v>-7.53</v>
      </c>
      <c r="EV57" s="58">
        <v>14.6</v>
      </c>
      <c r="EW57" s="58">
        <v>4.4815</v>
      </c>
      <c r="EX57" s="58">
        <v>22.5698</v>
      </c>
      <c r="EY57" s="58">
        <v>-4.639</v>
      </c>
      <c r="EZ57" s="58">
        <v>6.7982</v>
      </c>
      <c r="FA57" s="58">
        <v>4.3305</v>
      </c>
      <c r="FB57" s="58">
        <v>16.2771</v>
      </c>
      <c r="FC57" s="58">
        <v>0</v>
      </c>
      <c r="FD57" s="58">
        <v>0</v>
      </c>
      <c r="FE57" s="58">
        <v>0</v>
      </c>
      <c r="FF57" s="58">
        <v>2.182</v>
      </c>
      <c r="FG57" s="58">
        <v>4.0983</v>
      </c>
      <c r="FH57" s="58">
        <v>4.6635</v>
      </c>
      <c r="FI57" s="58">
        <v>3.2484</v>
      </c>
      <c r="FJ57" s="58">
        <v>10.5497</v>
      </c>
      <c r="FK57" s="58">
        <v>10.2148</v>
      </c>
      <c r="FL57" s="58">
        <v>-5.861</v>
      </c>
      <c r="FM57" s="58">
        <v>23.774</v>
      </c>
      <c r="FN57" s="58">
        <v>23.84</v>
      </c>
      <c r="FO57" s="58">
        <v>0.6965</v>
      </c>
      <c r="FP57" s="58">
        <v>14.4961</v>
      </c>
      <c r="FQ57" s="58">
        <v>24.4889</v>
      </c>
      <c r="FR57" s="58">
        <v>-16.32</v>
      </c>
      <c r="FS57" s="58">
        <v>-1.1147</v>
      </c>
      <c r="FT57" s="58">
        <v>0.404</v>
      </c>
      <c r="FU57" s="58">
        <v>2.5</v>
      </c>
      <c r="FV57" s="58">
        <v>4</v>
      </c>
      <c r="FW57" s="58">
        <v>-11.995</v>
      </c>
      <c r="FX57" s="58">
        <v>1.3443</v>
      </c>
      <c r="FY57" s="58">
        <v>5.708</v>
      </c>
      <c r="FZ57" s="58">
        <v>1.578</v>
      </c>
      <c r="GA57" s="58">
        <v>0</v>
      </c>
      <c r="GB57" s="58">
        <v>31.44</v>
      </c>
      <c r="GC57" s="58">
        <v>-13.3208</v>
      </c>
      <c r="GD57" s="58">
        <v>-4.0438</v>
      </c>
      <c r="GE57" s="58">
        <v>-0.4</v>
      </c>
      <c r="GF57" s="58">
        <v>18.3252</v>
      </c>
      <c r="GG57" s="58">
        <v>-0.1</v>
      </c>
      <c r="GH57" s="58">
        <v>29.1149</v>
      </c>
      <c r="GI57" s="58">
        <v>0</v>
      </c>
      <c r="GJ57" s="58">
        <v>-8.8137</v>
      </c>
      <c r="GK57" s="58">
        <v>3.6893</v>
      </c>
      <c r="GL57" s="58">
        <v>0.0668</v>
      </c>
      <c r="GM57" s="58">
        <v>0</v>
      </c>
      <c r="GN57" s="58">
        <v>-9.0171</v>
      </c>
      <c r="GO57" s="58">
        <v>21.1569</v>
      </c>
      <c r="GP57" s="58">
        <v>4.6151</v>
      </c>
      <c r="GQ57" s="58">
        <v>-26.302</v>
      </c>
      <c r="GR57" s="58">
        <v>7.9601</v>
      </c>
      <c r="GS57" s="58">
        <v>32.4285</v>
      </c>
      <c r="GT57" s="58">
        <v>152.0166</v>
      </c>
      <c r="GU57" s="58">
        <v>-8.0265</v>
      </c>
      <c r="GV57" s="58">
        <v>-6.689</v>
      </c>
      <c r="GW57" s="58">
        <v>-14.2082</v>
      </c>
      <c r="GX57" s="58">
        <v>4.3895</v>
      </c>
      <c r="GY57" s="58">
        <v>7.0031</v>
      </c>
      <c r="GZ57" s="58">
        <v>7.3023</v>
      </c>
      <c r="HA57" s="58">
        <v>4</v>
      </c>
      <c r="HB57" s="58">
        <v>26.198</v>
      </c>
      <c r="HC57" s="58">
        <v>27.4173</v>
      </c>
      <c r="HD57" s="58">
        <v>0.84</v>
      </c>
      <c r="HE57" s="58">
        <v>16.3074</v>
      </c>
      <c r="HF57" s="58">
        <v>59.9447</v>
      </c>
      <c r="HG57" s="58">
        <v>28.1951</v>
      </c>
      <c r="HH57" s="58">
        <v>54.0332</v>
      </c>
      <c r="HI57" s="58">
        <v>23.3467</v>
      </c>
      <c r="HJ57" s="58">
        <v>24.3293</v>
      </c>
      <c r="HK57" s="58">
        <v>0</v>
      </c>
      <c r="HL57" s="58">
        <v>11.3797</v>
      </c>
      <c r="HM57" s="58">
        <v>0</v>
      </c>
      <c r="HN57" s="58">
        <v>0</v>
      </c>
      <c r="HO57" s="58">
        <v>62.1119</v>
      </c>
      <c r="HP57" s="58">
        <v>60.3136</v>
      </c>
      <c r="HQ57" s="58">
        <v>-15.0941</v>
      </c>
      <c r="HR57" s="58">
        <v>-14.0833</v>
      </c>
      <c r="HS57" s="58">
        <v>-3.2071</v>
      </c>
      <c r="HT57" s="58">
        <v>-3.4218</v>
      </c>
      <c r="HU57" s="58">
        <v>21.56</v>
      </c>
      <c r="HV57" s="58">
        <v>21.85</v>
      </c>
      <c r="HW57" s="58">
        <v>-19.7</v>
      </c>
      <c r="HX57" s="58">
        <v>-19.6</v>
      </c>
      <c r="HY57" s="58">
        <v>3.7107</v>
      </c>
      <c r="HZ57" s="58">
        <v>8.24</v>
      </c>
      <c r="IA57" s="58">
        <v>47.0598</v>
      </c>
      <c r="IB57" s="58">
        <v>33.3186</v>
      </c>
      <c r="IC57" s="58">
        <v>33.145</v>
      </c>
      <c r="ID57" s="58">
        <v>-14</v>
      </c>
      <c r="IE57" s="58">
        <v>-23.8</v>
      </c>
      <c r="IF57" s="58">
        <v>13.6</v>
      </c>
      <c r="IG57" s="58">
        <v>12.7</v>
      </c>
      <c r="IH57" s="58">
        <v>-17.3013</v>
      </c>
      <c r="II57" s="58">
        <v>-17.4095</v>
      </c>
      <c r="IJ57" s="58">
        <v>-54.8647</v>
      </c>
      <c r="IK57" s="58">
        <v>5.9276</v>
      </c>
      <c r="IL57" s="58">
        <v>-215.7263</v>
      </c>
      <c r="IM57" s="58">
        <v>16.5321</v>
      </c>
      <c r="IN57" s="58">
        <v>-17.394</v>
      </c>
      <c r="IO57" s="58">
        <v>105.7482</v>
      </c>
      <c r="IP57" s="58">
        <v>113.2908</v>
      </c>
      <c r="IQ57" s="58">
        <v>140.6281</v>
      </c>
      <c r="IR57" s="58">
        <v>102.6388</v>
      </c>
      <c r="IS57" s="58">
        <v>43.3365</v>
      </c>
      <c r="IT57" s="58">
        <v>52.7864</v>
      </c>
      <c r="IU57" s="58">
        <v>48.1489</v>
      </c>
      <c r="IV57" s="58">
        <v>40.8846</v>
      </c>
      <c r="IW57" s="58">
        <v>206.1565</v>
      </c>
      <c r="IX57" s="58">
        <v>-142.2444</v>
      </c>
      <c r="IY57" s="58">
        <v>94.5253</v>
      </c>
      <c r="IZ57" s="58">
        <v>15.4272</v>
      </c>
      <c r="JA57" s="58">
        <v>1.0095</v>
      </c>
      <c r="JB57" s="58">
        <v>0</v>
      </c>
      <c r="JC57" s="58">
        <v>-3.28</v>
      </c>
      <c r="JD57" s="58">
        <v>0.314</v>
      </c>
      <c r="JE57" s="58">
        <v>0.303</v>
      </c>
      <c r="JF57" s="58">
        <v>4.56</v>
      </c>
      <c r="JG57" s="58">
        <v>5.44</v>
      </c>
      <c r="JH57" s="58">
        <v>-3.844</v>
      </c>
      <c r="JI57" s="58">
        <v>-4.5396</v>
      </c>
      <c r="JJ57" s="58">
        <v>15.8221</v>
      </c>
      <c r="JK57" s="58">
        <v>-11.043</v>
      </c>
      <c r="JL57" s="58">
        <v>3.6</v>
      </c>
      <c r="JM57" s="58">
        <v>3.44</v>
      </c>
      <c r="JN57" s="58">
        <v>3.749</v>
      </c>
      <c r="JO57" s="58">
        <v>2.7208</v>
      </c>
      <c r="JP57" s="58">
        <v>2.9364</v>
      </c>
      <c r="JQ57" s="58">
        <v>4.6942</v>
      </c>
      <c r="JR57" s="58">
        <v>4.6673</v>
      </c>
      <c r="JS57" s="58">
        <v>4.2474</v>
      </c>
      <c r="JT57" s="58">
        <v>0</v>
      </c>
      <c r="JU57" s="58">
        <v>19.3</v>
      </c>
      <c r="JV57" s="58">
        <v>5.5229</v>
      </c>
      <c r="JW57" s="58">
        <v>0.78</v>
      </c>
      <c r="JX57" s="58">
        <v>0</v>
      </c>
      <c r="JY57" s="58">
        <v>-6.204</v>
      </c>
      <c r="JZ57" s="58">
        <v>2.1293</v>
      </c>
      <c r="KA57" s="58">
        <v>-21.9513</v>
      </c>
      <c r="KB57" s="58">
        <v>-3.468</v>
      </c>
      <c r="KC57" s="58">
        <v>0</v>
      </c>
      <c r="KD57" s="58">
        <v>-24.1353</v>
      </c>
      <c r="KE57" s="58">
        <v>4.6648</v>
      </c>
      <c r="KF57" s="58">
        <v>-11.1</v>
      </c>
      <c r="KG57" s="58">
        <v>3.1</v>
      </c>
      <c r="KH57" s="58">
        <v>0</v>
      </c>
      <c r="KI57" s="58">
        <v>-59.6569</v>
      </c>
    </row>
    <row r="58" spans="1:295">
      <c r="A58" s="49" t="s">
        <v>879</v>
      </c>
      <c r="B58" s="49"/>
      <c r="C58" s="58">
        <v>0</v>
      </c>
      <c r="D58" s="58">
        <v>0.7412</v>
      </c>
      <c r="E58" s="58">
        <v>-11.0332</v>
      </c>
      <c r="F58" s="58">
        <v>-1.1716</v>
      </c>
      <c r="G58" s="58">
        <v>8.3248</v>
      </c>
      <c r="H58" s="58">
        <v>0</v>
      </c>
      <c r="I58" s="58">
        <v>15.9413</v>
      </c>
      <c r="J58" s="58">
        <v>0</v>
      </c>
      <c r="K58" s="58">
        <v>6.6037</v>
      </c>
      <c r="L58" s="58">
        <v>1.8049</v>
      </c>
      <c r="M58" s="58">
        <v>4.35</v>
      </c>
      <c r="N58" s="58">
        <v>-24.42</v>
      </c>
      <c r="O58" s="58">
        <v>-35.2</v>
      </c>
      <c r="P58" s="58">
        <v>0</v>
      </c>
      <c r="Q58" s="58">
        <v>1.656</v>
      </c>
      <c r="R58" s="58">
        <v>-26.4</v>
      </c>
      <c r="S58" s="58">
        <v>-3.639</v>
      </c>
      <c r="T58" s="58">
        <v>-7.2854</v>
      </c>
      <c r="U58" s="58">
        <v>1.6244</v>
      </c>
      <c r="V58" s="58">
        <v>1.4701</v>
      </c>
      <c r="W58" s="58">
        <v>2.9773</v>
      </c>
      <c r="X58" s="58">
        <v>3.4169</v>
      </c>
      <c r="Y58" s="58">
        <v>-3.5458</v>
      </c>
      <c r="Z58" s="58">
        <v>1.144</v>
      </c>
      <c r="AA58" s="58">
        <v>0</v>
      </c>
      <c r="AB58" s="58">
        <v>-1.4904</v>
      </c>
      <c r="AC58" s="58">
        <v>-1.713</v>
      </c>
      <c r="AD58" s="58">
        <v>-1.693</v>
      </c>
      <c r="AE58" s="58">
        <v>10.942</v>
      </c>
      <c r="AF58" s="58">
        <v>-11.1</v>
      </c>
      <c r="AG58" s="58">
        <v>-15.4</v>
      </c>
      <c r="AH58" s="58">
        <v>0.733</v>
      </c>
      <c r="AI58" s="58">
        <v>0.134</v>
      </c>
      <c r="AJ58" s="58">
        <v>-20.98</v>
      </c>
      <c r="AK58" s="58">
        <v>-21.02</v>
      </c>
      <c r="AL58" s="58">
        <v>-10</v>
      </c>
      <c r="AM58" s="58">
        <v>-16.1</v>
      </c>
      <c r="AN58" s="58">
        <v>-16.25</v>
      </c>
      <c r="AO58" s="58">
        <v>4.6348</v>
      </c>
      <c r="AP58" s="58">
        <v>2.8588</v>
      </c>
      <c r="AQ58" s="58">
        <v>12.669</v>
      </c>
      <c r="AR58" s="58">
        <v>17.3042</v>
      </c>
      <c r="AS58" s="58">
        <v>-21.0446</v>
      </c>
      <c r="AT58" s="58">
        <v>-17.6826</v>
      </c>
      <c r="AU58" s="58">
        <v>-17.907</v>
      </c>
      <c r="AV58" s="58">
        <v>-2.9837</v>
      </c>
      <c r="AW58" s="58">
        <v>-3.072</v>
      </c>
      <c r="AX58" s="58">
        <v>-23.4429</v>
      </c>
      <c r="AY58" s="58">
        <v>-21.9693</v>
      </c>
      <c r="AZ58" s="58">
        <v>1.5905</v>
      </c>
      <c r="BA58" s="58">
        <v>7.3221</v>
      </c>
      <c r="BB58" s="58">
        <v>-11.4194</v>
      </c>
      <c r="BC58" s="58">
        <v>4.7297</v>
      </c>
      <c r="BD58" s="58">
        <v>-6.4</v>
      </c>
      <c r="BE58" s="58">
        <v>-6.1</v>
      </c>
      <c r="BF58" s="58">
        <v>-23.7581</v>
      </c>
      <c r="BG58" s="58">
        <v>-22.9696</v>
      </c>
      <c r="BH58" s="58">
        <v>-1.9676</v>
      </c>
      <c r="BI58" s="58">
        <v>0</v>
      </c>
      <c r="BJ58" s="58">
        <v>-11.1744</v>
      </c>
      <c r="BK58" s="58">
        <v>0.0694</v>
      </c>
      <c r="BL58" s="58">
        <v>0</v>
      </c>
      <c r="BM58" s="58">
        <v>-0.9364</v>
      </c>
      <c r="BN58" s="58">
        <v>-164.2506</v>
      </c>
      <c r="BO58" s="58">
        <v>54.2619</v>
      </c>
      <c r="BP58" s="58">
        <v>54.5671</v>
      </c>
      <c r="BQ58" s="58">
        <v>-58.5042</v>
      </c>
      <c r="BR58" s="58">
        <v>-184.5033</v>
      </c>
      <c r="BS58" s="58">
        <v>0</v>
      </c>
      <c r="BT58" s="58">
        <v>0</v>
      </c>
      <c r="BU58" s="58">
        <v>0</v>
      </c>
      <c r="BV58" s="58">
        <v>11.4066</v>
      </c>
      <c r="BW58" s="58">
        <v>7.62</v>
      </c>
      <c r="BX58" s="58">
        <v>3.95</v>
      </c>
      <c r="BY58" s="58">
        <v>-14.89</v>
      </c>
      <c r="BZ58" s="58">
        <v>0.15</v>
      </c>
      <c r="CA58" s="58">
        <v>-22.5006</v>
      </c>
      <c r="CB58" s="58">
        <v>-22.5006</v>
      </c>
      <c r="CC58" s="58">
        <v>6.6497</v>
      </c>
      <c r="CD58" s="58">
        <v>4.5868</v>
      </c>
      <c r="CE58" s="58">
        <v>-10.8464</v>
      </c>
      <c r="CF58" s="58">
        <v>-27.7748</v>
      </c>
      <c r="CG58" s="58">
        <v>-27.7409</v>
      </c>
      <c r="CH58" s="58">
        <v>-11.4516</v>
      </c>
      <c r="CI58" s="58">
        <v>6.7057</v>
      </c>
      <c r="CJ58" s="58">
        <v>2.88</v>
      </c>
      <c r="CK58" s="58">
        <v>6.412</v>
      </c>
      <c r="CL58" s="58">
        <v>31.9</v>
      </c>
      <c r="CM58" s="58">
        <v>-45.5</v>
      </c>
      <c r="CN58" s="58">
        <v>-3.76</v>
      </c>
      <c r="CO58" s="58">
        <v>24.9808</v>
      </c>
      <c r="CP58" s="58">
        <v>25.3231</v>
      </c>
      <c r="CQ58" s="58">
        <v>24.2351</v>
      </c>
      <c r="CR58" s="58">
        <v>88.3068</v>
      </c>
      <c r="CS58" s="58">
        <v>89.2271</v>
      </c>
      <c r="CT58" s="58">
        <v>-27.3637</v>
      </c>
      <c r="CU58" s="58">
        <v>-107.0025</v>
      </c>
      <c r="CV58" s="58">
        <v>-27.3134</v>
      </c>
      <c r="CW58" s="58">
        <v>2.4561</v>
      </c>
      <c r="CX58" s="58">
        <v>26.47</v>
      </c>
      <c r="CY58" s="58">
        <v>9.96</v>
      </c>
      <c r="CZ58" s="58">
        <v>4.8486</v>
      </c>
      <c r="DA58" s="58">
        <v>4.9835</v>
      </c>
      <c r="DB58" s="58">
        <v>-13.78</v>
      </c>
      <c r="DC58" s="58">
        <v>25.5123</v>
      </c>
      <c r="DD58" s="58">
        <v>-25.1319</v>
      </c>
      <c r="DE58" s="58">
        <v>-25.3503</v>
      </c>
      <c r="DF58" s="58">
        <v>9.1914</v>
      </c>
      <c r="DG58" s="58">
        <v>0.0142</v>
      </c>
      <c r="DH58" s="58">
        <v>-7.3415</v>
      </c>
      <c r="DI58" s="58">
        <v>-7.1</v>
      </c>
      <c r="DJ58" s="58">
        <v>-7.2</v>
      </c>
      <c r="DK58" s="58">
        <v>-6.7285</v>
      </c>
      <c r="DL58" s="58">
        <v>-3.7402</v>
      </c>
      <c r="DM58" s="58">
        <v>32.8096</v>
      </c>
      <c r="DN58" s="58">
        <v>1.8613</v>
      </c>
      <c r="DO58" s="58">
        <v>-3.43</v>
      </c>
      <c r="DP58" s="58">
        <v>-2.76</v>
      </c>
      <c r="DQ58" s="58">
        <v>6.1695</v>
      </c>
      <c r="DR58" s="58">
        <v>-46.3426</v>
      </c>
      <c r="DS58" s="58">
        <v>-26.97</v>
      </c>
      <c r="DT58" s="58">
        <v>-9.02</v>
      </c>
      <c r="DU58" s="58">
        <v>15.87</v>
      </c>
      <c r="DV58" s="58">
        <v>14.77</v>
      </c>
      <c r="DW58" s="58">
        <v>-42.2364</v>
      </c>
      <c r="DX58" s="58">
        <v>-21.0273</v>
      </c>
      <c r="DY58" s="58">
        <v>-42.1855</v>
      </c>
      <c r="DZ58" s="58">
        <v>-42.1727</v>
      </c>
      <c r="EA58" s="58">
        <v>9.711</v>
      </c>
      <c r="EB58" s="58">
        <v>-23.1699</v>
      </c>
      <c r="EC58" s="58">
        <v>-29.8202</v>
      </c>
      <c r="ED58" s="58">
        <v>-30.7575</v>
      </c>
      <c r="EE58" s="58">
        <v>-29.0839</v>
      </c>
      <c r="EF58" s="58">
        <v>-33.972</v>
      </c>
      <c r="EG58" s="58">
        <v>-11.857</v>
      </c>
      <c r="EH58" s="58">
        <v>-121.7755</v>
      </c>
      <c r="EI58" s="58">
        <v>-43.7344</v>
      </c>
      <c r="EJ58" s="58">
        <v>0</v>
      </c>
      <c r="EK58" s="58">
        <v>-13.272</v>
      </c>
      <c r="EL58" s="58">
        <v>-12.6115</v>
      </c>
      <c r="EM58" s="58">
        <v>0</v>
      </c>
      <c r="EN58" s="58">
        <v>-6.5521</v>
      </c>
      <c r="EO58" s="58">
        <v>-6.7747</v>
      </c>
      <c r="EP58" s="58">
        <v>-26.116</v>
      </c>
      <c r="EQ58" s="58">
        <v>-27.2746</v>
      </c>
      <c r="ER58" s="58">
        <v>-26.772</v>
      </c>
      <c r="ES58" s="58">
        <v>-8.2337</v>
      </c>
      <c r="ET58" s="58">
        <v>0</v>
      </c>
      <c r="EU58" s="58">
        <v>-21.95</v>
      </c>
      <c r="EV58" s="58">
        <v>-13.4</v>
      </c>
      <c r="EW58" s="58">
        <v>1.1333</v>
      </c>
      <c r="EX58" s="58">
        <v>-5.4117</v>
      </c>
      <c r="EY58" s="58">
        <v>-7.6447</v>
      </c>
      <c r="EZ58" s="58">
        <v>3.6835</v>
      </c>
      <c r="FA58" s="58">
        <v>1.4287</v>
      </c>
      <c r="FB58" s="58">
        <v>-12.3292</v>
      </c>
      <c r="FC58" s="58">
        <v>-29.8629</v>
      </c>
      <c r="FD58" s="58">
        <v>0</v>
      </c>
      <c r="FE58" s="58">
        <v>0</v>
      </c>
      <c r="FF58" s="58">
        <v>0.6924</v>
      </c>
      <c r="FG58" s="58">
        <v>0</v>
      </c>
      <c r="FH58" s="58">
        <v>0</v>
      </c>
      <c r="FI58" s="58">
        <v>0</v>
      </c>
      <c r="FJ58" s="58">
        <v>-4.019</v>
      </c>
      <c r="FK58" s="58">
        <v>-5.3586</v>
      </c>
      <c r="FL58" s="58">
        <v>-28.635</v>
      </c>
      <c r="FM58" s="58">
        <v>9.6359</v>
      </c>
      <c r="FN58" s="58">
        <v>9.6911</v>
      </c>
      <c r="FO58" s="58">
        <v>-13.7183</v>
      </c>
      <c r="FP58" s="58">
        <v>0</v>
      </c>
      <c r="FQ58" s="58">
        <v>12.7309</v>
      </c>
      <c r="FR58" s="58">
        <v>-23.64</v>
      </c>
      <c r="FS58" s="58">
        <v>-3.5134</v>
      </c>
      <c r="FT58" s="58">
        <v>0.2538</v>
      </c>
      <c r="FU58" s="58">
        <v>-0.13</v>
      </c>
      <c r="FV58" s="58">
        <v>-0.44</v>
      </c>
      <c r="FW58" s="58">
        <v>-23.8314</v>
      </c>
      <c r="FX58" s="58">
        <v>0</v>
      </c>
      <c r="FY58" s="58">
        <v>4.523</v>
      </c>
      <c r="FZ58" s="58">
        <v>-0.127</v>
      </c>
      <c r="GA58" s="58">
        <v>0</v>
      </c>
      <c r="GB58" s="58">
        <v>25.97</v>
      </c>
      <c r="GC58" s="58">
        <v>-25.7158</v>
      </c>
      <c r="GD58" s="58">
        <v>-17.1773</v>
      </c>
      <c r="GE58" s="58">
        <v>-1.63</v>
      </c>
      <c r="GF58" s="58">
        <v>11.7572</v>
      </c>
      <c r="GG58" s="58">
        <v>-0.1</v>
      </c>
      <c r="GH58" s="58">
        <v>19.6696</v>
      </c>
      <c r="GI58" s="58">
        <v>0</v>
      </c>
      <c r="GJ58" s="58">
        <v>-19.3962</v>
      </c>
      <c r="GK58" s="58">
        <v>1.8367</v>
      </c>
      <c r="GL58" s="58">
        <v>0.033</v>
      </c>
      <c r="GM58" s="58">
        <v>0</v>
      </c>
      <c r="GN58" s="58">
        <v>-11.9425</v>
      </c>
      <c r="GO58" s="58">
        <v>-24.1687</v>
      </c>
      <c r="GP58" s="58">
        <v>-3.6324</v>
      </c>
      <c r="GQ58" s="58">
        <v>-36.1338</v>
      </c>
      <c r="GR58" s="58">
        <v>0</v>
      </c>
      <c r="GS58" s="58">
        <v>3.1162</v>
      </c>
      <c r="GT58" s="58">
        <v>113.3289</v>
      </c>
      <c r="GU58" s="58">
        <v>-15.6483</v>
      </c>
      <c r="GV58" s="58">
        <v>-10.8703</v>
      </c>
      <c r="GW58" s="58">
        <v>-21.0206</v>
      </c>
      <c r="GX58" s="58">
        <v>1.0177</v>
      </c>
      <c r="GY58" s="58">
        <v>2.9225</v>
      </c>
      <c r="GZ58" s="58">
        <v>2.8557</v>
      </c>
      <c r="HA58" s="58">
        <v>0</v>
      </c>
      <c r="HB58" s="58">
        <v>8.4897</v>
      </c>
      <c r="HC58" s="58">
        <v>9.5255</v>
      </c>
      <c r="HD58" s="58">
        <v>-12.57</v>
      </c>
      <c r="HE58" s="58">
        <v>0</v>
      </c>
      <c r="HF58" s="58">
        <v>17.0772</v>
      </c>
      <c r="HG58" s="58">
        <v>-16.4383</v>
      </c>
      <c r="HH58" s="58">
        <v>10.6293</v>
      </c>
      <c r="HI58" s="58">
        <v>-7.0353</v>
      </c>
      <c r="HJ58" s="58">
        <v>-7.1379</v>
      </c>
      <c r="HK58" s="58">
        <v>-7.071</v>
      </c>
      <c r="HL58" s="58">
        <v>0</v>
      </c>
      <c r="HM58" s="58">
        <v>-12.7164</v>
      </c>
      <c r="HN58" s="58">
        <v>-13.2021</v>
      </c>
      <c r="HO58" s="58">
        <v>12.6444</v>
      </c>
      <c r="HP58" s="58">
        <v>12.2673</v>
      </c>
      <c r="HQ58" s="58">
        <v>-27.4374</v>
      </c>
      <c r="HR58" s="58">
        <v>-27.2067</v>
      </c>
      <c r="HS58" s="58">
        <v>-26.7648</v>
      </c>
      <c r="HT58" s="58">
        <v>-27.1397</v>
      </c>
      <c r="HU58" s="58">
        <v>-5.35</v>
      </c>
      <c r="HV58" s="58">
        <v>-5.23</v>
      </c>
      <c r="HW58" s="58">
        <v>-28.6</v>
      </c>
      <c r="HX58" s="58">
        <v>-29.1</v>
      </c>
      <c r="HY58" s="58">
        <v>-2.7054</v>
      </c>
      <c r="HZ58" s="58">
        <v>-12.96</v>
      </c>
      <c r="IA58" s="58">
        <v>11.9289</v>
      </c>
      <c r="IB58" s="58">
        <v>10.2074</v>
      </c>
      <c r="IC58" s="58">
        <v>10.0503</v>
      </c>
      <c r="ID58" s="58">
        <v>-22.1</v>
      </c>
      <c r="IE58" s="58">
        <v>-34.5</v>
      </c>
      <c r="IF58" s="58">
        <v>0.7</v>
      </c>
      <c r="IG58" s="58">
        <v>0.2</v>
      </c>
      <c r="IH58" s="58">
        <v>-18.4101</v>
      </c>
      <c r="II58" s="58">
        <v>-18.4103</v>
      </c>
      <c r="IJ58" s="58">
        <v>-111.8122</v>
      </c>
      <c r="IK58" s="58">
        <v>-56.8254</v>
      </c>
      <c r="IL58" s="58">
        <v>-263.5421</v>
      </c>
      <c r="IM58" s="58">
        <v>-15.2419</v>
      </c>
      <c r="IN58" s="58">
        <v>-57.6386</v>
      </c>
      <c r="IO58" s="58">
        <v>50.0429</v>
      </c>
      <c r="IP58" s="58">
        <v>58.4123</v>
      </c>
      <c r="IQ58" s="58">
        <v>66.3</v>
      </c>
      <c r="IR58" s="58">
        <v>31.399</v>
      </c>
      <c r="IS58" s="58">
        <v>-21.3029</v>
      </c>
      <c r="IT58" s="58">
        <v>11.5707</v>
      </c>
      <c r="IU58" s="58">
        <v>11.2841</v>
      </c>
      <c r="IV58" s="58">
        <v>-38.124</v>
      </c>
      <c r="IW58" s="58">
        <v>102.0817</v>
      </c>
      <c r="IX58" s="58">
        <v>-220.6892</v>
      </c>
      <c r="IY58" s="58">
        <v>-8.7258</v>
      </c>
      <c r="IZ58" s="58">
        <v>-80.0942</v>
      </c>
      <c r="JA58" s="58">
        <v>-2.2962</v>
      </c>
      <c r="JB58" s="58">
        <v>0</v>
      </c>
      <c r="JC58" s="58">
        <v>-8.24</v>
      </c>
      <c r="JD58" s="58">
        <v>-1.652</v>
      </c>
      <c r="JE58" s="58">
        <v>-1.641</v>
      </c>
      <c r="JF58" s="58">
        <v>0</v>
      </c>
      <c r="JG58" s="58">
        <v>-0.88</v>
      </c>
      <c r="JH58" s="58">
        <v>-6.6709</v>
      </c>
      <c r="JI58" s="58">
        <v>-11.6594</v>
      </c>
      <c r="JJ58" s="58">
        <v>7.0634</v>
      </c>
      <c r="JK58" s="58">
        <v>-15.6451</v>
      </c>
      <c r="JL58" s="58">
        <v>-0.1</v>
      </c>
      <c r="JM58" s="58">
        <v>-1.771</v>
      </c>
      <c r="JN58" s="58">
        <v>-2.799</v>
      </c>
      <c r="JO58" s="58">
        <v>0</v>
      </c>
      <c r="JP58" s="58">
        <v>0</v>
      </c>
      <c r="JQ58" s="58">
        <v>3.1007</v>
      </c>
      <c r="JR58" s="58">
        <v>2.7818</v>
      </c>
      <c r="JS58" s="58">
        <v>1.9884</v>
      </c>
      <c r="JT58" s="58">
        <v>0</v>
      </c>
      <c r="JU58" s="58">
        <v>9.5</v>
      </c>
      <c r="JV58" s="58">
        <v>1.71</v>
      </c>
      <c r="JW58" s="58">
        <v>-0.71</v>
      </c>
      <c r="JX58" s="58">
        <v>0</v>
      </c>
      <c r="JY58" s="58">
        <v>-16.7921</v>
      </c>
      <c r="JZ58" s="58">
        <v>-2.7952</v>
      </c>
      <c r="KA58" s="58">
        <v>-30.1825</v>
      </c>
      <c r="KB58" s="58">
        <v>-15.0363</v>
      </c>
      <c r="KC58" s="58">
        <v>-6.3856</v>
      </c>
      <c r="KD58" s="58">
        <v>-33.7</v>
      </c>
      <c r="KE58" s="58">
        <v>-2.0687</v>
      </c>
      <c r="KF58" s="58">
        <v>-20.9</v>
      </c>
      <c r="KG58" s="58">
        <v>-4.8</v>
      </c>
      <c r="KH58" s="58">
        <v>0</v>
      </c>
      <c r="KI58" s="58">
        <v>-87.1295</v>
      </c>
    </row>
    <row r="59" spans="1:295">
      <c r="A59" s="49" t="s">
        <v>880</v>
      </c>
      <c r="B59" s="49"/>
      <c r="C59" s="58">
        <v>0</v>
      </c>
      <c r="D59" s="58">
        <v>2.99425833333333</v>
      </c>
      <c r="E59" s="58">
        <v>-6.40428125</v>
      </c>
      <c r="F59" s="58">
        <v>5.64555208333333</v>
      </c>
      <c r="G59" s="58">
        <v>10.1916979166667</v>
      </c>
      <c r="H59" s="58">
        <v>0</v>
      </c>
      <c r="I59" s="58">
        <v>19.6361638297872</v>
      </c>
      <c r="J59" s="58">
        <v>0</v>
      </c>
      <c r="K59" s="58">
        <v>15.9972895833333</v>
      </c>
      <c r="L59" s="58">
        <v>6.46025625</v>
      </c>
      <c r="M59" s="58">
        <v>7.76234166666667</v>
      </c>
      <c r="N59" s="58">
        <v>-17.43625</v>
      </c>
      <c r="O59" s="58">
        <v>-28.4114285714286</v>
      </c>
      <c r="P59" s="58">
        <v>4.62758620689655</v>
      </c>
      <c r="Q59" s="58">
        <v>3.89765853658537</v>
      </c>
      <c r="R59" s="58">
        <v>-20.5333333333333</v>
      </c>
      <c r="S59" s="58">
        <v>-0.256016666666667</v>
      </c>
      <c r="T59" s="58">
        <v>4.05849375</v>
      </c>
      <c r="U59" s="58">
        <v>3.98022083333333</v>
      </c>
      <c r="V59" s="58">
        <v>3.86669583333333</v>
      </c>
      <c r="W59" s="58">
        <v>7.04488333333333</v>
      </c>
      <c r="X59" s="58">
        <v>4.48668541666667</v>
      </c>
      <c r="Y59" s="58">
        <v>-2.49856666666667</v>
      </c>
      <c r="Z59" s="58">
        <v>1.58304791666667</v>
      </c>
      <c r="AA59" s="58">
        <v>0</v>
      </c>
      <c r="AB59" s="58">
        <v>-1.01645625</v>
      </c>
      <c r="AC59" s="58">
        <v>-1.22648571428571</v>
      </c>
      <c r="AD59" s="58">
        <v>-1.07941666666667</v>
      </c>
      <c r="AE59" s="58">
        <v>11.807625</v>
      </c>
      <c r="AF59" s="58">
        <v>-3.515</v>
      </c>
      <c r="AG59" s="58">
        <v>-6.6</v>
      </c>
      <c r="AH59" s="58">
        <v>1.27658333333333</v>
      </c>
      <c r="AI59" s="58">
        <v>0.1800625</v>
      </c>
      <c r="AJ59" s="58">
        <v>-13.4120833333333</v>
      </c>
      <c r="AK59" s="58">
        <v>-13.4229166666667</v>
      </c>
      <c r="AL59" s="58">
        <v>-10</v>
      </c>
      <c r="AM59" s="58">
        <v>-12.8647916666667</v>
      </c>
      <c r="AN59" s="58">
        <v>-12.8858333333333</v>
      </c>
      <c r="AO59" s="58">
        <v>7.32055208333333</v>
      </c>
      <c r="AP59" s="58">
        <v>3.37233958333333</v>
      </c>
      <c r="AQ59" s="58">
        <v>19.0642166666667</v>
      </c>
      <c r="AR59" s="58">
        <v>21.233575</v>
      </c>
      <c r="AS59" s="58">
        <v>-13.62620625</v>
      </c>
      <c r="AT59" s="58">
        <v>-13.4573041666667</v>
      </c>
      <c r="AU59" s="58">
        <v>-13.452675</v>
      </c>
      <c r="AV59" s="58">
        <v>-1.70607083333333</v>
      </c>
      <c r="AW59" s="58">
        <v>-1.63671875</v>
      </c>
      <c r="AX59" s="58">
        <v>-21.2799729166667</v>
      </c>
      <c r="AY59" s="58">
        <v>-19.37661875</v>
      </c>
      <c r="AZ59" s="58">
        <v>2.64265416666667</v>
      </c>
      <c r="BA59" s="58">
        <v>13.7889604166667</v>
      </c>
      <c r="BB59" s="58">
        <v>18.5297541666667</v>
      </c>
      <c r="BC59" s="58">
        <v>13.4515854166667</v>
      </c>
      <c r="BD59" s="58">
        <v>-4.48541666666667</v>
      </c>
      <c r="BE59" s="58">
        <v>-4.57083333333333</v>
      </c>
      <c r="BF59" s="58">
        <v>-20.9206083333333</v>
      </c>
      <c r="BG59" s="58">
        <v>-20.8072895833333</v>
      </c>
      <c r="BH59" s="58">
        <v>-1.42877916666667</v>
      </c>
      <c r="BI59" s="58">
        <v>0</v>
      </c>
      <c r="BJ59" s="58">
        <v>-2.94986041666667</v>
      </c>
      <c r="BK59" s="58">
        <v>3.15614166666667</v>
      </c>
      <c r="BL59" s="58">
        <v>2.5484875</v>
      </c>
      <c r="BM59" s="58">
        <v>1.07087708333333</v>
      </c>
      <c r="BN59" s="58">
        <v>-126.883847916667</v>
      </c>
      <c r="BO59" s="58">
        <v>78.8839625</v>
      </c>
      <c r="BP59" s="58">
        <v>79.1681625</v>
      </c>
      <c r="BQ59" s="58">
        <v>-10.3895895833333</v>
      </c>
      <c r="BR59" s="58">
        <v>-115.233829166667</v>
      </c>
      <c r="BS59" s="58">
        <v>0</v>
      </c>
      <c r="BT59" s="58">
        <v>0</v>
      </c>
      <c r="BU59" s="58">
        <v>0</v>
      </c>
      <c r="BV59" s="58">
        <v>23.5596840909091</v>
      </c>
      <c r="BW59" s="58">
        <v>9.189375</v>
      </c>
      <c r="BX59" s="58">
        <v>6.34145833333333</v>
      </c>
      <c r="BY59" s="58">
        <v>-8.10583333333333</v>
      </c>
      <c r="BZ59" s="58">
        <v>5.72020833333333</v>
      </c>
      <c r="CA59" s="58">
        <v>-13.7236229166667</v>
      </c>
      <c r="CB59" s="58">
        <v>-13.6147770833333</v>
      </c>
      <c r="CC59" s="58">
        <v>18.2882041666667</v>
      </c>
      <c r="CD59" s="58">
        <v>16.5555979166667</v>
      </c>
      <c r="CE59" s="58">
        <v>-5.222325</v>
      </c>
      <c r="CF59" s="58">
        <v>-16.8432770833333</v>
      </c>
      <c r="CG59" s="58">
        <v>-16.8726916666667</v>
      </c>
      <c r="CH59" s="58">
        <v>-2.95456666666667</v>
      </c>
      <c r="CI59" s="58">
        <v>14.5499395833333</v>
      </c>
      <c r="CJ59" s="58">
        <v>2.88</v>
      </c>
      <c r="CK59" s="58">
        <v>6.412</v>
      </c>
      <c r="CL59" s="58">
        <v>61.3625</v>
      </c>
      <c r="CM59" s="58">
        <v>-24.9145833333333</v>
      </c>
      <c r="CN59" s="58">
        <v>-2.77875</v>
      </c>
      <c r="CO59" s="58">
        <v>37.5219458333333</v>
      </c>
      <c r="CP59" s="58">
        <v>37.58329375</v>
      </c>
      <c r="CQ59" s="58">
        <v>36.1436875</v>
      </c>
      <c r="CR59" s="58">
        <v>102.913279166667</v>
      </c>
      <c r="CS59" s="58">
        <v>103.145625</v>
      </c>
      <c r="CT59" s="58">
        <v>-22.16263125</v>
      </c>
      <c r="CU59" s="58">
        <v>-92.2223583333333</v>
      </c>
      <c r="CV59" s="58">
        <v>-19.7611229166667</v>
      </c>
      <c r="CW59" s="58">
        <v>3.47451458333333</v>
      </c>
      <c r="CX59" s="58">
        <v>31.8722916666667</v>
      </c>
      <c r="CY59" s="58">
        <v>15.6197916666667</v>
      </c>
      <c r="CZ59" s="58">
        <v>9.604475</v>
      </c>
      <c r="DA59" s="58">
        <v>9.7401875</v>
      </c>
      <c r="DB59" s="58">
        <v>-10.8804166666667</v>
      </c>
      <c r="DC59" s="58">
        <v>25.5123</v>
      </c>
      <c r="DD59" s="58">
        <v>-16.16720625</v>
      </c>
      <c r="DE59" s="58">
        <v>-16.2491291666667</v>
      </c>
      <c r="DF59" s="58">
        <v>29.6009104166667</v>
      </c>
      <c r="DG59" s="58">
        <v>0.0149520833333333</v>
      </c>
      <c r="DH59" s="58">
        <v>-5.5947625</v>
      </c>
      <c r="DI59" s="58">
        <v>3.090625</v>
      </c>
      <c r="DJ59" s="58">
        <v>3.16285714285714</v>
      </c>
      <c r="DK59" s="58">
        <v>-4.72724375</v>
      </c>
      <c r="DL59" s="58">
        <v>2.60253958333333</v>
      </c>
      <c r="DM59" s="58">
        <v>38.38220625</v>
      </c>
      <c r="DN59" s="58">
        <v>10.7675229166667</v>
      </c>
      <c r="DO59" s="58">
        <v>3.140625</v>
      </c>
      <c r="DP59" s="58">
        <v>-1.51875</v>
      </c>
      <c r="DQ59" s="58">
        <v>10.09040625</v>
      </c>
      <c r="DR59" s="58">
        <v>-28.8473645833333</v>
      </c>
      <c r="DS59" s="58">
        <v>-16.2122916666667</v>
      </c>
      <c r="DT59" s="58">
        <v>-5.04529411764706</v>
      </c>
      <c r="DU59" s="58">
        <v>26.6720833333333</v>
      </c>
      <c r="DV59" s="58">
        <v>22.0954166666667</v>
      </c>
      <c r="DW59" s="58">
        <v>-26.8337166666667</v>
      </c>
      <c r="DX59" s="58">
        <v>-13.4185604166667</v>
      </c>
      <c r="DY59" s="58">
        <v>-34.75545</v>
      </c>
      <c r="DZ59" s="58">
        <v>-33.6350354166667</v>
      </c>
      <c r="EA59" s="58">
        <v>35.1900967741935</v>
      </c>
      <c r="EB59" s="58">
        <v>1.59442708333333</v>
      </c>
      <c r="EC59" s="58">
        <v>-8.01138125</v>
      </c>
      <c r="ED59" s="58">
        <v>-7.85817708333333</v>
      </c>
      <c r="EE59" s="58">
        <v>-18.076825</v>
      </c>
      <c r="EF59" s="58">
        <v>-21.4224375</v>
      </c>
      <c r="EG59" s="58">
        <v>-10.796875</v>
      </c>
      <c r="EH59" s="58">
        <v>-76.2543666666667</v>
      </c>
      <c r="EI59" s="58">
        <v>-19.5282854166667</v>
      </c>
      <c r="EJ59" s="58">
        <v>0</v>
      </c>
      <c r="EK59" s="58">
        <v>-8.84361041666667</v>
      </c>
      <c r="EL59" s="58">
        <v>-8.36611875</v>
      </c>
      <c r="EM59" s="58">
        <v>11.1661708333333</v>
      </c>
      <c r="EN59" s="58">
        <v>0.4765125</v>
      </c>
      <c r="EO59" s="58">
        <v>-0.187254166666667</v>
      </c>
      <c r="EP59" s="58">
        <v>-3.91116666666667</v>
      </c>
      <c r="EQ59" s="58">
        <v>-21.4733479166667</v>
      </c>
      <c r="ER59" s="58">
        <v>-21.12759375</v>
      </c>
      <c r="ES59" s="58">
        <v>0.63449375</v>
      </c>
      <c r="ET59" s="58">
        <v>10.8408695652174</v>
      </c>
      <c r="EU59" s="58">
        <v>-15.3433333333333</v>
      </c>
      <c r="EV59" s="58">
        <v>0.644186046511628</v>
      </c>
      <c r="EW59" s="58">
        <v>2.72007083333333</v>
      </c>
      <c r="EX59" s="58">
        <v>8.30336666666667</v>
      </c>
      <c r="EY59" s="58">
        <v>-5.88370208333333</v>
      </c>
      <c r="EZ59" s="58">
        <v>5.37817916666667</v>
      </c>
      <c r="FA59" s="58">
        <v>2.89711458333333</v>
      </c>
      <c r="FB59" s="58">
        <v>2.51140833333333</v>
      </c>
      <c r="FC59" s="58">
        <v>-17.5161625</v>
      </c>
      <c r="FD59" s="58">
        <v>0</v>
      </c>
      <c r="FE59" s="58">
        <v>0</v>
      </c>
      <c r="FF59" s="58">
        <v>1.37627083333333</v>
      </c>
      <c r="FG59" s="58">
        <v>3.0467</v>
      </c>
      <c r="FH59" s="58">
        <v>3.24872916666667</v>
      </c>
      <c r="FI59" s="58">
        <v>0.934431914893617</v>
      </c>
      <c r="FJ59" s="58">
        <v>2.51533125</v>
      </c>
      <c r="FK59" s="58">
        <v>2.24669791666667</v>
      </c>
      <c r="FL59" s="58">
        <v>-16.2188416666667</v>
      </c>
      <c r="FM59" s="58">
        <v>16.1111875</v>
      </c>
      <c r="FN59" s="58">
        <v>16.0906875</v>
      </c>
      <c r="FO59" s="58">
        <v>-5.34192916666667</v>
      </c>
      <c r="FP59" s="58">
        <v>9.01582692307692</v>
      </c>
      <c r="FQ59" s="58">
        <v>18.9571020833333</v>
      </c>
      <c r="FR59" s="58">
        <v>-19.5454166666667</v>
      </c>
      <c r="FS59" s="58">
        <v>-2.35220625</v>
      </c>
      <c r="FT59" s="58">
        <v>0.312947916666667</v>
      </c>
      <c r="FU59" s="58">
        <v>1.50375</v>
      </c>
      <c r="FV59" s="58">
        <v>1.87625</v>
      </c>
      <c r="FW59" s="58">
        <v>-18.6730729166667</v>
      </c>
      <c r="FX59" s="58">
        <v>0.94525652173913</v>
      </c>
      <c r="FY59" s="58">
        <v>4.79883333333333</v>
      </c>
      <c r="FZ59" s="58">
        <v>0.4291875</v>
      </c>
      <c r="GA59" s="58">
        <v>0</v>
      </c>
      <c r="GB59" s="58">
        <v>28.5552083333333</v>
      </c>
      <c r="GC59" s="58">
        <v>-20.6749833333333</v>
      </c>
      <c r="GD59" s="58">
        <v>-12.2774916666667</v>
      </c>
      <c r="GE59" s="58">
        <v>-0.913695652173913</v>
      </c>
      <c r="GF59" s="58">
        <v>15.23889375</v>
      </c>
      <c r="GG59" s="58">
        <v>-0.1</v>
      </c>
      <c r="GH59" s="58">
        <v>24.2343533333333</v>
      </c>
      <c r="GI59" s="58">
        <v>0</v>
      </c>
      <c r="GJ59" s="58">
        <v>-13.87023125</v>
      </c>
      <c r="GK59" s="58">
        <v>2.58438333333333</v>
      </c>
      <c r="GL59" s="58">
        <v>0.0539444444444444</v>
      </c>
      <c r="GM59" s="58">
        <v>0</v>
      </c>
      <c r="GN59" s="58">
        <v>-10.4191977777778</v>
      </c>
      <c r="GO59" s="58">
        <v>-13.4058166666667</v>
      </c>
      <c r="GP59" s="58">
        <v>0.0154541666666667</v>
      </c>
      <c r="GQ59" s="58">
        <v>-32.6135565217391</v>
      </c>
      <c r="GR59" s="58">
        <v>5.64162857142857</v>
      </c>
      <c r="GS59" s="58">
        <v>15.9094979166667</v>
      </c>
      <c r="GT59" s="58">
        <v>135.146979166667</v>
      </c>
      <c r="GU59" s="58">
        <v>-12.2041708333333</v>
      </c>
      <c r="GV59" s="58">
        <v>-8.88085</v>
      </c>
      <c r="GW59" s="58">
        <v>-17.3238833333333</v>
      </c>
      <c r="GX59" s="58">
        <v>2.71173333333333</v>
      </c>
      <c r="GY59" s="58">
        <v>5.04156458333333</v>
      </c>
      <c r="GZ59" s="58">
        <v>5.11213958333333</v>
      </c>
      <c r="HA59" s="58">
        <v>2.21143157894737</v>
      </c>
      <c r="HB59" s="58">
        <v>15.6732020833333</v>
      </c>
      <c r="HC59" s="58">
        <v>17.0766729166667</v>
      </c>
      <c r="HD59" s="58">
        <v>-6.49604166666667</v>
      </c>
      <c r="HE59" s="58">
        <v>7.87281041666667</v>
      </c>
      <c r="HF59" s="58">
        <v>38.29819375</v>
      </c>
      <c r="HG59" s="58">
        <v>4.87463541666667</v>
      </c>
      <c r="HH59" s="58">
        <v>30.8888708333333</v>
      </c>
      <c r="HI59" s="58">
        <v>9.98896666666667</v>
      </c>
      <c r="HJ59" s="58">
        <v>10.4198083333333</v>
      </c>
      <c r="HK59" s="58">
        <v>-1.6745</v>
      </c>
      <c r="HL59" s="58">
        <v>4.35373157894737</v>
      </c>
      <c r="HM59" s="58">
        <v>-5.5565</v>
      </c>
      <c r="HN59" s="58">
        <v>-7.02281041666667</v>
      </c>
      <c r="HO59" s="58">
        <v>40.2372416666667</v>
      </c>
      <c r="HP59" s="58">
        <v>39.8137071428571</v>
      </c>
      <c r="HQ59" s="58">
        <v>-21.3730854166667</v>
      </c>
      <c r="HR59" s="58">
        <v>-20.7248791666667</v>
      </c>
      <c r="HS59" s="58">
        <v>-13.7730104166667</v>
      </c>
      <c r="HT59" s="58">
        <v>-13.7080208333333</v>
      </c>
      <c r="HU59" s="58">
        <v>6.96604166666667</v>
      </c>
      <c r="HV59" s="58">
        <v>7.00083333333333</v>
      </c>
      <c r="HW59" s="58">
        <v>-24.5791666666667</v>
      </c>
      <c r="HX59" s="58">
        <v>-24.6145833333333</v>
      </c>
      <c r="HY59" s="58">
        <v>1.99819791666667</v>
      </c>
      <c r="HZ59" s="58">
        <v>-5.08166666666667</v>
      </c>
      <c r="IA59" s="58">
        <v>27.3433791666667</v>
      </c>
      <c r="IB59" s="58">
        <v>20.1951457142857</v>
      </c>
      <c r="IC59" s="58">
        <v>20.0784942857143</v>
      </c>
      <c r="ID59" s="58">
        <v>-17.8829787234043</v>
      </c>
      <c r="IE59" s="58">
        <v>-29.3958333333333</v>
      </c>
      <c r="IF59" s="58">
        <v>6.925</v>
      </c>
      <c r="IG59" s="58">
        <v>6.3375</v>
      </c>
      <c r="IH59" s="58">
        <v>-17.8496689655172</v>
      </c>
      <c r="II59" s="58">
        <v>-17.8401558823529</v>
      </c>
      <c r="IJ59" s="58">
        <v>-79.94793125</v>
      </c>
      <c r="IK59" s="58">
        <v>-25.7741833333333</v>
      </c>
      <c r="IL59" s="58">
        <v>-241.8034625</v>
      </c>
      <c r="IM59" s="58">
        <v>-1.7406</v>
      </c>
      <c r="IN59" s="58">
        <v>-39.9074083333333</v>
      </c>
      <c r="IO59" s="58">
        <v>76.0505208333333</v>
      </c>
      <c r="IP59" s="58">
        <v>87.7863833333333</v>
      </c>
      <c r="IQ59" s="58">
        <v>103.531029166667</v>
      </c>
      <c r="IR59" s="58">
        <v>67.8029645833333</v>
      </c>
      <c r="IS59" s="58">
        <v>9.15842708333333</v>
      </c>
      <c r="IT59" s="58">
        <v>26.4745645833333</v>
      </c>
      <c r="IU59" s="58">
        <v>25.7937875</v>
      </c>
      <c r="IV59" s="58">
        <v>3.753025</v>
      </c>
      <c r="IW59" s="58">
        <v>159.18393125</v>
      </c>
      <c r="IX59" s="58">
        <v>-182.558158333333</v>
      </c>
      <c r="IY59" s="58">
        <v>40.0603229166667</v>
      </c>
      <c r="IZ59" s="58">
        <v>-28.097</v>
      </c>
      <c r="JA59" s="58">
        <v>-0.736760416666667</v>
      </c>
      <c r="JB59" s="58">
        <v>0</v>
      </c>
      <c r="JC59" s="58">
        <v>-5.655</v>
      </c>
      <c r="JD59" s="58">
        <v>-0.596208333333333</v>
      </c>
      <c r="JE59" s="58">
        <v>-0.603708333333333</v>
      </c>
      <c r="JF59" s="58">
        <v>1.86</v>
      </c>
      <c r="JG59" s="58">
        <v>2.71166666666667</v>
      </c>
      <c r="JH59" s="58">
        <v>-5.23310833333333</v>
      </c>
      <c r="JI59" s="58">
        <v>-8.78576666666667</v>
      </c>
      <c r="JJ59" s="58">
        <v>11.7235</v>
      </c>
      <c r="JK59" s="58">
        <v>-13.6433458333333</v>
      </c>
      <c r="JL59" s="58">
        <v>1.55</v>
      </c>
      <c r="JM59" s="58">
        <v>0.90725</v>
      </c>
      <c r="JN59" s="58">
        <v>0.870708333333333</v>
      </c>
      <c r="JO59" s="58">
        <v>2.14057647058824</v>
      </c>
      <c r="JP59" s="58">
        <v>2.27612307692308</v>
      </c>
      <c r="JQ59" s="58">
        <v>3.85475625</v>
      </c>
      <c r="JR59" s="58">
        <v>3.64414583333333</v>
      </c>
      <c r="JS59" s="58">
        <v>3.51281458333333</v>
      </c>
      <c r="JT59" s="58">
        <v>0</v>
      </c>
      <c r="JU59" s="58">
        <v>14.8708333333333</v>
      </c>
      <c r="JV59" s="58">
        <v>3.99142916666667</v>
      </c>
      <c r="JW59" s="58">
        <v>0.025</v>
      </c>
      <c r="JX59" s="58">
        <v>0</v>
      </c>
      <c r="JY59" s="58">
        <v>-11.9541229166667</v>
      </c>
      <c r="JZ59" s="58">
        <v>-0.456483333333333</v>
      </c>
      <c r="KA59" s="58">
        <v>-25.2883354166667</v>
      </c>
      <c r="KB59" s="58">
        <v>-9.79821041666667</v>
      </c>
      <c r="KC59" s="58">
        <v>-3.58079166666667</v>
      </c>
      <c r="KD59" s="58">
        <v>-28.235675</v>
      </c>
      <c r="KE59" s="58">
        <v>1.38897173913043</v>
      </c>
      <c r="KF59" s="58">
        <v>-16.6291666666667</v>
      </c>
      <c r="KG59" s="58">
        <v>-0.1125</v>
      </c>
      <c r="KH59" s="58">
        <v>0</v>
      </c>
      <c r="KI59" s="58">
        <v>-71.7899770833333</v>
      </c>
    </row>
    <row r="60" spans="1:295">
      <c r="A60" s="49" t="s">
        <v>2380</v>
      </c>
      <c r="B60" s="49"/>
      <c r="C60" s="59" t="s">
        <v>185</v>
      </c>
      <c r="D60" s="59" t="s">
        <v>185</v>
      </c>
      <c r="E60" s="59" t="s">
        <v>185</v>
      </c>
      <c r="F60" s="59" t="s">
        <v>185</v>
      </c>
      <c r="G60" s="59" t="s">
        <v>185</v>
      </c>
      <c r="H60" s="59" t="s">
        <v>2381</v>
      </c>
      <c r="I60" s="59" t="s">
        <v>185</v>
      </c>
      <c r="J60" s="59" t="s">
        <v>185</v>
      </c>
      <c r="K60" s="59" t="s">
        <v>2381</v>
      </c>
      <c r="L60" s="59" t="s">
        <v>185</v>
      </c>
      <c r="M60" s="59" t="s">
        <v>185</v>
      </c>
      <c r="N60" s="59" t="s">
        <v>185</v>
      </c>
      <c r="O60" s="59" t="s">
        <v>185</v>
      </c>
      <c r="P60" s="59" t="s">
        <v>185</v>
      </c>
      <c r="Q60" s="59" t="s">
        <v>185</v>
      </c>
      <c r="R60" s="59" t="s">
        <v>185</v>
      </c>
      <c r="S60" s="59" t="s">
        <v>185</v>
      </c>
      <c r="T60" s="59" t="s">
        <v>185</v>
      </c>
      <c r="U60" s="59" t="s">
        <v>185</v>
      </c>
      <c r="V60" s="59" t="s">
        <v>185</v>
      </c>
      <c r="W60" s="59" t="s">
        <v>185</v>
      </c>
      <c r="X60" s="59" t="s">
        <v>2381</v>
      </c>
      <c r="Y60" s="59" t="s">
        <v>2381</v>
      </c>
      <c r="Z60" s="59" t="s">
        <v>2381</v>
      </c>
      <c r="AA60" s="59" t="s">
        <v>185</v>
      </c>
      <c r="AB60" s="59" t="s">
        <v>2381</v>
      </c>
      <c r="AC60" s="59" t="s">
        <v>185</v>
      </c>
      <c r="AD60" s="59" t="s">
        <v>185</v>
      </c>
      <c r="AE60" s="59" t="s">
        <v>2381</v>
      </c>
      <c r="AF60" s="59" t="s">
        <v>185</v>
      </c>
      <c r="AG60" s="59" t="s">
        <v>185</v>
      </c>
      <c r="AH60" s="59" t="s">
        <v>185</v>
      </c>
      <c r="AI60" s="59" t="s">
        <v>185</v>
      </c>
      <c r="AJ60" s="59" t="s">
        <v>185</v>
      </c>
      <c r="AK60" s="59" t="s">
        <v>185</v>
      </c>
      <c r="AL60" s="59" t="s">
        <v>2381</v>
      </c>
      <c r="AM60" s="59" t="s">
        <v>185</v>
      </c>
      <c r="AN60" s="59" t="s">
        <v>185</v>
      </c>
      <c r="AO60" s="59" t="s">
        <v>185</v>
      </c>
      <c r="AP60" s="59" t="s">
        <v>2381</v>
      </c>
      <c r="AQ60" s="59" t="s">
        <v>185</v>
      </c>
      <c r="AR60" s="59" t="s">
        <v>185</v>
      </c>
      <c r="AS60" s="59" t="s">
        <v>185</v>
      </c>
      <c r="AT60" s="59" t="s">
        <v>185</v>
      </c>
      <c r="AU60" s="59" t="s">
        <v>185</v>
      </c>
      <c r="AV60" s="59" t="s">
        <v>2381</v>
      </c>
      <c r="AW60" s="59" t="s">
        <v>2381</v>
      </c>
      <c r="AX60" s="59" t="s">
        <v>185</v>
      </c>
      <c r="AY60" s="59" t="s">
        <v>185</v>
      </c>
      <c r="AZ60" s="59" t="s">
        <v>185</v>
      </c>
      <c r="BA60" s="59" t="s">
        <v>185</v>
      </c>
      <c r="BB60" s="59" t="s">
        <v>185</v>
      </c>
      <c r="BC60" s="59" t="s">
        <v>2381</v>
      </c>
      <c r="BD60" s="59" t="s">
        <v>2381</v>
      </c>
      <c r="BE60" s="59" t="s">
        <v>2381</v>
      </c>
      <c r="BF60" s="59" t="s">
        <v>185</v>
      </c>
      <c r="BG60" s="59" t="s">
        <v>185</v>
      </c>
      <c r="BH60" s="59" t="s">
        <v>2381</v>
      </c>
      <c r="BI60" s="59" t="s">
        <v>2381</v>
      </c>
      <c r="BJ60" s="59" t="s">
        <v>2381</v>
      </c>
      <c r="BK60" s="59" t="s">
        <v>2381</v>
      </c>
      <c r="BL60" s="59" t="s">
        <v>2381</v>
      </c>
      <c r="BM60" s="59" t="s">
        <v>2381</v>
      </c>
      <c r="BN60" s="59" t="s">
        <v>185</v>
      </c>
      <c r="BO60" s="59" t="s">
        <v>185</v>
      </c>
      <c r="BP60" s="59" t="s">
        <v>185</v>
      </c>
      <c r="BQ60" s="59" t="s">
        <v>2381</v>
      </c>
      <c r="BR60" s="59" t="s">
        <v>2381</v>
      </c>
      <c r="BS60" s="59" t="s">
        <v>2381</v>
      </c>
      <c r="BT60" s="59" t="s">
        <v>2381</v>
      </c>
      <c r="BU60" s="59" t="s">
        <v>2381</v>
      </c>
      <c r="BV60" s="59" t="s">
        <v>2381</v>
      </c>
      <c r="BW60" s="59" t="s">
        <v>2381</v>
      </c>
      <c r="BX60" s="59" t="s">
        <v>2382</v>
      </c>
      <c r="BY60" s="59" t="s">
        <v>2381</v>
      </c>
      <c r="BZ60" s="59" t="s">
        <v>2381</v>
      </c>
      <c r="CA60" s="59" t="s">
        <v>2381</v>
      </c>
      <c r="CB60" s="59" t="s">
        <v>2381</v>
      </c>
      <c r="CC60" s="59" t="s">
        <v>2381</v>
      </c>
      <c r="CD60" s="59" t="s">
        <v>2381</v>
      </c>
      <c r="CE60" s="59" t="s">
        <v>2381</v>
      </c>
      <c r="CF60" s="59" t="s">
        <v>2381</v>
      </c>
      <c r="CG60" s="59" t="s">
        <v>2381</v>
      </c>
      <c r="CH60" s="59" t="s">
        <v>2381</v>
      </c>
      <c r="CI60" s="59" t="s">
        <v>2381</v>
      </c>
      <c r="CJ60" s="59" t="s">
        <v>2381</v>
      </c>
      <c r="CK60" s="59" t="s">
        <v>2381</v>
      </c>
      <c r="CL60" s="59" t="s">
        <v>2381</v>
      </c>
      <c r="CM60" s="59" t="s">
        <v>2381</v>
      </c>
      <c r="CN60" s="59" t="s">
        <v>2381</v>
      </c>
      <c r="CO60" s="59" t="s">
        <v>2381</v>
      </c>
      <c r="CP60" s="59" t="s">
        <v>2381</v>
      </c>
      <c r="CQ60" s="59" t="s">
        <v>2381</v>
      </c>
      <c r="CR60" s="59" t="s">
        <v>2381</v>
      </c>
      <c r="CS60" s="59" t="s">
        <v>2381</v>
      </c>
      <c r="CT60" s="59" t="s">
        <v>2381</v>
      </c>
      <c r="CU60" s="59" t="s">
        <v>2381</v>
      </c>
      <c r="CV60" s="59" t="s">
        <v>2381</v>
      </c>
      <c r="CW60" s="59" t="s">
        <v>2381</v>
      </c>
      <c r="CX60" s="59" t="s">
        <v>2381</v>
      </c>
      <c r="CY60" s="59" t="s">
        <v>2381</v>
      </c>
      <c r="CZ60" s="59" t="s">
        <v>2381</v>
      </c>
      <c r="DA60" s="59" t="s">
        <v>2381</v>
      </c>
      <c r="DB60" s="59" t="s">
        <v>2381</v>
      </c>
      <c r="DC60" s="59" t="s">
        <v>2381</v>
      </c>
      <c r="DD60" s="59" t="s">
        <v>2381</v>
      </c>
      <c r="DE60" s="59" t="s">
        <v>2381</v>
      </c>
      <c r="DF60" s="59" t="s">
        <v>2381</v>
      </c>
      <c r="DG60" s="59" t="s">
        <v>2381</v>
      </c>
      <c r="DH60" s="59" t="s">
        <v>2381</v>
      </c>
      <c r="DI60" s="59" t="s">
        <v>2381</v>
      </c>
      <c r="DJ60" s="59" t="s">
        <v>2381</v>
      </c>
      <c r="DK60" s="59" t="s">
        <v>2381</v>
      </c>
      <c r="DL60" s="59" t="s">
        <v>2381</v>
      </c>
      <c r="DM60" s="59" t="s">
        <v>2381</v>
      </c>
      <c r="DN60" s="59" t="s">
        <v>2381</v>
      </c>
      <c r="DO60" s="59" t="s">
        <v>2381</v>
      </c>
      <c r="DP60" s="59" t="s">
        <v>2381</v>
      </c>
      <c r="DQ60" s="59" t="s">
        <v>2381</v>
      </c>
      <c r="DR60" s="59" t="s">
        <v>2381</v>
      </c>
      <c r="DS60" s="59" t="s">
        <v>2381</v>
      </c>
      <c r="DT60" s="59" t="s">
        <v>2381</v>
      </c>
      <c r="DU60" s="59" t="s">
        <v>2381</v>
      </c>
      <c r="DV60" s="59" t="s">
        <v>2381</v>
      </c>
      <c r="DW60" s="59" t="s">
        <v>2381</v>
      </c>
      <c r="DX60" s="59" t="s">
        <v>2381</v>
      </c>
      <c r="DY60" s="59" t="s">
        <v>2381</v>
      </c>
      <c r="DZ60" s="59" t="s">
        <v>2381</v>
      </c>
      <c r="EA60" s="59" t="s">
        <v>2381</v>
      </c>
      <c r="EB60" s="59" t="s">
        <v>2381</v>
      </c>
      <c r="EC60" s="59" t="s">
        <v>2381</v>
      </c>
      <c r="ED60" s="59" t="s">
        <v>2381</v>
      </c>
      <c r="EE60" s="59" t="s">
        <v>2381</v>
      </c>
      <c r="EF60" s="59" t="s">
        <v>2381</v>
      </c>
      <c r="EG60" s="59" t="s">
        <v>2381</v>
      </c>
      <c r="EH60" s="59" t="s">
        <v>2381</v>
      </c>
      <c r="EI60" s="59" t="s">
        <v>2381</v>
      </c>
      <c r="EJ60" s="59" t="s">
        <v>2381</v>
      </c>
      <c r="EK60" s="59" t="s">
        <v>2381</v>
      </c>
      <c r="EL60" s="59" t="s">
        <v>2381</v>
      </c>
      <c r="EM60" s="59" t="s">
        <v>2381</v>
      </c>
      <c r="EN60" s="59" t="s">
        <v>2381</v>
      </c>
      <c r="EO60" s="59" t="s">
        <v>2381</v>
      </c>
      <c r="EP60" s="59" t="s">
        <v>2381</v>
      </c>
      <c r="EQ60" s="59" t="s">
        <v>2381</v>
      </c>
      <c r="ER60" s="59" t="s">
        <v>2381</v>
      </c>
      <c r="ES60" s="59" t="s">
        <v>2381</v>
      </c>
      <c r="ET60" s="59" t="s">
        <v>2381</v>
      </c>
      <c r="EU60" s="59" t="s">
        <v>2381</v>
      </c>
      <c r="EV60" s="59" t="s">
        <v>2381</v>
      </c>
      <c r="EW60" s="59" t="s">
        <v>2381</v>
      </c>
      <c r="EX60" s="59" t="s">
        <v>2381</v>
      </c>
      <c r="EY60" s="59" t="s">
        <v>2381</v>
      </c>
      <c r="EZ60" s="59" t="s">
        <v>2381</v>
      </c>
      <c r="FA60" s="59" t="s">
        <v>2381</v>
      </c>
      <c r="FB60" s="59" t="s">
        <v>2381</v>
      </c>
      <c r="FC60" s="59" t="s">
        <v>2381</v>
      </c>
      <c r="FD60" s="59" t="s">
        <v>2381</v>
      </c>
      <c r="FE60" s="59" t="s">
        <v>2381</v>
      </c>
      <c r="FF60" s="59" t="s">
        <v>2381</v>
      </c>
      <c r="FG60" s="59" t="s">
        <v>2381</v>
      </c>
      <c r="FH60" s="59" t="s">
        <v>2381</v>
      </c>
      <c r="FI60" s="59" t="s">
        <v>2381</v>
      </c>
      <c r="FJ60" s="59" t="s">
        <v>2381</v>
      </c>
      <c r="FK60" s="59" t="s">
        <v>2381</v>
      </c>
      <c r="FL60" s="59" t="s">
        <v>2381</v>
      </c>
      <c r="FM60" s="59" t="s">
        <v>2381</v>
      </c>
      <c r="FN60" s="59" t="s">
        <v>2381</v>
      </c>
      <c r="FO60" s="59" t="s">
        <v>2381</v>
      </c>
      <c r="FP60" s="59" t="s">
        <v>2381</v>
      </c>
      <c r="FQ60" s="59" t="s">
        <v>2381</v>
      </c>
      <c r="FR60" s="59" t="s">
        <v>2381</v>
      </c>
      <c r="FS60" s="59" t="s">
        <v>2381</v>
      </c>
      <c r="FT60" s="59" t="s">
        <v>2381</v>
      </c>
      <c r="FU60" s="59" t="s">
        <v>2381</v>
      </c>
      <c r="FV60" s="59" t="s">
        <v>2381</v>
      </c>
      <c r="FW60" s="59" t="s">
        <v>2381</v>
      </c>
      <c r="FX60" s="59" t="s">
        <v>2381</v>
      </c>
      <c r="FY60" s="59" t="s">
        <v>2381</v>
      </c>
      <c r="FZ60" s="59" t="s">
        <v>2381</v>
      </c>
      <c r="GA60" s="59" t="s">
        <v>2381</v>
      </c>
      <c r="GB60" s="59" t="s">
        <v>2381</v>
      </c>
      <c r="GC60" s="59" t="s">
        <v>2381</v>
      </c>
      <c r="GD60" s="59" t="s">
        <v>2381</v>
      </c>
      <c r="GE60" s="59" t="s">
        <v>2381</v>
      </c>
      <c r="GF60" s="59" t="s">
        <v>2381</v>
      </c>
      <c r="GG60" s="59" t="s">
        <v>2381</v>
      </c>
      <c r="GH60" s="59" t="s">
        <v>2381</v>
      </c>
      <c r="GI60" s="59" t="s">
        <v>2381</v>
      </c>
      <c r="GJ60" s="59" t="s">
        <v>2381</v>
      </c>
      <c r="GK60" s="59" t="s">
        <v>2381</v>
      </c>
      <c r="GL60" s="59" t="s">
        <v>2381</v>
      </c>
      <c r="GM60" s="59" t="s">
        <v>2381</v>
      </c>
      <c r="GN60" s="59" t="s">
        <v>2381</v>
      </c>
      <c r="GO60" s="59" t="s">
        <v>2381</v>
      </c>
      <c r="GP60" s="59" t="s">
        <v>2381</v>
      </c>
      <c r="GQ60" s="59" t="s">
        <v>2381</v>
      </c>
      <c r="GR60" s="59" t="s">
        <v>2381</v>
      </c>
      <c r="GS60" s="59" t="s">
        <v>2381</v>
      </c>
      <c r="GT60" s="59" t="s">
        <v>2381</v>
      </c>
      <c r="GU60" s="59" t="s">
        <v>2381</v>
      </c>
      <c r="GV60" s="59" t="s">
        <v>2381</v>
      </c>
      <c r="GW60" s="59" t="s">
        <v>2381</v>
      </c>
      <c r="GX60" s="59" t="s">
        <v>2381</v>
      </c>
      <c r="GY60" s="59" t="s">
        <v>2381</v>
      </c>
      <c r="GZ60" s="59" t="s">
        <v>2381</v>
      </c>
      <c r="HA60" s="59" t="s">
        <v>2381</v>
      </c>
      <c r="HB60" s="59" t="s">
        <v>2381</v>
      </c>
      <c r="HC60" s="59" t="s">
        <v>2381</v>
      </c>
      <c r="HD60" s="59" t="s">
        <v>2381</v>
      </c>
      <c r="HE60" s="59" t="s">
        <v>2382</v>
      </c>
      <c r="HF60" s="59" t="s">
        <v>2382</v>
      </c>
      <c r="HG60" s="59" t="s">
        <v>2382</v>
      </c>
      <c r="HH60" s="59" t="s">
        <v>2382</v>
      </c>
      <c r="HI60" s="59" t="s">
        <v>2382</v>
      </c>
      <c r="HJ60" s="59" t="s">
        <v>2382</v>
      </c>
      <c r="HK60" s="59" t="s">
        <v>2382</v>
      </c>
      <c r="HL60" s="59" t="s">
        <v>2382</v>
      </c>
      <c r="HM60" s="59" t="s">
        <v>2382</v>
      </c>
      <c r="HN60" s="59" t="s">
        <v>2382</v>
      </c>
      <c r="HO60" s="59" t="s">
        <v>2382</v>
      </c>
      <c r="HP60" s="59" t="s">
        <v>2382</v>
      </c>
      <c r="HQ60" s="59" t="s">
        <v>2382</v>
      </c>
      <c r="HR60" s="59" t="s">
        <v>2382</v>
      </c>
      <c r="HS60" s="59" t="s">
        <v>2382</v>
      </c>
      <c r="HT60" s="59" t="s">
        <v>2382</v>
      </c>
      <c r="HU60" s="59" t="s">
        <v>2382</v>
      </c>
      <c r="HV60" s="59" t="s">
        <v>2382</v>
      </c>
      <c r="HW60" s="59" t="s">
        <v>2382</v>
      </c>
      <c r="HX60" s="59" t="s">
        <v>2382</v>
      </c>
      <c r="HY60" s="59" t="s">
        <v>2382</v>
      </c>
      <c r="HZ60" s="59" t="s">
        <v>2382</v>
      </c>
      <c r="IA60" s="59" t="s">
        <v>2382</v>
      </c>
      <c r="IB60" s="59" t="s">
        <v>2382</v>
      </c>
      <c r="IC60" s="59" t="s">
        <v>2382</v>
      </c>
      <c r="ID60" s="59" t="s">
        <v>2382</v>
      </c>
      <c r="IE60" s="59" t="s">
        <v>2382</v>
      </c>
      <c r="IF60" s="59" t="s">
        <v>2382</v>
      </c>
      <c r="IG60" s="59" t="s">
        <v>2382</v>
      </c>
      <c r="IH60" s="59" t="s">
        <v>2382</v>
      </c>
      <c r="II60" s="59" t="s">
        <v>2382</v>
      </c>
      <c r="IJ60" s="59" t="s">
        <v>2382</v>
      </c>
      <c r="IK60" s="59" t="s">
        <v>2382</v>
      </c>
      <c r="IL60" s="59" t="s">
        <v>2382</v>
      </c>
      <c r="IM60" s="59" t="s">
        <v>2382</v>
      </c>
      <c r="IN60" s="59" t="s">
        <v>2382</v>
      </c>
      <c r="IO60" s="59" t="s">
        <v>2382</v>
      </c>
      <c r="IP60" s="59" t="s">
        <v>2382</v>
      </c>
      <c r="IQ60" s="59" t="s">
        <v>2382</v>
      </c>
      <c r="IR60" s="59" t="s">
        <v>185</v>
      </c>
      <c r="IS60" s="59" t="s">
        <v>2381</v>
      </c>
      <c r="IT60" s="59" t="s">
        <v>2382</v>
      </c>
      <c r="IU60" s="59" t="s">
        <v>2382</v>
      </c>
      <c r="IV60" s="59" t="s">
        <v>2382</v>
      </c>
      <c r="IW60" s="59" t="s">
        <v>185</v>
      </c>
      <c r="IX60" s="59" t="s">
        <v>185</v>
      </c>
      <c r="IY60" s="59" t="s">
        <v>185</v>
      </c>
      <c r="IZ60" s="59" t="s">
        <v>185</v>
      </c>
      <c r="JA60" s="59" t="s">
        <v>2381</v>
      </c>
      <c r="JB60" s="59" t="s">
        <v>2382</v>
      </c>
      <c r="JC60" s="59" t="s">
        <v>2381</v>
      </c>
      <c r="JD60" s="59" t="s">
        <v>2382</v>
      </c>
      <c r="JE60" s="59" t="s">
        <v>2382</v>
      </c>
      <c r="JF60" s="59" t="s">
        <v>2382</v>
      </c>
      <c r="JG60" s="59" t="s">
        <v>2382</v>
      </c>
      <c r="JH60" s="59" t="s">
        <v>2381</v>
      </c>
      <c r="JI60" s="59" t="s">
        <v>2381</v>
      </c>
      <c r="JJ60" s="59" t="s">
        <v>2381</v>
      </c>
      <c r="JK60" s="59" t="s">
        <v>2381</v>
      </c>
      <c r="JL60" s="59" t="s">
        <v>2382</v>
      </c>
      <c r="JM60" s="59" t="s">
        <v>2381</v>
      </c>
      <c r="JN60" s="59" t="s">
        <v>2381</v>
      </c>
      <c r="JO60" s="59" t="s">
        <v>2382</v>
      </c>
      <c r="JP60" s="59" t="s">
        <v>2382</v>
      </c>
      <c r="JQ60" s="59" t="s">
        <v>2382</v>
      </c>
      <c r="JR60" s="59" t="s">
        <v>2382</v>
      </c>
      <c r="JS60" s="59" t="s">
        <v>2381</v>
      </c>
      <c r="JT60" s="59" t="s">
        <v>2381</v>
      </c>
      <c r="JU60" s="59" t="s">
        <v>2382</v>
      </c>
      <c r="JV60" s="59" t="s">
        <v>2382</v>
      </c>
      <c r="JW60" s="59" t="s">
        <v>2382</v>
      </c>
      <c r="JX60" s="59" t="s">
        <v>2382</v>
      </c>
      <c r="JY60" s="59" t="s">
        <v>2382</v>
      </c>
      <c r="JZ60" s="59" t="s">
        <v>2382</v>
      </c>
      <c r="KA60" s="59" t="s">
        <v>2382</v>
      </c>
      <c r="KB60" s="59" t="s">
        <v>2382</v>
      </c>
      <c r="KC60" s="59" t="s">
        <v>2382</v>
      </c>
      <c r="KD60" s="59" t="s">
        <v>2382</v>
      </c>
      <c r="KE60" s="59" t="s">
        <v>2382</v>
      </c>
      <c r="KF60" s="59" t="s">
        <v>2382</v>
      </c>
      <c r="KG60" s="59" t="s">
        <v>2382</v>
      </c>
      <c r="KH60" s="59" t="s">
        <v>2381</v>
      </c>
      <c r="KI60" s="59" t="s">
        <v>2381</v>
      </c>
    </row>
    <row r="61" customFormat="1" ht="27" customHeight="1" spans="1:295">
      <c r="A61" s="49" t="s">
        <v>3</v>
      </c>
      <c r="B61" s="49"/>
      <c r="C61" s="59" t="s">
        <v>57</v>
      </c>
      <c r="D61" s="59"/>
      <c r="E61" s="59"/>
      <c r="F61" s="59"/>
      <c r="G61" s="59"/>
      <c r="H61" s="59"/>
      <c r="I61" s="59"/>
      <c r="J61" s="59"/>
      <c r="K61" s="59"/>
      <c r="L61" s="59"/>
      <c r="M61" s="59"/>
      <c r="N61" s="59" t="s">
        <v>2383</v>
      </c>
      <c r="O61" s="59"/>
      <c r="P61" s="59"/>
      <c r="Q61" s="59"/>
      <c r="R61" s="59"/>
      <c r="S61" s="59" t="s">
        <v>541</v>
      </c>
      <c r="T61" s="59" t="s">
        <v>57</v>
      </c>
      <c r="U61" s="59"/>
      <c r="V61" s="59"/>
      <c r="W61" s="59"/>
      <c r="X61" s="59" t="s">
        <v>891</v>
      </c>
      <c r="Y61" s="59"/>
      <c r="Z61" s="59"/>
      <c r="AA61" s="59" t="s">
        <v>31</v>
      </c>
      <c r="AB61" s="59" t="s">
        <v>57</v>
      </c>
      <c r="AC61" s="59" t="s">
        <v>240</v>
      </c>
      <c r="AD61" s="59"/>
      <c r="AE61" s="59" t="s">
        <v>57</v>
      </c>
      <c r="AF61" s="59" t="s">
        <v>2383</v>
      </c>
      <c r="AG61" s="59"/>
      <c r="AH61" s="59" t="s">
        <v>46</v>
      </c>
      <c r="AI61" s="59"/>
      <c r="AJ61" s="59" t="s">
        <v>240</v>
      </c>
      <c r="AK61" s="59"/>
      <c r="AL61" s="59"/>
      <c r="AM61" s="59"/>
      <c r="AN61" s="59"/>
      <c r="AO61" s="59" t="s">
        <v>2384</v>
      </c>
      <c r="AP61" s="59" t="s">
        <v>2385</v>
      </c>
      <c r="AQ61" s="59" t="s">
        <v>57</v>
      </c>
      <c r="AR61" s="59"/>
      <c r="AS61" s="59"/>
      <c r="AT61" s="59"/>
      <c r="AU61" s="59"/>
      <c r="AV61" s="59"/>
      <c r="AW61" s="59"/>
      <c r="AX61" s="59"/>
      <c r="AY61" s="59"/>
      <c r="AZ61" s="59"/>
      <c r="BA61" s="59" t="s">
        <v>364</v>
      </c>
      <c r="BB61" s="59" t="s">
        <v>541</v>
      </c>
      <c r="BC61" s="59" t="s">
        <v>932</v>
      </c>
      <c r="BD61" s="59" t="s">
        <v>151</v>
      </c>
      <c r="BE61" s="59"/>
      <c r="BF61" s="59" t="s">
        <v>57</v>
      </c>
      <c r="BG61" s="59"/>
      <c r="BH61" s="59"/>
      <c r="BI61" s="59"/>
      <c r="BJ61" s="59"/>
      <c r="BK61" s="59"/>
      <c r="BL61" s="59"/>
      <c r="BM61" s="59"/>
      <c r="BN61" s="59" t="s">
        <v>541</v>
      </c>
      <c r="BO61" s="59"/>
      <c r="BP61" s="59"/>
      <c r="BQ61" s="59"/>
      <c r="BR61" s="59"/>
      <c r="BS61" s="59"/>
      <c r="BT61" s="59" t="s">
        <v>31</v>
      </c>
      <c r="BU61" s="59"/>
      <c r="BV61" s="59" t="s">
        <v>541</v>
      </c>
      <c r="BW61" s="59" t="s">
        <v>2386</v>
      </c>
      <c r="BX61" s="59"/>
      <c r="BY61" s="59"/>
      <c r="BZ61" s="59"/>
      <c r="CA61" s="59" t="s">
        <v>57</v>
      </c>
      <c r="CB61" s="59"/>
      <c r="CC61" s="59" t="s">
        <v>2387</v>
      </c>
      <c r="CD61" s="59"/>
      <c r="CE61" s="59" t="s">
        <v>134</v>
      </c>
      <c r="CF61" s="59" t="s">
        <v>57</v>
      </c>
      <c r="CG61" s="59"/>
      <c r="CH61" s="59"/>
      <c r="CI61" s="59"/>
      <c r="CJ61" s="59" t="s">
        <v>932</v>
      </c>
      <c r="CK61" s="59"/>
      <c r="CL61" s="59" t="s">
        <v>2386</v>
      </c>
      <c r="CM61" s="59"/>
      <c r="CN61" s="59"/>
      <c r="CO61" s="59" t="s">
        <v>57</v>
      </c>
      <c r="CP61" s="59"/>
      <c r="CQ61" s="59"/>
      <c r="CR61" s="59"/>
      <c r="CS61" s="59"/>
      <c r="CT61" s="59"/>
      <c r="CU61" s="59"/>
      <c r="CV61" s="59"/>
      <c r="CW61" s="59" t="s">
        <v>2387</v>
      </c>
      <c r="CX61" s="59" t="s">
        <v>2386</v>
      </c>
      <c r="CY61" s="59"/>
      <c r="CZ61" s="59" t="s">
        <v>382</v>
      </c>
      <c r="DA61" s="59"/>
      <c r="DB61" s="59"/>
      <c r="DC61" s="59"/>
      <c r="DD61" s="59" t="s">
        <v>57</v>
      </c>
      <c r="DE61" s="59"/>
      <c r="DF61" s="59"/>
      <c r="DG61" s="59" t="s">
        <v>382</v>
      </c>
      <c r="DH61" s="59"/>
      <c r="DI61" s="59" t="s">
        <v>915</v>
      </c>
      <c r="DJ61" s="59"/>
      <c r="DK61" s="59" t="s">
        <v>614</v>
      </c>
      <c r="DL61" s="59" t="s">
        <v>382</v>
      </c>
      <c r="DM61" s="59"/>
      <c r="DN61" s="59"/>
      <c r="DO61" s="59"/>
      <c r="DP61" s="59" t="s">
        <v>614</v>
      </c>
      <c r="DQ61" s="59" t="s">
        <v>382</v>
      </c>
      <c r="DR61" s="59" t="s">
        <v>614</v>
      </c>
      <c r="DS61" s="59" t="s">
        <v>382</v>
      </c>
      <c r="DT61" s="59"/>
      <c r="DU61" s="59"/>
      <c r="DV61" s="59"/>
      <c r="DW61" s="59" t="s">
        <v>57</v>
      </c>
      <c r="DX61" s="59" t="s">
        <v>614</v>
      </c>
      <c r="DY61" s="59" t="s">
        <v>57</v>
      </c>
      <c r="DZ61" s="59"/>
      <c r="EA61" s="59"/>
      <c r="EB61" s="59"/>
      <c r="EC61" s="59"/>
      <c r="ED61" s="59"/>
      <c r="EE61" s="59" t="s">
        <v>541</v>
      </c>
      <c r="EF61" s="59"/>
      <c r="EG61" s="59" t="s">
        <v>382</v>
      </c>
      <c r="EH61" s="59" t="s">
        <v>541</v>
      </c>
      <c r="EI61" s="59" t="s">
        <v>2388</v>
      </c>
      <c r="EJ61" s="59" t="s">
        <v>614</v>
      </c>
      <c r="EK61" s="59" t="s">
        <v>57</v>
      </c>
      <c r="EL61" s="59"/>
      <c r="EM61" s="59"/>
      <c r="EN61" s="59"/>
      <c r="EO61" s="59"/>
      <c r="EP61" s="59"/>
      <c r="EQ61" s="59"/>
      <c r="ER61" s="59"/>
      <c r="ES61" s="59"/>
      <c r="ET61" s="59" t="s">
        <v>910</v>
      </c>
      <c r="EU61" s="59"/>
      <c r="EV61" s="59"/>
      <c r="EW61" s="59" t="s">
        <v>57</v>
      </c>
      <c r="EX61" s="59"/>
      <c r="EY61" s="59"/>
      <c r="EZ61" s="59"/>
      <c r="FA61" s="59"/>
      <c r="FB61" s="59"/>
      <c r="FC61" s="59"/>
      <c r="FD61" s="59"/>
      <c r="FE61" s="59"/>
      <c r="FF61" s="59"/>
      <c r="FG61" s="59" t="s">
        <v>922</v>
      </c>
      <c r="FH61" s="59"/>
      <c r="FI61" s="59"/>
      <c r="FJ61" s="59" t="s">
        <v>57</v>
      </c>
      <c r="FK61" s="59"/>
      <c r="FL61" s="59"/>
      <c r="FM61" s="59"/>
      <c r="FN61" s="59"/>
      <c r="FO61" s="59"/>
      <c r="FP61" s="59" t="s">
        <v>364</v>
      </c>
      <c r="FQ61" s="59" t="s">
        <v>151</v>
      </c>
      <c r="FR61" s="59"/>
      <c r="FS61" s="59"/>
      <c r="FT61" s="59"/>
      <c r="FU61" s="59"/>
      <c r="FV61" s="59"/>
      <c r="FW61" s="59" t="s">
        <v>2387</v>
      </c>
      <c r="FX61" s="59" t="s">
        <v>654</v>
      </c>
      <c r="FY61" s="59"/>
      <c r="FZ61" s="59"/>
      <c r="GA61" s="59" t="s">
        <v>614</v>
      </c>
      <c r="GB61" s="59" t="s">
        <v>240</v>
      </c>
      <c r="GC61" s="59" t="s">
        <v>364</v>
      </c>
      <c r="GD61" s="59" t="s">
        <v>57</v>
      </c>
      <c r="GE61" s="59" t="s">
        <v>151</v>
      </c>
      <c r="GF61" s="59" t="s">
        <v>364</v>
      </c>
      <c r="GG61" s="59" t="s">
        <v>240</v>
      </c>
      <c r="GH61" s="59" t="s">
        <v>57</v>
      </c>
      <c r="GI61" s="59" t="s">
        <v>364</v>
      </c>
      <c r="GJ61" s="59" t="s">
        <v>57</v>
      </c>
      <c r="GK61" s="59"/>
      <c r="GL61" s="59" t="s">
        <v>2389</v>
      </c>
      <c r="GM61" s="59" t="s">
        <v>57</v>
      </c>
      <c r="GN61" s="59" t="s">
        <v>151</v>
      </c>
      <c r="GO61" s="59" t="s">
        <v>57</v>
      </c>
      <c r="GP61" s="59"/>
      <c r="GQ61" s="59"/>
      <c r="GR61" s="59" t="s">
        <v>388</v>
      </c>
      <c r="GS61" s="59"/>
      <c r="GT61" s="59" t="s">
        <v>364</v>
      </c>
      <c r="GU61" s="59"/>
      <c r="GV61" s="59" t="s">
        <v>57</v>
      </c>
      <c r="GW61" s="59" t="s">
        <v>364</v>
      </c>
      <c r="GX61" s="59" t="s">
        <v>618</v>
      </c>
      <c r="GY61" s="59" t="s">
        <v>57</v>
      </c>
      <c r="GZ61" s="59"/>
      <c r="HA61" s="59" t="s">
        <v>618</v>
      </c>
      <c r="HB61" s="59" t="s">
        <v>541</v>
      </c>
      <c r="HC61" s="59"/>
      <c r="HD61" s="59"/>
      <c r="HE61" s="59"/>
      <c r="HF61" s="59"/>
      <c r="HG61" s="59"/>
      <c r="HH61" s="59"/>
      <c r="HI61" s="59"/>
      <c r="HJ61" s="59"/>
      <c r="HK61" s="59"/>
      <c r="HL61" s="59"/>
      <c r="HM61" s="59" t="s">
        <v>2390</v>
      </c>
      <c r="HN61" s="59"/>
      <c r="HO61" s="59" t="s">
        <v>541</v>
      </c>
      <c r="HP61" s="59"/>
      <c r="HQ61" s="59" t="s">
        <v>2391</v>
      </c>
      <c r="HR61" s="59"/>
      <c r="HS61" s="59" t="s">
        <v>541</v>
      </c>
      <c r="HT61" s="59"/>
      <c r="HU61" s="59" t="s">
        <v>401</v>
      </c>
      <c r="HV61" s="59"/>
      <c r="HW61" s="59" t="s">
        <v>2392</v>
      </c>
      <c r="HX61" s="59"/>
      <c r="HY61" s="59" t="s">
        <v>401</v>
      </c>
      <c r="HZ61" s="59" t="s">
        <v>57</v>
      </c>
      <c r="IA61" s="59" t="s">
        <v>62</v>
      </c>
      <c r="IB61" s="59" t="s">
        <v>96</v>
      </c>
      <c r="IC61" s="59"/>
      <c r="ID61" s="59" t="s">
        <v>2391</v>
      </c>
      <c r="IE61" s="59"/>
      <c r="IF61" s="59"/>
      <c r="IG61" s="59"/>
      <c r="IH61" s="59" t="s">
        <v>96</v>
      </c>
      <c r="II61" s="59"/>
      <c r="IJ61" s="59" t="s">
        <v>541</v>
      </c>
      <c r="IK61" s="59" t="s">
        <v>62</v>
      </c>
      <c r="IL61" s="59" t="s">
        <v>541</v>
      </c>
      <c r="IM61" s="59" t="s">
        <v>62</v>
      </c>
      <c r="IN61" s="59"/>
      <c r="IO61" s="59"/>
      <c r="IP61" s="59"/>
      <c r="IQ61" s="59"/>
      <c r="IR61" s="59" t="s">
        <v>541</v>
      </c>
      <c r="IS61" s="59" t="s">
        <v>2388</v>
      </c>
      <c r="IT61" s="59" t="s">
        <v>401</v>
      </c>
      <c r="IU61" s="59"/>
      <c r="IV61" s="59" t="s">
        <v>62</v>
      </c>
      <c r="IW61" s="59" t="s">
        <v>541</v>
      </c>
      <c r="IX61" s="59"/>
      <c r="IY61" s="59"/>
      <c r="IZ61" s="59"/>
      <c r="JA61" s="59" t="s">
        <v>57</v>
      </c>
      <c r="JB61" s="59" t="s">
        <v>953</v>
      </c>
      <c r="JC61" s="59" t="s">
        <v>57</v>
      </c>
      <c r="JD61" s="59" t="s">
        <v>81</v>
      </c>
      <c r="JE61" s="59"/>
      <c r="JF61" s="59" t="s">
        <v>57</v>
      </c>
      <c r="JG61" s="59"/>
      <c r="JH61" s="59"/>
      <c r="JI61" s="59"/>
      <c r="JJ61" s="59"/>
      <c r="JK61" s="59"/>
      <c r="JL61" s="59" t="s">
        <v>2392</v>
      </c>
      <c r="JM61" s="59" t="s">
        <v>151</v>
      </c>
      <c r="JN61" s="59"/>
      <c r="JO61" s="59" t="s">
        <v>948</v>
      </c>
      <c r="JP61" s="59"/>
      <c r="JQ61" s="59" t="s">
        <v>950</v>
      </c>
      <c r="JR61" s="59"/>
      <c r="JS61" s="59"/>
      <c r="JT61" s="59" t="s">
        <v>57</v>
      </c>
      <c r="JU61" s="59" t="s">
        <v>2391</v>
      </c>
      <c r="JV61" s="59" t="s">
        <v>609</v>
      </c>
      <c r="JW61" s="59" t="s">
        <v>2393</v>
      </c>
      <c r="JX61" s="59"/>
      <c r="JY61" s="59" t="s">
        <v>541</v>
      </c>
      <c r="JZ61" s="59"/>
      <c r="KA61" s="59"/>
      <c r="KB61" s="59"/>
      <c r="KC61" s="59"/>
      <c r="KD61" s="59"/>
      <c r="KE61" s="59"/>
      <c r="KF61" s="59" t="s">
        <v>2391</v>
      </c>
      <c r="KG61" s="59"/>
      <c r="KH61" s="59" t="s">
        <v>541</v>
      </c>
      <c r="KI61" s="59"/>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60" t="s">
        <v>2394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65"/>
      <c r="B64" s="1" t="s">
        <v>2395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66"/>
      <c r="B65" s="1" t="s">
        <v>2396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68"/>
      <c r="B66" s="1" t="s">
        <v>2397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145">
    <mergeCell ref="B3:G3"/>
    <mergeCell ref="A4:KI4"/>
    <mergeCell ref="A5:B5"/>
    <mergeCell ref="A6:B6"/>
    <mergeCell ref="A7:B7"/>
    <mergeCell ref="C7:E7"/>
    <mergeCell ref="G7:J7"/>
    <mergeCell ref="K7:M7"/>
    <mergeCell ref="O7:P7"/>
    <mergeCell ref="Q7:R7"/>
    <mergeCell ref="S7:T7"/>
    <mergeCell ref="U7:W7"/>
    <mergeCell ref="X7:Z7"/>
    <mergeCell ref="AA7:AI7"/>
    <mergeCell ref="AJ7:AL7"/>
    <mergeCell ref="AM7:AN7"/>
    <mergeCell ref="AO7:AP7"/>
    <mergeCell ref="AQ7:AS7"/>
    <mergeCell ref="AT7:AU7"/>
    <mergeCell ref="AV7:AW7"/>
    <mergeCell ref="AX7:AZ7"/>
    <mergeCell ref="BC7:BE7"/>
    <mergeCell ref="BF7:BJ7"/>
    <mergeCell ref="BL7:BM7"/>
    <mergeCell ref="BN7:BP7"/>
    <mergeCell ref="BQ7:BT7"/>
    <mergeCell ref="BW7:BZ7"/>
    <mergeCell ref="CA7:CE7"/>
    <mergeCell ref="CF7:CI7"/>
    <mergeCell ref="CJ7:CK7"/>
    <mergeCell ref="CL7:CM7"/>
    <mergeCell ref="CO7:CQ7"/>
    <mergeCell ref="CR7:CV7"/>
    <mergeCell ref="CX7:DC7"/>
    <mergeCell ref="DD7:DF7"/>
    <mergeCell ref="DG7:DH7"/>
    <mergeCell ref="DI7:DJ7"/>
    <mergeCell ref="DL7:DP7"/>
    <mergeCell ref="DS7:DZ7"/>
    <mergeCell ref="EB7:ED7"/>
    <mergeCell ref="EE7:EF7"/>
    <mergeCell ref="EH7:EI7"/>
    <mergeCell ref="EJ7:ES7"/>
    <mergeCell ref="EZ7:FA7"/>
    <mergeCell ref="FB7:FC7"/>
    <mergeCell ref="FD7:FF7"/>
    <mergeCell ref="FG7:FI7"/>
    <mergeCell ref="FJ7:FL7"/>
    <mergeCell ref="FM7:FO7"/>
    <mergeCell ref="FP7:FR7"/>
    <mergeCell ref="FT7:FW7"/>
    <mergeCell ref="GC7:GD7"/>
    <mergeCell ref="GI7:GJ7"/>
    <mergeCell ref="GL7:GM7"/>
    <mergeCell ref="GP7:GQ7"/>
    <mergeCell ref="GR7:GT7"/>
    <mergeCell ref="GV7:GW7"/>
    <mergeCell ref="GY7:GZ7"/>
    <mergeCell ref="HB7:HC7"/>
    <mergeCell ref="HI7:HN7"/>
    <mergeCell ref="HO7:HX7"/>
    <mergeCell ref="HY7:HZ7"/>
    <mergeCell ref="IA7:II7"/>
    <mergeCell ref="IJ7:IN7"/>
    <mergeCell ref="IO7:IP7"/>
    <mergeCell ref="IQ7:IR7"/>
    <mergeCell ref="IS7:IV7"/>
    <mergeCell ref="IW7:IX7"/>
    <mergeCell ref="JB7:JC7"/>
    <mergeCell ref="JD7:JE7"/>
    <mergeCell ref="JF7:JH7"/>
    <mergeCell ref="JI7:JN7"/>
    <mergeCell ref="JO7:JP7"/>
    <mergeCell ref="JQ7:JS7"/>
    <mergeCell ref="JZ7:KB7"/>
    <mergeCell ref="KC7:KE7"/>
    <mergeCell ref="KH7:KI7"/>
    <mergeCell ref="A57:B57"/>
    <mergeCell ref="A58:B58"/>
    <mergeCell ref="A59:B59"/>
    <mergeCell ref="A60:B60"/>
    <mergeCell ref="A61:B61"/>
    <mergeCell ref="C61:M61"/>
    <mergeCell ref="N61:R61"/>
    <mergeCell ref="T61:W61"/>
    <mergeCell ref="X61:Z61"/>
    <mergeCell ref="AC61:AD61"/>
    <mergeCell ref="AF61:AG61"/>
    <mergeCell ref="AH61:AI61"/>
    <mergeCell ref="AJ61:AN61"/>
    <mergeCell ref="AQ61:AZ61"/>
    <mergeCell ref="BD61:BE61"/>
    <mergeCell ref="BF61:BM61"/>
    <mergeCell ref="BN61:BS61"/>
    <mergeCell ref="BT61:BU61"/>
    <mergeCell ref="BW61:BZ61"/>
    <mergeCell ref="CA61:CB61"/>
    <mergeCell ref="CC61:CD61"/>
    <mergeCell ref="CF61:CI61"/>
    <mergeCell ref="CJ61:CK61"/>
    <mergeCell ref="CL61:CN61"/>
    <mergeCell ref="CO61:CV61"/>
    <mergeCell ref="CX61:CY61"/>
    <mergeCell ref="CZ61:DC61"/>
    <mergeCell ref="DD61:DF61"/>
    <mergeCell ref="DG61:DH61"/>
    <mergeCell ref="DI61:DJ61"/>
    <mergeCell ref="DL61:DO61"/>
    <mergeCell ref="DS61:DV61"/>
    <mergeCell ref="DY61:ED61"/>
    <mergeCell ref="EE61:EF61"/>
    <mergeCell ref="EK61:ES61"/>
    <mergeCell ref="ET61:EV61"/>
    <mergeCell ref="EW61:FF61"/>
    <mergeCell ref="FG61:FI61"/>
    <mergeCell ref="FJ61:FO61"/>
    <mergeCell ref="FQ61:FV61"/>
    <mergeCell ref="FX61:FZ61"/>
    <mergeCell ref="GJ61:GK61"/>
    <mergeCell ref="GO61:GQ61"/>
    <mergeCell ref="GR61:GS61"/>
    <mergeCell ref="GT61:GU61"/>
    <mergeCell ref="GY61:GZ61"/>
    <mergeCell ref="HB61:HL61"/>
    <mergeCell ref="HM61:HN61"/>
    <mergeCell ref="HO61:HP61"/>
    <mergeCell ref="HQ61:HR61"/>
    <mergeCell ref="HS61:HT61"/>
    <mergeCell ref="HU61:HV61"/>
    <mergeCell ref="HW61:HX61"/>
    <mergeCell ref="IB61:IC61"/>
    <mergeCell ref="ID61:IG61"/>
    <mergeCell ref="IH61:II61"/>
    <mergeCell ref="IM61:IQ61"/>
    <mergeCell ref="IT61:IU61"/>
    <mergeCell ref="IW61:IZ61"/>
    <mergeCell ref="JD61:JE61"/>
    <mergeCell ref="JF61:JK61"/>
    <mergeCell ref="JM61:JN61"/>
    <mergeCell ref="JO61:JP61"/>
    <mergeCell ref="JQ61:JS61"/>
    <mergeCell ref="JW61:JX61"/>
    <mergeCell ref="JY61:KE61"/>
    <mergeCell ref="KF61:KG61"/>
    <mergeCell ref="KH61:KI61"/>
  </mergeCells>
  <pageMargins left="0.75" right="0.75" top="1" bottom="1" header="0.5" footer="0.5"/>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9"/>
  <sheetViews>
    <sheetView showGridLines="0" zoomScale="70" zoomScaleNormal="70" workbookViewId="0">
      <pane xSplit="2" ySplit="7" topLeftCell="C8" activePane="bottomRight" state="frozen"/>
      <selection/>
      <selection pane="topRight"/>
      <selection pane="bottomLeft"/>
      <selection pane="bottomRight" activeCell="A1" sqref="A1"/>
    </sheetView>
  </sheetViews>
  <sheetFormatPr defaultColWidth="9" defaultRowHeight="14.5"/>
  <cols>
    <col min="1" max="1" width="15" customWidth="1"/>
    <col min="2" max="2" width="10" customWidth="1"/>
    <col min="3" max="13" width="20"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customFormat="1" ht="69" customHeight="1" spans="1:13">
      <c r="A3" s="1"/>
      <c r="B3" s="2" t="s">
        <v>0</v>
      </c>
      <c r="C3" s="1"/>
      <c r="D3" s="1"/>
      <c r="E3" s="1"/>
      <c r="F3" s="1"/>
      <c r="G3" s="1"/>
      <c r="H3" s="1"/>
      <c r="I3" s="1"/>
      <c r="J3" s="1"/>
      <c r="K3" s="1"/>
      <c r="L3" s="1"/>
      <c r="M3" s="1"/>
    </row>
    <row r="4" customFormat="1" ht="30" customHeight="1" spans="1:13">
      <c r="A4" s="47" t="s">
        <v>2687</v>
      </c>
      <c r="B4" s="48"/>
      <c r="C4" s="48"/>
      <c r="D4" s="48"/>
      <c r="E4" s="48"/>
      <c r="F4" s="48"/>
      <c r="G4" s="48"/>
      <c r="H4" s="48"/>
      <c r="I4" s="48"/>
      <c r="J4" s="48"/>
      <c r="K4" s="48"/>
      <c r="L4" s="48"/>
      <c r="M4" s="48"/>
    </row>
    <row r="5" customFormat="1" ht="20" hidden="1" customHeight="1" spans="1:13">
      <c r="A5" s="49" t="s">
        <v>1746</v>
      </c>
      <c r="B5" s="49"/>
      <c r="C5" s="59">
        <v>43763</v>
      </c>
      <c r="D5" s="59">
        <v>43764</v>
      </c>
      <c r="E5" s="59">
        <v>42746</v>
      </c>
      <c r="F5" s="59">
        <v>42741</v>
      </c>
      <c r="G5" s="59">
        <v>43825</v>
      </c>
      <c r="H5" s="59"/>
      <c r="I5" s="59">
        <v>43822</v>
      </c>
      <c r="J5" s="59">
        <v>43823</v>
      </c>
      <c r="K5" s="59">
        <v>43839</v>
      </c>
      <c r="L5" s="59">
        <v>43749</v>
      </c>
      <c r="M5" s="59"/>
    </row>
    <row r="6" customFormat="1" ht="27" customHeight="1" spans="1:13">
      <c r="A6" s="49" t="s">
        <v>34</v>
      </c>
      <c r="B6" s="49"/>
      <c r="C6" s="59" t="s">
        <v>2688</v>
      </c>
      <c r="D6" s="59"/>
      <c r="E6" s="59"/>
      <c r="F6" s="59"/>
      <c r="G6" s="59"/>
      <c r="H6" s="59"/>
      <c r="I6" s="59" t="s">
        <v>2689</v>
      </c>
      <c r="J6" s="59"/>
      <c r="K6" s="59"/>
      <c r="L6" s="59"/>
      <c r="M6" s="59"/>
    </row>
    <row r="7" customFormat="1" ht="27" customHeight="1" spans="1:13">
      <c r="A7" s="49" t="s">
        <v>69</v>
      </c>
      <c r="B7" s="49" t="s">
        <v>596</v>
      </c>
      <c r="C7" s="59" t="s">
        <v>2690</v>
      </c>
      <c r="D7" s="59" t="s">
        <v>2691</v>
      </c>
      <c r="E7" s="59" t="s">
        <v>2692</v>
      </c>
      <c r="F7" s="59" t="s">
        <v>2693</v>
      </c>
      <c r="G7" s="59" t="s">
        <v>2694</v>
      </c>
      <c r="H7" s="59" t="s">
        <v>973</v>
      </c>
      <c r="I7" s="59" t="s">
        <v>2695</v>
      </c>
      <c r="J7" s="59" t="s">
        <v>2696</v>
      </c>
      <c r="K7" s="59" t="s">
        <v>2697</v>
      </c>
      <c r="L7" s="59" t="s">
        <v>2698</v>
      </c>
      <c r="M7" s="59" t="s">
        <v>973</v>
      </c>
    </row>
    <row r="8" customFormat="1" ht="18" customHeight="1" spans="1:13">
      <c r="A8" s="51" t="s">
        <v>73</v>
      </c>
      <c r="B8" s="51" t="s">
        <v>819</v>
      </c>
      <c r="C8" s="52">
        <v>27.92</v>
      </c>
      <c r="D8" s="52">
        <v>28.02</v>
      </c>
      <c r="E8" s="52">
        <v>34.0256</v>
      </c>
      <c r="F8" s="52">
        <v>34.1959</v>
      </c>
      <c r="G8" s="52">
        <v>324.1212</v>
      </c>
      <c r="H8" s="52">
        <v>448.2827</v>
      </c>
      <c r="I8" s="52">
        <v>219.3838</v>
      </c>
      <c r="J8" s="52">
        <v>218.8844</v>
      </c>
      <c r="K8" s="52">
        <v>489.5724</v>
      </c>
      <c r="L8" s="52">
        <v>390.5215</v>
      </c>
      <c r="M8" s="52">
        <v>1318.3621</v>
      </c>
    </row>
    <row r="9" customFormat="1" ht="18" customHeight="1" spans="1:13">
      <c r="A9" s="51" t="s">
        <v>73</v>
      </c>
      <c r="B9" s="51" t="s">
        <v>820</v>
      </c>
      <c r="C9" s="54">
        <v>30.09</v>
      </c>
      <c r="D9" s="54">
        <v>30.42</v>
      </c>
      <c r="E9" s="54">
        <v>38.1784</v>
      </c>
      <c r="F9" s="54">
        <v>37.5402</v>
      </c>
      <c r="G9" s="54">
        <v>335.2684</v>
      </c>
      <c r="H9" s="54">
        <v>471.497</v>
      </c>
      <c r="I9" s="54">
        <v>220.0571</v>
      </c>
      <c r="J9" s="54">
        <v>217.8459</v>
      </c>
      <c r="K9" s="54">
        <v>489.6672</v>
      </c>
      <c r="L9" s="54">
        <v>386.6398</v>
      </c>
      <c r="M9" s="54">
        <v>1314.21</v>
      </c>
    </row>
    <row r="10" customFormat="1" ht="18" customHeight="1" spans="1:13">
      <c r="A10" s="51" t="s">
        <v>73</v>
      </c>
      <c r="B10" s="51" t="s">
        <v>821</v>
      </c>
      <c r="C10" s="54">
        <v>27.89</v>
      </c>
      <c r="D10" s="54">
        <v>28.25</v>
      </c>
      <c r="E10" s="54">
        <v>35.9011</v>
      </c>
      <c r="F10" s="54">
        <v>35.8393</v>
      </c>
      <c r="G10" s="54">
        <v>319.9171</v>
      </c>
      <c r="H10" s="54">
        <v>447.7975</v>
      </c>
      <c r="I10" s="54">
        <v>222.1041</v>
      </c>
      <c r="J10" s="54">
        <v>224.2045</v>
      </c>
      <c r="K10" s="54">
        <v>487.5197</v>
      </c>
      <c r="L10" s="54">
        <v>386.2249</v>
      </c>
      <c r="M10" s="54">
        <v>1320.0532</v>
      </c>
    </row>
    <row r="11" customFormat="1" ht="18" customHeight="1" spans="1:13">
      <c r="A11" s="51" t="s">
        <v>73</v>
      </c>
      <c r="B11" s="51" t="s">
        <v>822</v>
      </c>
      <c r="C11" s="54">
        <v>25.81</v>
      </c>
      <c r="D11" s="54">
        <v>25.97</v>
      </c>
      <c r="E11" s="54">
        <v>35.2313</v>
      </c>
      <c r="F11" s="54">
        <v>34.5009</v>
      </c>
      <c r="G11" s="54">
        <v>301.3059</v>
      </c>
      <c r="H11" s="54">
        <v>422.8181</v>
      </c>
      <c r="I11" s="54">
        <v>217.2388</v>
      </c>
      <c r="J11" s="54">
        <v>214.0084</v>
      </c>
      <c r="K11" s="54">
        <v>469.9881</v>
      </c>
      <c r="L11" s="54">
        <v>376.0894</v>
      </c>
      <c r="M11" s="54">
        <v>1277.3247</v>
      </c>
    </row>
    <row r="12" customFormat="1" ht="18" customHeight="1" spans="1:13">
      <c r="A12" s="51" t="s">
        <v>73</v>
      </c>
      <c r="B12" s="51" t="s">
        <v>823</v>
      </c>
      <c r="C12" s="54">
        <v>26.28</v>
      </c>
      <c r="D12" s="54">
        <v>26.12</v>
      </c>
      <c r="E12" s="54">
        <v>36.7048</v>
      </c>
      <c r="F12" s="54">
        <v>36.787</v>
      </c>
      <c r="G12" s="54">
        <v>301.5775</v>
      </c>
      <c r="H12" s="54">
        <v>427.4693</v>
      </c>
      <c r="I12" s="54">
        <v>216.4164</v>
      </c>
      <c r="J12" s="54">
        <v>215.7301</v>
      </c>
      <c r="K12" s="54">
        <v>474.636</v>
      </c>
      <c r="L12" s="54">
        <v>378.9016</v>
      </c>
      <c r="M12" s="54">
        <v>1285.6841</v>
      </c>
    </row>
    <row r="13" customFormat="1" ht="18" customHeight="1" spans="1:13">
      <c r="A13" s="51" t="s">
        <v>73</v>
      </c>
      <c r="B13" s="51" t="s">
        <v>824</v>
      </c>
      <c r="C13" s="54">
        <v>24.83</v>
      </c>
      <c r="D13" s="54">
        <v>25.1</v>
      </c>
      <c r="E13" s="54">
        <v>37.1067</v>
      </c>
      <c r="F13" s="54">
        <v>37.1276</v>
      </c>
      <c r="G13" s="54">
        <v>285.9118</v>
      </c>
      <c r="H13" s="54">
        <v>410.0761</v>
      </c>
      <c r="I13" s="54">
        <v>220.7397</v>
      </c>
      <c r="J13" s="54">
        <v>218.1716</v>
      </c>
      <c r="K13" s="54">
        <v>480.531</v>
      </c>
      <c r="L13" s="54">
        <v>377.6397</v>
      </c>
      <c r="M13" s="54">
        <v>1297.082</v>
      </c>
    </row>
    <row r="14" customFormat="1" ht="18" customHeight="1" spans="1:13">
      <c r="A14" s="51" t="s">
        <v>73</v>
      </c>
      <c r="B14" s="51" t="s">
        <v>825</v>
      </c>
      <c r="C14" s="54">
        <v>26.64</v>
      </c>
      <c r="D14" s="54">
        <v>26.43</v>
      </c>
      <c r="E14" s="54">
        <v>41.1255</v>
      </c>
      <c r="F14" s="54">
        <v>41.2159</v>
      </c>
      <c r="G14" s="54">
        <v>282.7609</v>
      </c>
      <c r="H14" s="54">
        <v>418.1723</v>
      </c>
      <c r="I14" s="54">
        <v>214.5326</v>
      </c>
      <c r="J14" s="54">
        <v>213.7427</v>
      </c>
      <c r="K14" s="54">
        <v>473.8129</v>
      </c>
      <c r="L14" s="54">
        <v>374.5226</v>
      </c>
      <c r="M14" s="54">
        <v>1276.6108</v>
      </c>
    </row>
    <row r="15" customFormat="1" ht="18" customHeight="1" spans="1:13">
      <c r="A15" s="51" t="s">
        <v>73</v>
      </c>
      <c r="B15" s="51" t="s">
        <v>826</v>
      </c>
      <c r="C15" s="56">
        <v>26.36</v>
      </c>
      <c r="D15" s="56">
        <v>26.5</v>
      </c>
      <c r="E15" s="56">
        <v>43.8046</v>
      </c>
      <c r="F15" s="56">
        <v>43.0348</v>
      </c>
      <c r="G15" s="56">
        <v>286.2193</v>
      </c>
      <c r="H15" s="56">
        <v>425.9187</v>
      </c>
      <c r="I15" s="56">
        <v>219.1817</v>
      </c>
      <c r="J15" s="56">
        <v>219.4505</v>
      </c>
      <c r="K15" s="56">
        <v>477.2741</v>
      </c>
      <c r="L15" s="56">
        <v>376.8745</v>
      </c>
      <c r="M15" s="56">
        <v>1292.7808</v>
      </c>
    </row>
    <row r="16" customFormat="1" ht="18" customHeight="1" spans="1:13">
      <c r="A16" s="51" t="s">
        <v>73</v>
      </c>
      <c r="B16" s="51" t="s">
        <v>827</v>
      </c>
      <c r="C16" s="52">
        <v>29.22</v>
      </c>
      <c r="D16" s="52">
        <v>29.11</v>
      </c>
      <c r="E16" s="52">
        <v>46.4838</v>
      </c>
      <c r="F16" s="52">
        <v>46.3115</v>
      </c>
      <c r="G16" s="52">
        <v>287.0341</v>
      </c>
      <c r="H16" s="52">
        <v>438.1594</v>
      </c>
      <c r="I16" s="52">
        <v>221.2557</v>
      </c>
      <c r="J16" s="52">
        <v>220.1804</v>
      </c>
      <c r="K16" s="52">
        <v>478.4763</v>
      </c>
      <c r="L16" s="52">
        <v>378.1061</v>
      </c>
      <c r="M16" s="52">
        <v>1298.0185</v>
      </c>
    </row>
    <row r="17" customFormat="1" ht="18" customHeight="1" spans="1:13">
      <c r="A17" s="51" t="s">
        <v>73</v>
      </c>
      <c r="B17" s="51" t="s">
        <v>828</v>
      </c>
      <c r="C17" s="54">
        <v>30.99</v>
      </c>
      <c r="D17" s="54">
        <v>30.95</v>
      </c>
      <c r="E17" s="54">
        <v>45.948</v>
      </c>
      <c r="F17" s="54">
        <v>45.9367</v>
      </c>
      <c r="G17" s="54">
        <v>312.1872</v>
      </c>
      <c r="H17" s="54">
        <v>466.0119</v>
      </c>
      <c r="I17" s="54">
        <v>225.1827</v>
      </c>
      <c r="J17" s="54">
        <v>224.4977</v>
      </c>
      <c r="K17" s="54">
        <v>473.0913</v>
      </c>
      <c r="L17" s="54">
        <v>373.9897</v>
      </c>
      <c r="M17" s="54">
        <v>1296.7614</v>
      </c>
    </row>
    <row r="18" customFormat="1" ht="18" customHeight="1" spans="1:13">
      <c r="A18" s="51" t="s">
        <v>73</v>
      </c>
      <c r="B18" s="51" t="s">
        <v>829</v>
      </c>
      <c r="C18" s="54">
        <v>32.8</v>
      </c>
      <c r="D18" s="54">
        <v>32.79</v>
      </c>
      <c r="E18" s="54">
        <v>48.7611</v>
      </c>
      <c r="F18" s="54">
        <v>48.5396</v>
      </c>
      <c r="G18" s="54">
        <v>323.8089</v>
      </c>
      <c r="H18" s="54">
        <v>486.6996</v>
      </c>
      <c r="I18" s="54">
        <v>224.0594</v>
      </c>
      <c r="J18" s="54">
        <v>224.9332</v>
      </c>
      <c r="K18" s="54">
        <v>488.9582</v>
      </c>
      <c r="L18" s="54">
        <v>383.6586</v>
      </c>
      <c r="M18" s="54">
        <v>1321.6094</v>
      </c>
    </row>
    <row r="19" customFormat="1" ht="18" customHeight="1" spans="1:13">
      <c r="A19" s="51" t="s">
        <v>73</v>
      </c>
      <c r="B19" s="51" t="s">
        <v>830</v>
      </c>
      <c r="C19" s="54">
        <v>34.06</v>
      </c>
      <c r="D19" s="54">
        <v>34.14</v>
      </c>
      <c r="E19" s="54">
        <v>48.4932</v>
      </c>
      <c r="F19" s="54">
        <v>48.242</v>
      </c>
      <c r="G19" s="54">
        <v>338.4788</v>
      </c>
      <c r="H19" s="54">
        <v>503.414</v>
      </c>
      <c r="I19" s="54">
        <v>228.7208</v>
      </c>
      <c r="J19" s="54">
        <v>228.1068</v>
      </c>
      <c r="K19" s="54">
        <v>511.0988</v>
      </c>
      <c r="L19" s="54">
        <v>393.5259</v>
      </c>
      <c r="M19" s="54">
        <v>1361.4523</v>
      </c>
    </row>
    <row r="20" customFormat="1" ht="18" customHeight="1" spans="1:13">
      <c r="A20" s="51" t="s">
        <v>73</v>
      </c>
      <c r="B20" s="51" t="s">
        <v>831</v>
      </c>
      <c r="C20" s="54">
        <v>39.18</v>
      </c>
      <c r="D20" s="54">
        <v>39.04</v>
      </c>
      <c r="E20" s="54">
        <v>52.512</v>
      </c>
      <c r="F20" s="54">
        <v>53.0952</v>
      </c>
      <c r="G20" s="54">
        <v>371.6767</v>
      </c>
      <c r="H20" s="54">
        <v>555.5039</v>
      </c>
      <c r="I20" s="54">
        <v>231.0317</v>
      </c>
      <c r="J20" s="54">
        <v>229.1658</v>
      </c>
      <c r="K20" s="54">
        <v>504.5252</v>
      </c>
      <c r="L20" s="54">
        <v>390.2722</v>
      </c>
      <c r="M20" s="54">
        <v>1354.9949</v>
      </c>
    </row>
    <row r="21" customFormat="1" ht="18" customHeight="1" spans="1:13">
      <c r="A21" s="51" t="s">
        <v>73</v>
      </c>
      <c r="B21" s="51" t="s">
        <v>832</v>
      </c>
      <c r="C21" s="54">
        <v>38.36</v>
      </c>
      <c r="D21" s="54">
        <v>38.53</v>
      </c>
      <c r="E21" s="54">
        <v>49.163</v>
      </c>
      <c r="F21" s="54">
        <v>49.4306</v>
      </c>
      <c r="G21" s="54">
        <v>374.4693</v>
      </c>
      <c r="H21" s="54">
        <v>549.9529</v>
      </c>
      <c r="I21" s="54">
        <v>199.8526</v>
      </c>
      <c r="J21" s="54">
        <v>198.9944</v>
      </c>
      <c r="K21" s="54">
        <v>409.3159</v>
      </c>
      <c r="L21" s="54">
        <v>316.5078</v>
      </c>
      <c r="M21" s="54">
        <v>1124.6707</v>
      </c>
    </row>
    <row r="22" customFormat="1" ht="18" customHeight="1" spans="1:13">
      <c r="A22" s="51" t="s">
        <v>73</v>
      </c>
      <c r="B22" s="51" t="s">
        <v>833</v>
      </c>
      <c r="C22" s="54">
        <v>39.87</v>
      </c>
      <c r="D22" s="54">
        <v>39.86</v>
      </c>
      <c r="E22" s="54">
        <v>50.3686</v>
      </c>
      <c r="F22" s="54">
        <v>50.8471</v>
      </c>
      <c r="G22" s="54">
        <v>387.5771</v>
      </c>
      <c r="H22" s="54">
        <v>568.5228</v>
      </c>
      <c r="I22" s="54">
        <v>167.6614</v>
      </c>
      <c r="J22" s="54">
        <v>166.8166</v>
      </c>
      <c r="K22" s="54">
        <v>295.7578</v>
      </c>
      <c r="L22" s="54">
        <v>225.525</v>
      </c>
      <c r="M22" s="54">
        <v>855.7608</v>
      </c>
    </row>
    <row r="23" customFormat="1" ht="18" customHeight="1" spans="1:13">
      <c r="A23" s="51" t="s">
        <v>73</v>
      </c>
      <c r="B23" s="51" t="s">
        <v>834</v>
      </c>
      <c r="C23" s="56">
        <v>47.09</v>
      </c>
      <c r="D23" s="56">
        <v>47.57</v>
      </c>
      <c r="E23" s="56">
        <v>50.5026</v>
      </c>
      <c r="F23" s="56">
        <v>49.9951</v>
      </c>
      <c r="G23" s="56">
        <v>388.9366</v>
      </c>
      <c r="H23" s="56">
        <v>584.0943</v>
      </c>
      <c r="I23" s="56">
        <v>155.2332</v>
      </c>
      <c r="J23" s="56">
        <v>153.1424</v>
      </c>
      <c r="K23" s="56">
        <v>235.8648</v>
      </c>
      <c r="L23" s="56">
        <v>183.4616</v>
      </c>
      <c r="M23" s="56">
        <v>727.702</v>
      </c>
    </row>
    <row r="24" customFormat="1" ht="18" customHeight="1" spans="1:13">
      <c r="A24" s="51" t="s">
        <v>73</v>
      </c>
      <c r="B24" s="51" t="s">
        <v>835</v>
      </c>
      <c r="C24" s="52">
        <v>47.16</v>
      </c>
      <c r="D24" s="52">
        <v>47.72</v>
      </c>
      <c r="E24" s="52">
        <v>52.9139</v>
      </c>
      <c r="F24" s="52">
        <v>53.0559</v>
      </c>
      <c r="G24" s="52">
        <v>417.8896</v>
      </c>
      <c r="H24" s="52">
        <v>618.7394</v>
      </c>
      <c r="I24" s="52">
        <v>157.3559</v>
      </c>
      <c r="J24" s="52">
        <v>156.6245</v>
      </c>
      <c r="K24" s="52">
        <v>227.9476</v>
      </c>
      <c r="L24" s="52">
        <v>173.3551</v>
      </c>
      <c r="M24" s="52">
        <v>715.2831</v>
      </c>
    </row>
    <row r="25" customFormat="1" ht="18" customHeight="1" spans="1:13">
      <c r="A25" s="51" t="s">
        <v>73</v>
      </c>
      <c r="B25" s="51" t="s">
        <v>836</v>
      </c>
      <c r="C25" s="54">
        <v>43.27</v>
      </c>
      <c r="D25" s="54">
        <v>43.27</v>
      </c>
      <c r="E25" s="54">
        <v>51.9762</v>
      </c>
      <c r="F25" s="54">
        <v>50.6466</v>
      </c>
      <c r="G25" s="54">
        <v>385.7699</v>
      </c>
      <c r="H25" s="54">
        <v>574.9327</v>
      </c>
      <c r="I25" s="54">
        <v>157.7709</v>
      </c>
      <c r="J25" s="54">
        <v>161.0736</v>
      </c>
      <c r="K25" s="54">
        <v>225.6953</v>
      </c>
      <c r="L25" s="54">
        <v>174.9655</v>
      </c>
      <c r="M25" s="54">
        <v>719.5053</v>
      </c>
    </row>
    <row r="26" customFormat="1" ht="18" customHeight="1" spans="1:13">
      <c r="A26" s="51" t="s">
        <v>73</v>
      </c>
      <c r="B26" s="51" t="s">
        <v>837</v>
      </c>
      <c r="C26" s="54">
        <v>44.55</v>
      </c>
      <c r="D26" s="54">
        <v>45.08</v>
      </c>
      <c r="E26" s="54">
        <v>52.2441</v>
      </c>
      <c r="F26" s="54">
        <v>51.9287</v>
      </c>
      <c r="G26" s="54">
        <v>389.5698</v>
      </c>
      <c r="H26" s="54">
        <v>583.3726</v>
      </c>
      <c r="I26" s="54">
        <v>154.9314</v>
      </c>
      <c r="J26" s="54">
        <v>152.2085</v>
      </c>
      <c r="K26" s="54">
        <v>221.7793</v>
      </c>
      <c r="L26" s="54">
        <v>167.461</v>
      </c>
      <c r="M26" s="54">
        <v>696.3802</v>
      </c>
    </row>
    <row r="27" customFormat="1" ht="18" customHeight="1" spans="1:13">
      <c r="A27" s="51" t="s">
        <v>73</v>
      </c>
      <c r="B27" s="51" t="s">
        <v>838</v>
      </c>
      <c r="C27" s="54">
        <v>44.96</v>
      </c>
      <c r="D27" s="54">
        <v>44.93</v>
      </c>
      <c r="E27" s="54">
        <v>53.8516</v>
      </c>
      <c r="F27" s="54">
        <v>52.7451</v>
      </c>
      <c r="G27" s="54">
        <v>403.5065</v>
      </c>
      <c r="H27" s="54">
        <v>599.9932</v>
      </c>
      <c r="I27" s="54">
        <v>146.2171</v>
      </c>
      <c r="J27" s="54">
        <v>144.073</v>
      </c>
      <c r="K27" s="54">
        <v>203.2087</v>
      </c>
      <c r="L27" s="54">
        <v>154.9327</v>
      </c>
      <c r="M27" s="54">
        <v>648.4315</v>
      </c>
    </row>
    <row r="28" customFormat="1" ht="18" customHeight="1" spans="1:13">
      <c r="A28" s="51" t="s">
        <v>73</v>
      </c>
      <c r="B28" s="51" t="s">
        <v>839</v>
      </c>
      <c r="C28" s="54">
        <v>46.06</v>
      </c>
      <c r="D28" s="54">
        <v>46.23</v>
      </c>
      <c r="E28" s="54">
        <v>51.5743</v>
      </c>
      <c r="F28" s="54">
        <v>50.2887</v>
      </c>
      <c r="G28" s="54">
        <v>413.3896</v>
      </c>
      <c r="H28" s="54">
        <v>607.5426</v>
      </c>
      <c r="I28" s="54">
        <v>138.7775</v>
      </c>
      <c r="J28" s="54">
        <v>137.8392</v>
      </c>
      <c r="K28" s="54">
        <v>194.9812</v>
      </c>
      <c r="L28" s="54">
        <v>151.7424</v>
      </c>
      <c r="M28" s="54">
        <v>623.3403</v>
      </c>
    </row>
    <row r="29" customFormat="1" ht="18" customHeight="1" spans="1:13">
      <c r="A29" s="51" t="s">
        <v>73</v>
      </c>
      <c r="B29" s="51" t="s">
        <v>840</v>
      </c>
      <c r="C29" s="54">
        <v>46.47</v>
      </c>
      <c r="D29" s="54">
        <v>46.49</v>
      </c>
      <c r="E29" s="54">
        <v>51.4403</v>
      </c>
      <c r="F29" s="54">
        <v>49.7394</v>
      </c>
      <c r="G29" s="54">
        <v>426.7071</v>
      </c>
      <c r="H29" s="54">
        <v>620.8468</v>
      </c>
      <c r="I29" s="54">
        <v>146.494</v>
      </c>
      <c r="J29" s="54">
        <v>143.1577</v>
      </c>
      <c r="K29" s="54">
        <v>215.2169</v>
      </c>
      <c r="L29" s="54">
        <v>160.974</v>
      </c>
      <c r="M29" s="54">
        <v>665.8426</v>
      </c>
    </row>
    <row r="30" customFormat="1" ht="18" customHeight="1" spans="1:13">
      <c r="A30" s="51" t="s">
        <v>73</v>
      </c>
      <c r="B30" s="51" t="s">
        <v>841</v>
      </c>
      <c r="C30" s="54">
        <v>48.44</v>
      </c>
      <c r="D30" s="54">
        <v>49.25</v>
      </c>
      <c r="E30" s="54">
        <v>49.6989</v>
      </c>
      <c r="F30" s="54">
        <v>49.6278</v>
      </c>
      <c r="G30" s="54">
        <v>441.3639</v>
      </c>
      <c r="H30" s="54">
        <v>638.3806</v>
      </c>
      <c r="I30" s="54">
        <v>138.8329</v>
      </c>
      <c r="J30" s="54">
        <v>137.1785</v>
      </c>
      <c r="K30" s="54">
        <v>204.6059</v>
      </c>
      <c r="L30" s="54">
        <v>157.3414</v>
      </c>
      <c r="M30" s="54">
        <v>637.9587</v>
      </c>
    </row>
    <row r="31" customFormat="1" ht="18" customHeight="1" spans="1:13">
      <c r="A31" s="51" t="s">
        <v>73</v>
      </c>
      <c r="B31" s="51" t="s">
        <v>842</v>
      </c>
      <c r="C31" s="56">
        <v>48.58</v>
      </c>
      <c r="D31" s="56">
        <v>48.6</v>
      </c>
      <c r="E31" s="56">
        <v>47.0197</v>
      </c>
      <c r="F31" s="56">
        <v>46.4412</v>
      </c>
      <c r="G31" s="56">
        <v>450.9385</v>
      </c>
      <c r="H31" s="56">
        <v>641.5794</v>
      </c>
      <c r="I31" s="56">
        <v>139.4884</v>
      </c>
      <c r="J31" s="56">
        <v>138.8598</v>
      </c>
      <c r="K31" s="56">
        <v>220.6037</v>
      </c>
      <c r="L31" s="56">
        <v>163.8433</v>
      </c>
      <c r="M31" s="56">
        <v>662.7952</v>
      </c>
    </row>
    <row r="32" customFormat="1" ht="18" customHeight="1" spans="1:13">
      <c r="A32" s="51" t="s">
        <v>73</v>
      </c>
      <c r="B32" s="51" t="s">
        <v>843</v>
      </c>
      <c r="C32" s="52">
        <v>46.92</v>
      </c>
      <c r="D32" s="52">
        <v>47.24</v>
      </c>
      <c r="E32" s="52">
        <v>52.9139</v>
      </c>
      <c r="F32" s="52">
        <v>51.7881</v>
      </c>
      <c r="G32" s="52">
        <v>418.4704</v>
      </c>
      <c r="H32" s="52">
        <v>617.3324</v>
      </c>
      <c r="I32" s="52">
        <v>138.1894</v>
      </c>
      <c r="J32" s="52">
        <v>139.2603</v>
      </c>
      <c r="K32" s="52">
        <v>234.9151</v>
      </c>
      <c r="L32" s="52">
        <v>175.993</v>
      </c>
      <c r="M32" s="52">
        <v>688.3578</v>
      </c>
    </row>
    <row r="33" customFormat="1" ht="18" customHeight="1" spans="1:13">
      <c r="A33" s="51" t="s">
        <v>73</v>
      </c>
      <c r="B33" s="51" t="s">
        <v>844</v>
      </c>
      <c r="C33" s="54">
        <v>42.79</v>
      </c>
      <c r="D33" s="54">
        <v>42.94</v>
      </c>
      <c r="E33" s="54">
        <v>46.4838</v>
      </c>
      <c r="F33" s="54">
        <v>46.082</v>
      </c>
      <c r="G33" s="54">
        <v>408.4152</v>
      </c>
      <c r="H33" s="54">
        <v>586.711</v>
      </c>
      <c r="I33" s="54">
        <v>136.0965</v>
      </c>
      <c r="J33" s="54">
        <v>136.7035</v>
      </c>
      <c r="K33" s="54">
        <v>235.3127</v>
      </c>
      <c r="L33" s="54">
        <v>183.7342</v>
      </c>
      <c r="M33" s="54">
        <v>691.8469</v>
      </c>
    </row>
    <row r="34" customFormat="1" ht="18" customHeight="1" spans="1:13">
      <c r="A34" s="51" t="s">
        <v>73</v>
      </c>
      <c r="B34" s="51" t="s">
        <v>845</v>
      </c>
      <c r="C34" s="54">
        <v>41.72</v>
      </c>
      <c r="D34" s="54">
        <v>41.87</v>
      </c>
      <c r="E34" s="54">
        <v>42.4651</v>
      </c>
      <c r="F34" s="54">
        <v>41.2985</v>
      </c>
      <c r="G34" s="54">
        <v>399.2804</v>
      </c>
      <c r="H34" s="54">
        <v>566.634</v>
      </c>
      <c r="I34" s="54">
        <v>139.1953</v>
      </c>
      <c r="J34" s="54">
        <v>137.9358</v>
      </c>
      <c r="K34" s="54">
        <v>231.5125</v>
      </c>
      <c r="L34" s="54">
        <v>177.6453</v>
      </c>
      <c r="M34" s="54">
        <v>686.2889</v>
      </c>
    </row>
    <row r="35" customFormat="1" ht="18" customHeight="1" spans="1:13">
      <c r="A35" s="51" t="s">
        <v>73</v>
      </c>
      <c r="B35" s="51" t="s">
        <v>846</v>
      </c>
      <c r="C35" s="54">
        <v>41.49</v>
      </c>
      <c r="D35" s="54">
        <v>41.63</v>
      </c>
      <c r="E35" s="54">
        <v>40.8575</v>
      </c>
      <c r="F35" s="54">
        <v>40.3457</v>
      </c>
      <c r="G35" s="54">
        <v>403.0607</v>
      </c>
      <c r="H35" s="54">
        <v>567.3839</v>
      </c>
      <c r="I35" s="54">
        <v>129.4547</v>
      </c>
      <c r="J35" s="54">
        <v>129.3148</v>
      </c>
      <c r="K35" s="54">
        <v>219.6997</v>
      </c>
      <c r="L35" s="54">
        <v>168.4582</v>
      </c>
      <c r="M35" s="54">
        <v>646.9274</v>
      </c>
    </row>
    <row r="36" customFormat="1" ht="18" customHeight="1" spans="1:13">
      <c r="A36" s="51" t="s">
        <v>73</v>
      </c>
      <c r="B36" s="51" t="s">
        <v>847</v>
      </c>
      <c r="C36" s="54">
        <v>43</v>
      </c>
      <c r="D36" s="54">
        <v>43.17</v>
      </c>
      <c r="E36" s="54">
        <v>41.1255</v>
      </c>
      <c r="F36" s="54">
        <v>40.7347</v>
      </c>
      <c r="G36" s="54">
        <v>410.6902</v>
      </c>
      <c r="H36" s="54">
        <v>578.7204</v>
      </c>
      <c r="I36" s="54">
        <v>129.8397</v>
      </c>
      <c r="J36" s="54">
        <v>129.6301</v>
      </c>
      <c r="K36" s="54">
        <v>227.2568</v>
      </c>
      <c r="L36" s="54">
        <v>167.0787</v>
      </c>
      <c r="M36" s="54">
        <v>653.8053</v>
      </c>
    </row>
    <row r="37" customFormat="1" ht="18" customHeight="1" spans="1:13">
      <c r="A37" s="51" t="s">
        <v>73</v>
      </c>
      <c r="B37" s="51" t="s">
        <v>848</v>
      </c>
      <c r="C37" s="54">
        <v>43.82</v>
      </c>
      <c r="D37" s="54">
        <v>43.71</v>
      </c>
      <c r="E37" s="54">
        <v>40.9915</v>
      </c>
      <c r="F37" s="54">
        <v>40.1626</v>
      </c>
      <c r="G37" s="54">
        <v>406.215</v>
      </c>
      <c r="H37" s="54">
        <v>574.8991</v>
      </c>
      <c r="I37" s="54">
        <v>142.3795</v>
      </c>
      <c r="J37" s="54">
        <v>141.3692</v>
      </c>
      <c r="K37" s="54">
        <v>241.2541</v>
      </c>
      <c r="L37" s="54">
        <v>183.2621</v>
      </c>
      <c r="M37" s="54">
        <v>708.2649</v>
      </c>
    </row>
    <row r="38" customFormat="1" ht="18" customHeight="1" spans="1:13">
      <c r="A38" s="51" t="s">
        <v>73</v>
      </c>
      <c r="B38" s="51" t="s">
        <v>849</v>
      </c>
      <c r="C38" s="54">
        <v>42.5</v>
      </c>
      <c r="D38" s="54">
        <v>42.22</v>
      </c>
      <c r="E38" s="54">
        <v>41.9292</v>
      </c>
      <c r="F38" s="54">
        <v>41.0703</v>
      </c>
      <c r="G38" s="54">
        <v>408.0529</v>
      </c>
      <c r="H38" s="54">
        <v>575.7724</v>
      </c>
      <c r="I38" s="54">
        <v>156.2863</v>
      </c>
      <c r="J38" s="54">
        <v>153.0892</v>
      </c>
      <c r="K38" s="54">
        <v>270.6309</v>
      </c>
      <c r="L38" s="54">
        <v>204.8442</v>
      </c>
      <c r="M38" s="54">
        <v>784.8506</v>
      </c>
    </row>
    <row r="39" customFormat="1" ht="18" customHeight="1" spans="1:13">
      <c r="A39" s="51" t="s">
        <v>73</v>
      </c>
      <c r="B39" s="51" t="s">
        <v>850</v>
      </c>
      <c r="C39" s="56">
        <v>40.82</v>
      </c>
      <c r="D39" s="56">
        <v>41.24</v>
      </c>
      <c r="E39" s="56">
        <v>43.4028</v>
      </c>
      <c r="F39" s="56">
        <v>43.1264</v>
      </c>
      <c r="G39" s="56">
        <v>386.4922</v>
      </c>
      <c r="H39" s="56">
        <v>555.0814</v>
      </c>
      <c r="I39" s="56">
        <v>165.7714</v>
      </c>
      <c r="J39" s="56">
        <v>163.1163</v>
      </c>
      <c r="K39" s="56">
        <v>315.0854</v>
      </c>
      <c r="L39" s="56">
        <v>243.0458</v>
      </c>
      <c r="M39" s="56">
        <v>887.0189</v>
      </c>
    </row>
    <row r="40" customFormat="1" ht="18" customHeight="1" spans="1:13">
      <c r="A40" s="51" t="s">
        <v>73</v>
      </c>
      <c r="B40" s="51" t="s">
        <v>851</v>
      </c>
      <c r="C40" s="52">
        <v>42.2</v>
      </c>
      <c r="D40" s="52">
        <v>41.85</v>
      </c>
      <c r="E40" s="52">
        <v>39.7859</v>
      </c>
      <c r="F40" s="52">
        <v>39.4269</v>
      </c>
      <c r="G40" s="52">
        <v>392.0223</v>
      </c>
      <c r="H40" s="52">
        <v>555.2851</v>
      </c>
      <c r="I40" s="52">
        <v>192.3158</v>
      </c>
      <c r="J40" s="52">
        <v>189.0457</v>
      </c>
      <c r="K40" s="52">
        <v>399.3676</v>
      </c>
      <c r="L40" s="52">
        <v>310.801</v>
      </c>
      <c r="M40" s="52">
        <v>1091.5301</v>
      </c>
    </row>
    <row r="41" customFormat="1" ht="18" customHeight="1" spans="1:13">
      <c r="A41" s="51" t="s">
        <v>73</v>
      </c>
      <c r="B41" s="51" t="s">
        <v>852</v>
      </c>
      <c r="C41" s="54">
        <v>44.45</v>
      </c>
      <c r="D41" s="54">
        <v>44.48</v>
      </c>
      <c r="E41" s="54">
        <v>46.2159</v>
      </c>
      <c r="F41" s="54">
        <v>45.8301</v>
      </c>
      <c r="G41" s="54">
        <v>391.2238</v>
      </c>
      <c r="H41" s="54">
        <v>572.1998</v>
      </c>
      <c r="I41" s="54">
        <v>225.7156</v>
      </c>
      <c r="J41" s="54">
        <v>226.0017</v>
      </c>
      <c r="K41" s="54">
        <v>490.6418</v>
      </c>
      <c r="L41" s="54">
        <v>386.9217</v>
      </c>
      <c r="M41" s="54">
        <v>1329.2808</v>
      </c>
    </row>
    <row r="42" customFormat="1" ht="18" customHeight="1" spans="1:13">
      <c r="A42" s="51" t="s">
        <v>73</v>
      </c>
      <c r="B42" s="51" t="s">
        <v>853</v>
      </c>
      <c r="C42" s="54">
        <v>42.58</v>
      </c>
      <c r="D42" s="54">
        <v>42.7</v>
      </c>
      <c r="E42" s="54">
        <v>48.0913</v>
      </c>
      <c r="F42" s="54">
        <v>47.2304</v>
      </c>
      <c r="G42" s="54">
        <v>369.7792</v>
      </c>
      <c r="H42" s="54">
        <v>550.3809</v>
      </c>
      <c r="I42" s="54">
        <v>240.5165</v>
      </c>
      <c r="J42" s="54">
        <v>238.5501</v>
      </c>
      <c r="K42" s="54">
        <v>521.9154</v>
      </c>
      <c r="L42" s="54">
        <v>399.2853</v>
      </c>
      <c r="M42" s="54">
        <v>1400.2673</v>
      </c>
    </row>
    <row r="43" customFormat="1" ht="18" customHeight="1" spans="1:13">
      <c r="A43" s="51" t="s">
        <v>73</v>
      </c>
      <c r="B43" s="51" t="s">
        <v>854</v>
      </c>
      <c r="C43" s="54">
        <v>43.72</v>
      </c>
      <c r="D43" s="54">
        <v>43.57</v>
      </c>
      <c r="E43" s="54">
        <v>45.4122</v>
      </c>
      <c r="F43" s="54">
        <v>45.4397</v>
      </c>
      <c r="G43" s="54">
        <v>364.2054</v>
      </c>
      <c r="H43" s="54">
        <v>542.3473</v>
      </c>
      <c r="I43" s="54">
        <v>220.1132</v>
      </c>
      <c r="J43" s="54">
        <v>218.5196</v>
      </c>
      <c r="K43" s="54">
        <v>473.8201</v>
      </c>
      <c r="L43" s="54">
        <v>355.6344</v>
      </c>
      <c r="M43" s="54">
        <v>1268.0873</v>
      </c>
    </row>
    <row r="44" customFormat="1" ht="18" customHeight="1" spans="1:13">
      <c r="A44" s="51" t="s">
        <v>73</v>
      </c>
      <c r="B44" s="51" t="s">
        <v>855</v>
      </c>
      <c r="C44" s="54">
        <v>52.81</v>
      </c>
      <c r="D44" s="54">
        <v>52.71</v>
      </c>
      <c r="E44" s="54">
        <v>53.4497</v>
      </c>
      <c r="F44" s="54">
        <v>52.4688</v>
      </c>
      <c r="G44" s="54">
        <v>430.0123</v>
      </c>
      <c r="H44" s="54">
        <v>641.4508</v>
      </c>
      <c r="I44" s="54">
        <v>216.8928</v>
      </c>
      <c r="J44" s="54">
        <v>214.8911</v>
      </c>
      <c r="K44" s="54">
        <v>458.89</v>
      </c>
      <c r="L44" s="54">
        <v>345.5929</v>
      </c>
      <c r="M44" s="54">
        <v>1236.2668</v>
      </c>
    </row>
    <row r="45" customFormat="1" ht="18" customHeight="1" spans="1:13">
      <c r="A45" s="51" t="s">
        <v>73</v>
      </c>
      <c r="B45" s="51" t="s">
        <v>856</v>
      </c>
      <c r="C45" s="54">
        <v>55.18</v>
      </c>
      <c r="D45" s="54">
        <v>55.14</v>
      </c>
      <c r="E45" s="54">
        <v>56.2629</v>
      </c>
      <c r="F45" s="54">
        <v>55.8158</v>
      </c>
      <c r="G45" s="54">
        <v>441.0805</v>
      </c>
      <c r="H45" s="54">
        <v>663.4792</v>
      </c>
      <c r="I45" s="54">
        <v>214.3491</v>
      </c>
      <c r="J45" s="54">
        <v>214.4341</v>
      </c>
      <c r="K45" s="54">
        <v>447.0411</v>
      </c>
      <c r="L45" s="54">
        <v>331.4666</v>
      </c>
      <c r="M45" s="54">
        <v>1207.2909</v>
      </c>
    </row>
    <row r="46" customFormat="1" ht="18" customHeight="1" spans="1:13">
      <c r="A46" s="51" t="s">
        <v>73</v>
      </c>
      <c r="B46" s="51" t="s">
        <v>857</v>
      </c>
      <c r="C46" s="54">
        <v>55.44</v>
      </c>
      <c r="D46" s="54">
        <v>55.65</v>
      </c>
      <c r="E46" s="54">
        <v>58.942</v>
      </c>
      <c r="F46" s="54">
        <v>58.1913</v>
      </c>
      <c r="G46" s="54">
        <v>443.4957</v>
      </c>
      <c r="H46" s="54">
        <v>671.719</v>
      </c>
      <c r="I46" s="54">
        <v>216.3258</v>
      </c>
      <c r="J46" s="54">
        <v>211.9812</v>
      </c>
      <c r="K46" s="54">
        <v>430.9934</v>
      </c>
      <c r="L46" s="54">
        <v>323.5013</v>
      </c>
      <c r="M46" s="54">
        <v>1182.8017</v>
      </c>
    </row>
    <row r="47" customFormat="1" ht="18" customHeight="1" spans="1:13">
      <c r="A47" s="51" t="s">
        <v>73</v>
      </c>
      <c r="B47" s="51" t="s">
        <v>858</v>
      </c>
      <c r="C47" s="56">
        <v>52.61</v>
      </c>
      <c r="D47" s="56">
        <v>52.67</v>
      </c>
      <c r="E47" s="56">
        <v>57.8704</v>
      </c>
      <c r="F47" s="56">
        <v>57.3787</v>
      </c>
      <c r="G47" s="56">
        <v>429.9435</v>
      </c>
      <c r="H47" s="56">
        <v>650.4726</v>
      </c>
      <c r="I47" s="56">
        <v>237.7468</v>
      </c>
      <c r="J47" s="56">
        <v>235.6539</v>
      </c>
      <c r="K47" s="56">
        <v>496.47</v>
      </c>
      <c r="L47" s="56">
        <v>400.3736</v>
      </c>
      <c r="M47" s="56">
        <v>1370.2443</v>
      </c>
    </row>
    <row r="48" customFormat="1" ht="18" customHeight="1" spans="1:13">
      <c r="A48" s="51" t="s">
        <v>73</v>
      </c>
      <c r="B48" s="51" t="s">
        <v>859</v>
      </c>
      <c r="C48" s="52">
        <v>51.85</v>
      </c>
      <c r="D48" s="52">
        <v>52.03</v>
      </c>
      <c r="E48" s="52">
        <v>57.6024</v>
      </c>
      <c r="F48" s="52">
        <v>56.517</v>
      </c>
      <c r="G48" s="52">
        <v>425.5441</v>
      </c>
      <c r="H48" s="52">
        <v>643.5435</v>
      </c>
      <c r="I48" s="52">
        <v>238.146</v>
      </c>
      <c r="J48" s="52">
        <v>238.7045</v>
      </c>
      <c r="K48" s="52">
        <v>495.4079</v>
      </c>
      <c r="L48" s="52">
        <v>398.0717</v>
      </c>
      <c r="M48" s="52">
        <v>1370.3301</v>
      </c>
    </row>
    <row r="49" customFormat="1" ht="18" customHeight="1" spans="1:13">
      <c r="A49" s="51" t="s">
        <v>73</v>
      </c>
      <c r="B49" s="51" t="s">
        <v>860</v>
      </c>
      <c r="C49" s="54">
        <v>52.09</v>
      </c>
      <c r="D49" s="54">
        <v>52.21</v>
      </c>
      <c r="E49" s="54">
        <v>57.0666</v>
      </c>
      <c r="F49" s="54">
        <v>56.9366</v>
      </c>
      <c r="G49" s="54">
        <v>417.9039</v>
      </c>
      <c r="H49" s="54">
        <v>636.2071</v>
      </c>
      <c r="I49" s="54">
        <v>241.3057</v>
      </c>
      <c r="J49" s="54">
        <v>239.1492</v>
      </c>
      <c r="K49" s="54">
        <v>491.8475</v>
      </c>
      <c r="L49" s="54">
        <v>389.7072</v>
      </c>
      <c r="M49" s="54">
        <v>1362.0096</v>
      </c>
    </row>
    <row r="50" customFormat="1" ht="18" customHeight="1" spans="1:13">
      <c r="A50" s="51" t="s">
        <v>73</v>
      </c>
      <c r="B50" s="51" t="s">
        <v>861</v>
      </c>
      <c r="C50" s="54">
        <v>49.41</v>
      </c>
      <c r="D50" s="54">
        <v>49.58</v>
      </c>
      <c r="E50" s="54">
        <v>51.4403</v>
      </c>
      <c r="F50" s="54">
        <v>51.3798</v>
      </c>
      <c r="G50" s="54">
        <v>414.3139</v>
      </c>
      <c r="H50" s="54">
        <v>616.124</v>
      </c>
      <c r="I50" s="54">
        <v>244.2745</v>
      </c>
      <c r="J50" s="54">
        <v>241.3385</v>
      </c>
      <c r="K50" s="54">
        <v>488.9044</v>
      </c>
      <c r="L50" s="54">
        <v>391.2348</v>
      </c>
      <c r="M50" s="54">
        <v>1365.7522</v>
      </c>
    </row>
    <row r="51" customFormat="1" ht="18" customHeight="1" spans="1:13">
      <c r="A51" s="51" t="s">
        <v>73</v>
      </c>
      <c r="B51" s="51" t="s">
        <v>862</v>
      </c>
      <c r="C51" s="54">
        <v>46</v>
      </c>
      <c r="D51" s="54">
        <v>46.32</v>
      </c>
      <c r="E51" s="54">
        <v>49.8328</v>
      </c>
      <c r="F51" s="54">
        <v>48.9172</v>
      </c>
      <c r="G51" s="54">
        <v>385.4739</v>
      </c>
      <c r="H51" s="54">
        <v>576.5439</v>
      </c>
      <c r="I51" s="54">
        <v>234.9941</v>
      </c>
      <c r="J51" s="54">
        <v>237.8975</v>
      </c>
      <c r="K51" s="54">
        <v>487.5621</v>
      </c>
      <c r="L51" s="54">
        <v>387.5829</v>
      </c>
      <c r="M51" s="54">
        <v>1348.0366</v>
      </c>
    </row>
    <row r="52" customFormat="1" ht="18" customHeight="1" spans="1:13">
      <c r="A52" s="51" t="s">
        <v>73</v>
      </c>
      <c r="B52" s="51" t="s">
        <v>863</v>
      </c>
      <c r="C52" s="54">
        <v>43.97</v>
      </c>
      <c r="D52" s="54">
        <v>44.26</v>
      </c>
      <c r="E52" s="54">
        <v>50.7705</v>
      </c>
      <c r="F52" s="54">
        <v>50.0974</v>
      </c>
      <c r="G52" s="54">
        <v>357.1058</v>
      </c>
      <c r="H52" s="54">
        <v>546.2037</v>
      </c>
      <c r="I52" s="54">
        <v>227.5472</v>
      </c>
      <c r="J52" s="54">
        <v>226.8848</v>
      </c>
      <c r="K52" s="54">
        <v>491.6118</v>
      </c>
      <c r="L52" s="54">
        <v>390.8021</v>
      </c>
      <c r="M52" s="54">
        <v>1336.8459</v>
      </c>
    </row>
    <row r="53" customFormat="1" ht="18" customHeight="1" spans="1:13">
      <c r="A53" s="51" t="s">
        <v>73</v>
      </c>
      <c r="B53" s="51" t="s">
        <v>864</v>
      </c>
      <c r="C53" s="54">
        <v>39.75</v>
      </c>
      <c r="D53" s="54">
        <v>39.88</v>
      </c>
      <c r="E53" s="54">
        <v>46.2159</v>
      </c>
      <c r="F53" s="54">
        <v>45.6744</v>
      </c>
      <c r="G53" s="54">
        <v>326.2042</v>
      </c>
      <c r="H53" s="54">
        <v>497.7245</v>
      </c>
      <c r="I53" s="54">
        <v>217.5526</v>
      </c>
      <c r="J53" s="54">
        <v>216.3249</v>
      </c>
      <c r="K53" s="54">
        <v>480.6194</v>
      </c>
      <c r="L53" s="54">
        <v>390.144</v>
      </c>
      <c r="M53" s="54">
        <v>1304.6409</v>
      </c>
    </row>
    <row r="54" customFormat="1" ht="18" customHeight="1" spans="1:13">
      <c r="A54" s="51" t="s">
        <v>73</v>
      </c>
      <c r="B54" s="51" t="s">
        <v>865</v>
      </c>
      <c r="C54" s="54">
        <v>35.12</v>
      </c>
      <c r="D54" s="54">
        <v>35.47</v>
      </c>
      <c r="E54" s="54">
        <v>39.9198</v>
      </c>
      <c r="F54" s="54">
        <v>39.0033</v>
      </c>
      <c r="G54" s="54">
        <v>297.412</v>
      </c>
      <c r="H54" s="54">
        <v>446.9251</v>
      </c>
      <c r="I54" s="54">
        <v>209.7775</v>
      </c>
      <c r="J54" s="54">
        <v>209.0612</v>
      </c>
      <c r="K54" s="54">
        <v>465.5836</v>
      </c>
      <c r="L54" s="54">
        <v>373.7852</v>
      </c>
      <c r="M54" s="54">
        <v>1258.2075</v>
      </c>
    </row>
    <row r="55" customFormat="1" ht="18" customHeight="1" spans="1:13">
      <c r="A55" s="51" t="s">
        <v>866</v>
      </c>
      <c r="B55" s="51" t="s">
        <v>74</v>
      </c>
      <c r="C55" s="56">
        <v>30.69</v>
      </c>
      <c r="D55" s="56">
        <v>30.84</v>
      </c>
      <c r="E55" s="56">
        <v>40.4557</v>
      </c>
      <c r="F55" s="56">
        <v>39.1699</v>
      </c>
      <c r="G55" s="56">
        <v>290.3259</v>
      </c>
      <c r="H55" s="56">
        <v>431.4815</v>
      </c>
      <c r="I55" s="56">
        <v>206.6247</v>
      </c>
      <c r="J55" s="56">
        <v>208.8261</v>
      </c>
      <c r="K55" s="56">
        <v>466.5709</v>
      </c>
      <c r="L55" s="56">
        <v>375.8115</v>
      </c>
      <c r="M55" s="56">
        <v>1257.8332</v>
      </c>
    </row>
    <row r="56" spans="1:13">
      <c r="A56" s="49" t="s">
        <v>878</v>
      </c>
      <c r="B56" s="49"/>
      <c r="C56" s="58">
        <v>-24.83</v>
      </c>
      <c r="D56" s="58">
        <v>-25.1</v>
      </c>
      <c r="E56" s="58">
        <v>-34.0256</v>
      </c>
      <c r="F56" s="58">
        <v>-34.1959</v>
      </c>
      <c r="G56" s="58">
        <v>-282.7609</v>
      </c>
      <c r="H56" s="58"/>
      <c r="I56" s="58">
        <v>244.2745</v>
      </c>
      <c r="J56" s="58">
        <v>241.3385</v>
      </c>
      <c r="K56" s="58">
        <v>521.9154</v>
      </c>
      <c r="L56" s="58">
        <v>400.3736</v>
      </c>
      <c r="M56" s="58"/>
    </row>
    <row r="57" spans="1:13">
      <c r="A57" s="49" t="s">
        <v>879</v>
      </c>
      <c r="B57" s="49"/>
      <c r="C57" s="58">
        <v>-55.44</v>
      </c>
      <c r="D57" s="58">
        <v>-55.65</v>
      </c>
      <c r="E57" s="58">
        <v>-58.942</v>
      </c>
      <c r="F57" s="58">
        <v>-58.1913</v>
      </c>
      <c r="G57" s="58">
        <v>-450.9385</v>
      </c>
      <c r="H57" s="58"/>
      <c r="I57" s="58">
        <v>129.4547</v>
      </c>
      <c r="J57" s="58">
        <v>129.3148</v>
      </c>
      <c r="K57" s="58">
        <v>194.9812</v>
      </c>
      <c r="L57" s="58">
        <v>151.7424</v>
      </c>
      <c r="M57" s="58"/>
    </row>
    <row r="58" spans="1:13">
      <c r="A58" s="49" t="s">
        <v>880</v>
      </c>
      <c r="B58" s="49"/>
      <c r="C58" s="58">
        <v>-40.7877083333333</v>
      </c>
      <c r="D58" s="58">
        <v>-40.9114583333333</v>
      </c>
      <c r="E58" s="58">
        <v>-46.9694354166667</v>
      </c>
      <c r="F58" s="58">
        <v>-46.4833</v>
      </c>
      <c r="G58" s="58">
        <v>-374.314772916667</v>
      </c>
      <c r="H58" s="58"/>
      <c r="I58" s="58">
        <v>193.831885416667</v>
      </c>
      <c r="J58" s="58">
        <v>192.84528125</v>
      </c>
      <c r="K58" s="58">
        <v>385.77171875</v>
      </c>
      <c r="L58" s="58">
        <v>301.080291666667</v>
      </c>
      <c r="M58" s="58"/>
    </row>
    <row r="59" customFormat="1" ht="27" customHeight="1" spans="1:13">
      <c r="A59" s="49" t="s">
        <v>3</v>
      </c>
      <c r="B59" s="49"/>
      <c r="C59" s="59" t="s">
        <v>240</v>
      </c>
      <c r="D59" s="59"/>
      <c r="E59" s="59" t="s">
        <v>57</v>
      </c>
      <c r="F59" s="59"/>
      <c r="G59" s="59" t="s">
        <v>541</v>
      </c>
      <c r="H59" s="59" t="s">
        <v>977</v>
      </c>
      <c r="I59" s="59" t="s">
        <v>541</v>
      </c>
      <c r="J59" s="59"/>
      <c r="K59" s="59"/>
      <c r="L59" s="59" t="s">
        <v>62</v>
      </c>
      <c r="M59" s="59" t="s">
        <v>977</v>
      </c>
    </row>
  </sheetData>
  <mergeCells count="13">
    <mergeCell ref="B3:G3"/>
    <mergeCell ref="A4:M4"/>
    <mergeCell ref="A5:B5"/>
    <mergeCell ref="A6:B6"/>
    <mergeCell ref="C6:H6"/>
    <mergeCell ref="I6:M6"/>
    <mergeCell ref="A56:B56"/>
    <mergeCell ref="A57:B57"/>
    <mergeCell ref="A58:B58"/>
    <mergeCell ref="A59:B59"/>
    <mergeCell ref="C59:D59"/>
    <mergeCell ref="E59:F59"/>
    <mergeCell ref="I59:K59"/>
  </mergeCells>
  <pageMargins left="0.75" right="0.75" top="1" bottom="1" header="0.5" footer="0.5"/>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66"/>
  <sheetViews>
    <sheetView showGridLines="0" zoomScale="70" zoomScaleNormal="70" workbookViewId="0">
      <pane xSplit="2" ySplit="9" topLeftCell="C10" activePane="bottomRight" state="frozen"/>
      <selection/>
      <selection pane="topRight"/>
      <selection pane="bottomLeft"/>
      <selection pane="bottomRight" activeCell="A1" sqref="A1"/>
    </sheetView>
  </sheetViews>
  <sheetFormatPr defaultColWidth="9" defaultRowHeight="14.5"/>
  <cols>
    <col min="1" max="1" width="15" customWidth="1"/>
    <col min="2" max="2" width="10" customWidth="1"/>
    <col min="3" max="32" width="20"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customFormat="1" ht="69" customHeight="1" spans="1:32">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customFormat="1" ht="30" customHeight="1" spans="1:32">
      <c r="A4" s="47" t="s">
        <v>2699</v>
      </c>
      <c r="B4" s="48"/>
      <c r="C4" s="48"/>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row>
    <row r="5" customFormat="1" ht="20" hidden="1" customHeight="1" spans="1:32">
      <c r="A5" s="49" t="s">
        <v>1746</v>
      </c>
      <c r="B5" s="49"/>
      <c r="C5" s="50">
        <v>43593</v>
      </c>
      <c r="D5" s="50">
        <v>43595</v>
      </c>
      <c r="E5" s="50">
        <v>43591</v>
      </c>
      <c r="F5" s="50">
        <v>43597</v>
      </c>
      <c r="G5" s="50">
        <v>60107</v>
      </c>
      <c r="H5" s="50">
        <v>43599</v>
      </c>
      <c r="I5" s="50">
        <v>43546</v>
      </c>
      <c r="J5" s="50">
        <v>43601</v>
      </c>
      <c r="K5" s="50">
        <v>43544</v>
      </c>
      <c r="L5" s="50">
        <v>43603</v>
      </c>
      <c r="M5" s="50">
        <v>43580</v>
      </c>
      <c r="N5" s="50">
        <v>43540</v>
      </c>
      <c r="O5" s="34">
        <v>43535</v>
      </c>
      <c r="P5" s="34">
        <v>60108</v>
      </c>
      <c r="Q5" s="34">
        <v>42877</v>
      </c>
      <c r="R5" s="34">
        <v>60109</v>
      </c>
      <c r="S5" s="34">
        <v>43516</v>
      </c>
      <c r="T5" s="34">
        <v>43614</v>
      </c>
      <c r="U5" s="34">
        <v>43585</v>
      </c>
      <c r="V5" s="34">
        <v>43742</v>
      </c>
      <c r="W5" s="34">
        <v>43584</v>
      </c>
      <c r="X5" s="64">
        <v>43507</v>
      </c>
      <c r="Y5" s="64">
        <v>43590</v>
      </c>
      <c r="Z5" s="64">
        <v>43494</v>
      </c>
      <c r="AA5" s="64">
        <v>43743</v>
      </c>
      <c r="AB5" s="64">
        <v>60110</v>
      </c>
      <c r="AC5" s="64">
        <v>60111</v>
      </c>
      <c r="AD5" s="64">
        <v>43573</v>
      </c>
      <c r="AE5" s="64">
        <v>43506</v>
      </c>
      <c r="AF5" s="64">
        <v>43513</v>
      </c>
    </row>
    <row r="6" customFormat="1" ht="15" hidden="1" customHeight="1" spans="1:32">
      <c r="A6" s="49" t="s">
        <v>1747</v>
      </c>
      <c r="B6" s="49"/>
      <c r="C6" s="50" t="s">
        <v>2700</v>
      </c>
      <c r="D6" s="50" t="s">
        <v>2701</v>
      </c>
      <c r="E6" s="50" t="s">
        <v>2702</v>
      </c>
      <c r="F6" s="50" t="s">
        <v>2703</v>
      </c>
      <c r="G6" s="50" t="s">
        <v>2704</v>
      </c>
      <c r="H6" s="50" t="s">
        <v>2705</v>
      </c>
      <c r="I6" s="50" t="s">
        <v>2706</v>
      </c>
      <c r="J6" s="50" t="s">
        <v>2707</v>
      </c>
      <c r="K6" s="50" t="s">
        <v>2708</v>
      </c>
      <c r="L6" s="50" t="s">
        <v>2709</v>
      </c>
      <c r="M6" s="50" t="s">
        <v>2710</v>
      </c>
      <c r="N6" s="50" t="s">
        <v>2711</v>
      </c>
      <c r="O6" s="34" t="s">
        <v>2712</v>
      </c>
      <c r="P6" s="34" t="s">
        <v>2713</v>
      </c>
      <c r="Q6" s="34" t="s">
        <v>2714</v>
      </c>
      <c r="R6" s="34" t="s">
        <v>2715</v>
      </c>
      <c r="S6" s="34" t="s">
        <v>2716</v>
      </c>
      <c r="T6" s="34" t="s">
        <v>2717</v>
      </c>
      <c r="U6" s="34" t="s">
        <v>2718</v>
      </c>
      <c r="V6" s="34" t="s">
        <v>2719</v>
      </c>
      <c r="W6" s="34" t="s">
        <v>2720</v>
      </c>
      <c r="X6" s="64" t="s">
        <v>2721</v>
      </c>
      <c r="Y6" s="64" t="s">
        <v>2722</v>
      </c>
      <c r="Z6" s="64" t="s">
        <v>2723</v>
      </c>
      <c r="AA6" s="64" t="s">
        <v>2724</v>
      </c>
      <c r="AB6" s="64" t="s">
        <v>2725</v>
      </c>
      <c r="AC6" s="64" t="s">
        <v>2726</v>
      </c>
      <c r="AD6" s="64" t="s">
        <v>2727</v>
      </c>
      <c r="AE6" s="64" t="s">
        <v>2728</v>
      </c>
      <c r="AF6" s="64" t="s">
        <v>2729</v>
      </c>
    </row>
    <row r="7" customFormat="1" ht="27" customHeight="1" spans="1:32">
      <c r="A7" s="49" t="s">
        <v>34</v>
      </c>
      <c r="B7" s="49"/>
      <c r="C7" s="50" t="s">
        <v>2730</v>
      </c>
      <c r="D7" s="50" t="s">
        <v>2731</v>
      </c>
      <c r="E7" s="50" t="s">
        <v>2732</v>
      </c>
      <c r="F7" s="50" t="s">
        <v>2733</v>
      </c>
      <c r="G7" s="50" t="s">
        <v>549</v>
      </c>
      <c r="H7" s="50" t="s">
        <v>198</v>
      </c>
      <c r="I7" s="50" t="s">
        <v>224</v>
      </c>
      <c r="J7" s="50" t="s">
        <v>565</v>
      </c>
      <c r="K7" s="50" t="s">
        <v>2734</v>
      </c>
      <c r="L7" s="50" t="s">
        <v>585</v>
      </c>
      <c r="M7" s="50" t="s">
        <v>402</v>
      </c>
      <c r="N7" s="50" t="s">
        <v>204</v>
      </c>
      <c r="O7" s="34" t="s">
        <v>507</v>
      </c>
      <c r="P7" s="34" t="s">
        <v>504</v>
      </c>
      <c r="Q7" s="34" t="s">
        <v>446</v>
      </c>
      <c r="R7" s="34" t="s">
        <v>2735</v>
      </c>
      <c r="S7" s="34" t="s">
        <v>747</v>
      </c>
      <c r="T7" s="34" t="s">
        <v>581</v>
      </c>
      <c r="U7" s="34" t="s">
        <v>2736</v>
      </c>
      <c r="V7" s="34" t="s">
        <v>2737</v>
      </c>
      <c r="W7" s="34" t="s">
        <v>2738</v>
      </c>
      <c r="X7" s="64" t="s">
        <v>2739</v>
      </c>
      <c r="Y7" s="64" t="s">
        <v>2740</v>
      </c>
      <c r="Z7" s="64" t="s">
        <v>2741</v>
      </c>
      <c r="AA7" s="64" t="s">
        <v>2742</v>
      </c>
      <c r="AB7" s="64" t="s">
        <v>2743</v>
      </c>
      <c r="AC7" s="64" t="s">
        <v>2744</v>
      </c>
      <c r="AD7" s="64" t="s">
        <v>2736</v>
      </c>
      <c r="AE7" s="64" t="s">
        <v>2745</v>
      </c>
      <c r="AF7" s="64" t="s">
        <v>2737</v>
      </c>
    </row>
    <row r="8" spans="1:32">
      <c r="A8" s="49" t="s">
        <v>2746</v>
      </c>
      <c r="B8" s="49"/>
      <c r="C8" s="50" t="s">
        <v>2747</v>
      </c>
      <c r="D8" s="50" t="s">
        <v>2747</v>
      </c>
      <c r="E8" s="50" t="s">
        <v>2747</v>
      </c>
      <c r="F8" s="50" t="s">
        <v>2747</v>
      </c>
      <c r="G8" s="50" t="s">
        <v>2747</v>
      </c>
      <c r="H8" s="50" t="s">
        <v>2747</v>
      </c>
      <c r="I8" s="50" t="s">
        <v>2747</v>
      </c>
      <c r="J8" s="50" t="s">
        <v>2747</v>
      </c>
      <c r="K8" s="50" t="s">
        <v>2747</v>
      </c>
      <c r="L8" s="50" t="s">
        <v>2747</v>
      </c>
      <c r="M8" s="50" t="s">
        <v>2747</v>
      </c>
      <c r="N8" s="50" t="s">
        <v>2747</v>
      </c>
      <c r="O8" s="34" t="s">
        <v>2748</v>
      </c>
      <c r="P8" s="34" t="s">
        <v>2748</v>
      </c>
      <c r="Q8" s="34" t="s">
        <v>2748</v>
      </c>
      <c r="R8" s="34" t="s">
        <v>2748</v>
      </c>
      <c r="S8" s="34" t="s">
        <v>2748</v>
      </c>
      <c r="T8" s="34" t="s">
        <v>2748</v>
      </c>
      <c r="U8" s="34" t="s">
        <v>2748</v>
      </c>
      <c r="V8" s="34" t="s">
        <v>2748</v>
      </c>
      <c r="W8" s="34" t="s">
        <v>2748</v>
      </c>
      <c r="X8" s="64" t="s">
        <v>2749</v>
      </c>
      <c r="Y8" s="64" t="s">
        <v>2749</v>
      </c>
      <c r="Z8" s="64" t="s">
        <v>2749</v>
      </c>
      <c r="AA8" s="64" t="s">
        <v>2749</v>
      </c>
      <c r="AB8" s="64" t="s">
        <v>2749</v>
      </c>
      <c r="AC8" s="64" t="s">
        <v>2749</v>
      </c>
      <c r="AD8" s="64" t="s">
        <v>2749</v>
      </c>
      <c r="AE8" s="64" t="s">
        <v>2749</v>
      </c>
      <c r="AF8" s="64" t="s">
        <v>2749</v>
      </c>
    </row>
    <row r="9" customFormat="1" ht="27" customHeight="1" spans="1:32">
      <c r="A9" s="49" t="s">
        <v>69</v>
      </c>
      <c r="B9" s="49" t="s">
        <v>596</v>
      </c>
      <c r="C9" s="50" t="s">
        <v>2750</v>
      </c>
      <c r="D9" s="50" t="s">
        <v>2750</v>
      </c>
      <c r="E9" s="50" t="s">
        <v>2750</v>
      </c>
      <c r="F9" s="50" t="s">
        <v>2750</v>
      </c>
      <c r="G9" s="50" t="s">
        <v>2750</v>
      </c>
      <c r="H9" s="50" t="s">
        <v>2750</v>
      </c>
      <c r="I9" s="50" t="s">
        <v>2750</v>
      </c>
      <c r="J9" s="50" t="s">
        <v>2750</v>
      </c>
      <c r="K9" s="50" t="s">
        <v>2750</v>
      </c>
      <c r="L9" s="50" t="s">
        <v>2750</v>
      </c>
      <c r="M9" s="50" t="s">
        <v>2750</v>
      </c>
      <c r="N9" s="50" t="s">
        <v>2750</v>
      </c>
      <c r="O9" s="34" t="s">
        <v>2750</v>
      </c>
      <c r="P9" s="34" t="s">
        <v>2750</v>
      </c>
      <c r="Q9" s="34" t="s">
        <v>2750</v>
      </c>
      <c r="R9" s="34" t="s">
        <v>2750</v>
      </c>
      <c r="S9" s="34" t="s">
        <v>2750</v>
      </c>
      <c r="T9" s="34" t="s">
        <v>2750</v>
      </c>
      <c r="U9" s="34" t="s">
        <v>2750</v>
      </c>
      <c r="V9" s="34" t="s">
        <v>2750</v>
      </c>
      <c r="W9" s="34" t="s">
        <v>2750</v>
      </c>
      <c r="X9" s="64" t="s">
        <v>2750</v>
      </c>
      <c r="Y9" s="64" t="s">
        <v>2750</v>
      </c>
      <c r="Z9" s="64" t="s">
        <v>2750</v>
      </c>
      <c r="AA9" s="64" t="s">
        <v>2750</v>
      </c>
      <c r="AB9" s="64" t="s">
        <v>2750</v>
      </c>
      <c r="AC9" s="64" t="s">
        <v>2750</v>
      </c>
      <c r="AD9" s="64" t="s">
        <v>2750</v>
      </c>
      <c r="AE9" s="64" t="s">
        <v>2750</v>
      </c>
      <c r="AF9" s="64" t="s">
        <v>2750</v>
      </c>
    </row>
    <row r="10" customFormat="1" ht="18" customHeight="1" spans="1:32">
      <c r="A10" s="51" t="s">
        <v>73</v>
      </c>
      <c r="B10" s="51" t="s">
        <v>819</v>
      </c>
      <c r="C10" s="52">
        <v>511.0874</v>
      </c>
      <c r="D10" s="52">
        <v>517.4027</v>
      </c>
      <c r="E10" s="53">
        <v>518.4155</v>
      </c>
      <c r="F10" s="52">
        <v>523.2075</v>
      </c>
      <c r="G10" s="52">
        <v>524.8418</v>
      </c>
      <c r="H10" s="52">
        <v>521.7452</v>
      </c>
      <c r="I10" s="61">
        <v>516.5141</v>
      </c>
      <c r="J10" s="52">
        <v>498.9688</v>
      </c>
      <c r="K10" s="52">
        <v>497.9356</v>
      </c>
      <c r="L10" s="52">
        <v>484.046</v>
      </c>
      <c r="M10" s="52">
        <v>503.5287</v>
      </c>
      <c r="N10" s="52">
        <v>487.5178</v>
      </c>
      <c r="O10" s="52">
        <v>225.3623</v>
      </c>
      <c r="P10" s="52">
        <v>227.8151</v>
      </c>
      <c r="Q10" s="52">
        <v>229.2233</v>
      </c>
      <c r="R10" s="52">
        <v>225.0647</v>
      </c>
      <c r="S10" s="52">
        <v>222.3994</v>
      </c>
      <c r="T10" s="52">
        <v>221.13</v>
      </c>
      <c r="U10" s="52">
        <v>227.4</v>
      </c>
      <c r="V10" s="61">
        <v>0</v>
      </c>
      <c r="W10" s="52">
        <v>226.7</v>
      </c>
      <c r="X10" s="61">
        <v>141.933</v>
      </c>
      <c r="Y10" s="52">
        <v>140.3231</v>
      </c>
      <c r="Z10" s="52">
        <v>140.8063</v>
      </c>
      <c r="AA10" s="52">
        <v>136.8597</v>
      </c>
      <c r="AB10" s="52">
        <v>134.8674</v>
      </c>
      <c r="AC10" s="61">
        <v>0</v>
      </c>
      <c r="AD10" s="52">
        <v>142.0441</v>
      </c>
      <c r="AE10" s="52">
        <v>126.8984</v>
      </c>
      <c r="AF10" s="52">
        <v>141.7385</v>
      </c>
    </row>
    <row r="11" customFormat="1" ht="18" customHeight="1" spans="1:32">
      <c r="A11" s="51" t="s">
        <v>73</v>
      </c>
      <c r="B11" s="51" t="s">
        <v>820</v>
      </c>
      <c r="C11" s="54">
        <v>508.2548</v>
      </c>
      <c r="D11" s="54">
        <v>516.0372</v>
      </c>
      <c r="E11" s="55">
        <v>518.4155</v>
      </c>
      <c r="F11" s="54">
        <v>522.8423</v>
      </c>
      <c r="G11" s="54">
        <v>524.5147</v>
      </c>
      <c r="H11" s="54">
        <v>521.6011</v>
      </c>
      <c r="I11" s="62">
        <v>516.5141</v>
      </c>
      <c r="J11" s="54">
        <v>499.1933</v>
      </c>
      <c r="K11" s="54">
        <v>498.4496</v>
      </c>
      <c r="L11" s="54">
        <v>484.3982</v>
      </c>
      <c r="M11" s="54">
        <v>504.2021</v>
      </c>
      <c r="N11" s="54">
        <v>489.5151</v>
      </c>
      <c r="O11" s="54">
        <v>224.3064</v>
      </c>
      <c r="P11" s="54">
        <v>227.558</v>
      </c>
      <c r="Q11" s="54">
        <v>228.2333</v>
      </c>
      <c r="R11" s="54">
        <v>224.9018</v>
      </c>
      <c r="S11" s="54">
        <v>222.0081</v>
      </c>
      <c r="T11" s="54">
        <v>221.4292</v>
      </c>
      <c r="U11" s="54">
        <v>228</v>
      </c>
      <c r="V11" s="62">
        <v>0</v>
      </c>
      <c r="W11" s="54">
        <v>227.3</v>
      </c>
      <c r="X11" s="62">
        <v>141.933</v>
      </c>
      <c r="Y11" s="54">
        <v>140.4505</v>
      </c>
      <c r="Z11" s="54">
        <v>141.0553</v>
      </c>
      <c r="AA11" s="54">
        <v>137.0504</v>
      </c>
      <c r="AB11" s="54">
        <v>135.1296</v>
      </c>
      <c r="AC11" s="62">
        <v>0</v>
      </c>
      <c r="AD11" s="54">
        <v>142.4832</v>
      </c>
      <c r="AE11" s="54">
        <v>126.7129</v>
      </c>
      <c r="AF11" s="54">
        <v>142.535</v>
      </c>
    </row>
    <row r="12" customFormat="1" ht="18" customHeight="1" spans="1:32">
      <c r="A12" s="51" t="s">
        <v>73</v>
      </c>
      <c r="B12" s="51" t="s">
        <v>821</v>
      </c>
      <c r="C12" s="54">
        <v>511.8218</v>
      </c>
      <c r="D12" s="54">
        <v>516.5099</v>
      </c>
      <c r="E12" s="54">
        <v>518.4155</v>
      </c>
      <c r="F12" s="54">
        <v>523.0199</v>
      </c>
      <c r="G12" s="54">
        <v>524.9216</v>
      </c>
      <c r="H12" s="54">
        <v>522.2354</v>
      </c>
      <c r="I12" s="62">
        <v>516.5141</v>
      </c>
      <c r="J12" s="54">
        <v>497.3414</v>
      </c>
      <c r="K12" s="54">
        <v>497.7893</v>
      </c>
      <c r="L12" s="54">
        <v>482.8432</v>
      </c>
      <c r="M12" s="54">
        <v>503.2854</v>
      </c>
      <c r="N12" s="54">
        <v>488.5302</v>
      </c>
      <c r="O12" s="54">
        <v>225.5231</v>
      </c>
      <c r="P12" s="54">
        <v>227.6662</v>
      </c>
      <c r="Q12" s="54">
        <v>228.95</v>
      </c>
      <c r="R12" s="54">
        <v>225.1433</v>
      </c>
      <c r="S12" s="54">
        <v>222.1632</v>
      </c>
      <c r="T12" s="54">
        <v>221.9877</v>
      </c>
      <c r="U12" s="54">
        <v>228</v>
      </c>
      <c r="V12" s="62">
        <v>0</v>
      </c>
      <c r="W12" s="54">
        <v>226.8</v>
      </c>
      <c r="X12" s="62">
        <v>141.933</v>
      </c>
      <c r="Y12" s="54">
        <v>140.4841</v>
      </c>
      <c r="Z12" s="54">
        <v>141.1072</v>
      </c>
      <c r="AA12" s="54">
        <v>136.5785</v>
      </c>
      <c r="AB12" s="54">
        <v>135.2262</v>
      </c>
      <c r="AC12" s="62">
        <v>0</v>
      </c>
      <c r="AD12" s="54">
        <v>142.0441</v>
      </c>
      <c r="AE12" s="54">
        <v>126.3369</v>
      </c>
      <c r="AF12" s="54">
        <v>142.1673</v>
      </c>
    </row>
    <row r="13" customFormat="1" ht="18" customHeight="1" spans="1:32">
      <c r="A13" s="51" t="s">
        <v>73</v>
      </c>
      <c r="B13" s="51" t="s">
        <v>822</v>
      </c>
      <c r="C13" s="54">
        <v>512.189</v>
      </c>
      <c r="D13" s="54">
        <v>519.871</v>
      </c>
      <c r="E13" s="55">
        <v>518.4155</v>
      </c>
      <c r="F13" s="54">
        <v>523.986</v>
      </c>
      <c r="G13" s="54">
        <v>526.2543</v>
      </c>
      <c r="H13" s="54">
        <v>522.7503</v>
      </c>
      <c r="I13" s="62">
        <v>516.5141</v>
      </c>
      <c r="J13" s="54">
        <v>499.3066</v>
      </c>
      <c r="K13" s="54">
        <v>498.0537</v>
      </c>
      <c r="L13" s="54">
        <v>485.2076</v>
      </c>
      <c r="M13" s="54">
        <v>504.347</v>
      </c>
      <c r="N13" s="54">
        <v>489.928</v>
      </c>
      <c r="O13" s="54">
        <v>226.1118</v>
      </c>
      <c r="P13" s="54">
        <v>228.9162</v>
      </c>
      <c r="Q13" s="54">
        <v>230.1032</v>
      </c>
      <c r="R13" s="54">
        <v>225.4729</v>
      </c>
      <c r="S13" s="54">
        <v>222.4954</v>
      </c>
      <c r="T13" s="54">
        <v>221.5818</v>
      </c>
      <c r="U13" s="54">
        <v>228.7</v>
      </c>
      <c r="V13" s="62">
        <v>0</v>
      </c>
      <c r="W13" s="54">
        <v>227.7</v>
      </c>
      <c r="X13" s="62">
        <v>141.933</v>
      </c>
      <c r="Y13" s="54">
        <v>139.5739</v>
      </c>
      <c r="Z13" s="54">
        <v>141.1072</v>
      </c>
      <c r="AA13" s="54">
        <v>137.2877</v>
      </c>
      <c r="AB13" s="54">
        <v>135.2676</v>
      </c>
      <c r="AC13" s="62">
        <v>0</v>
      </c>
      <c r="AD13" s="54">
        <v>141.239</v>
      </c>
      <c r="AE13" s="54">
        <v>126.7129</v>
      </c>
      <c r="AF13" s="54">
        <v>142.535</v>
      </c>
    </row>
    <row r="14" customFormat="1" ht="18" customHeight="1" spans="1:32">
      <c r="A14" s="51" t="s">
        <v>73</v>
      </c>
      <c r="B14" s="51" t="s">
        <v>823</v>
      </c>
      <c r="C14" s="54">
        <v>513.448</v>
      </c>
      <c r="D14" s="54">
        <v>519.9235</v>
      </c>
      <c r="E14" s="54">
        <v>518.4155</v>
      </c>
      <c r="F14" s="54">
        <v>525.2102</v>
      </c>
      <c r="G14" s="54">
        <v>526.6353</v>
      </c>
      <c r="H14" s="54">
        <v>523.1313</v>
      </c>
      <c r="I14" s="62">
        <v>516.5141</v>
      </c>
      <c r="J14" s="54">
        <v>501.0048</v>
      </c>
      <c r="K14" s="54">
        <v>497.4697</v>
      </c>
      <c r="L14" s="54">
        <v>484.5355</v>
      </c>
      <c r="M14" s="54">
        <v>502.2328</v>
      </c>
      <c r="N14" s="54">
        <v>489.4209</v>
      </c>
      <c r="O14" s="54">
        <v>226.2611</v>
      </c>
      <c r="P14" s="54">
        <v>229.3415</v>
      </c>
      <c r="Q14" s="54">
        <v>230.2036</v>
      </c>
      <c r="R14" s="54">
        <v>225.8004</v>
      </c>
      <c r="S14" s="54">
        <v>222.3403</v>
      </c>
      <c r="T14" s="54">
        <v>221.5455</v>
      </c>
      <c r="U14" s="54">
        <v>228.7</v>
      </c>
      <c r="V14" s="62">
        <v>0</v>
      </c>
      <c r="W14" s="54">
        <v>227.4</v>
      </c>
      <c r="X14" s="62">
        <v>141.933</v>
      </c>
      <c r="Y14" s="54">
        <v>139.2386</v>
      </c>
      <c r="Z14" s="54">
        <v>141.2058</v>
      </c>
      <c r="AA14" s="54">
        <v>136.9263</v>
      </c>
      <c r="AB14" s="54">
        <v>135.24</v>
      </c>
      <c r="AC14" s="62">
        <v>0</v>
      </c>
      <c r="AD14" s="54">
        <v>140.8584</v>
      </c>
      <c r="AE14" s="54">
        <v>126.8984</v>
      </c>
      <c r="AF14" s="54">
        <v>142.4328</v>
      </c>
    </row>
    <row r="15" customFormat="1" ht="18" customHeight="1" spans="1:32">
      <c r="A15" s="51" t="s">
        <v>73</v>
      </c>
      <c r="B15" s="51" t="s">
        <v>824</v>
      </c>
      <c r="C15" s="54">
        <v>512.7136</v>
      </c>
      <c r="D15" s="54">
        <v>519.3459</v>
      </c>
      <c r="E15" s="54">
        <v>518.4155</v>
      </c>
      <c r="F15" s="54">
        <v>523.3176</v>
      </c>
      <c r="G15" s="54">
        <v>524.8845</v>
      </c>
      <c r="H15" s="54">
        <v>522.1909</v>
      </c>
      <c r="I15" s="62">
        <v>516.5141</v>
      </c>
      <c r="J15" s="54">
        <v>500.7369</v>
      </c>
      <c r="K15" s="54">
        <v>498.7004</v>
      </c>
      <c r="L15" s="54">
        <v>485.1194</v>
      </c>
      <c r="M15" s="54">
        <v>501.8496</v>
      </c>
      <c r="N15" s="54">
        <v>489.0373</v>
      </c>
      <c r="O15" s="54">
        <v>225.8448</v>
      </c>
      <c r="P15" s="54">
        <v>228.9331</v>
      </c>
      <c r="Q15" s="54">
        <v>229.9484</v>
      </c>
      <c r="R15" s="54">
        <v>225.446</v>
      </c>
      <c r="S15" s="54">
        <v>222.5618</v>
      </c>
      <c r="T15" s="54">
        <v>221.5123</v>
      </c>
      <c r="U15" s="54">
        <v>228</v>
      </c>
      <c r="V15" s="62">
        <v>0</v>
      </c>
      <c r="W15" s="54">
        <v>227.1</v>
      </c>
      <c r="X15" s="62">
        <v>141.933</v>
      </c>
      <c r="Y15" s="54">
        <v>139.0175</v>
      </c>
      <c r="Z15" s="54">
        <v>141.0553</v>
      </c>
      <c r="AA15" s="54">
        <v>136.9327</v>
      </c>
      <c r="AB15" s="54">
        <v>135.3228</v>
      </c>
      <c r="AC15" s="62">
        <v>0</v>
      </c>
      <c r="AD15" s="54">
        <v>140.551</v>
      </c>
      <c r="AE15" s="54">
        <v>126.9472</v>
      </c>
      <c r="AF15" s="54">
        <v>142.535</v>
      </c>
    </row>
    <row r="16" customFormat="1" ht="18" customHeight="1" spans="1:32">
      <c r="A16" s="51" t="s">
        <v>73</v>
      </c>
      <c r="B16" s="51" t="s">
        <v>825</v>
      </c>
      <c r="C16" s="54">
        <v>513.8676</v>
      </c>
      <c r="D16" s="54">
        <v>520.5538</v>
      </c>
      <c r="E16" s="54">
        <v>518.4155</v>
      </c>
      <c r="F16" s="54">
        <v>523.638</v>
      </c>
      <c r="G16" s="54">
        <v>525.1546</v>
      </c>
      <c r="H16" s="54">
        <v>521.8762</v>
      </c>
      <c r="I16" s="62">
        <v>516.5141</v>
      </c>
      <c r="J16" s="54">
        <v>500.6854</v>
      </c>
      <c r="K16" s="54">
        <v>498.3696</v>
      </c>
      <c r="L16" s="54">
        <v>485.9237</v>
      </c>
      <c r="M16" s="54">
        <v>504.7997</v>
      </c>
      <c r="N16" s="54">
        <v>490.3308</v>
      </c>
      <c r="O16" s="54">
        <v>225.9861</v>
      </c>
      <c r="P16" s="54">
        <v>228.997</v>
      </c>
      <c r="Q16" s="54">
        <v>230.2715</v>
      </c>
      <c r="R16" s="54">
        <v>225.5444</v>
      </c>
      <c r="S16" s="54">
        <v>222.1853</v>
      </c>
      <c r="T16" s="54">
        <v>221.7134</v>
      </c>
      <c r="U16" s="54">
        <v>229.3</v>
      </c>
      <c r="V16" s="62">
        <v>0</v>
      </c>
      <c r="W16" s="54">
        <v>228.3</v>
      </c>
      <c r="X16" s="62">
        <v>141.933</v>
      </c>
      <c r="Y16" s="54">
        <v>140.5178</v>
      </c>
      <c r="Z16" s="54">
        <v>141.2058</v>
      </c>
      <c r="AA16" s="54">
        <v>137.2923</v>
      </c>
      <c r="AB16" s="54">
        <v>135.24</v>
      </c>
      <c r="AC16" s="62">
        <v>0</v>
      </c>
      <c r="AD16" s="54">
        <v>141.7806</v>
      </c>
      <c r="AE16" s="54">
        <v>127.3672</v>
      </c>
      <c r="AF16" s="54">
        <v>142.923</v>
      </c>
    </row>
    <row r="17" customFormat="1" ht="18" customHeight="1" spans="1:32">
      <c r="A17" s="51" t="s">
        <v>73</v>
      </c>
      <c r="B17" s="51" t="s">
        <v>826</v>
      </c>
      <c r="C17" s="56">
        <v>514.1824</v>
      </c>
      <c r="D17" s="56">
        <v>520.8163</v>
      </c>
      <c r="E17" s="56">
        <v>518.4155</v>
      </c>
      <c r="F17" s="56">
        <v>524.2104</v>
      </c>
      <c r="G17" s="56">
        <v>525.7345</v>
      </c>
      <c r="H17" s="56">
        <v>522.7032</v>
      </c>
      <c r="I17" s="63">
        <v>516.5141</v>
      </c>
      <c r="J17" s="56">
        <v>501.981</v>
      </c>
      <c r="K17" s="56">
        <v>499.2015</v>
      </c>
      <c r="L17" s="56">
        <v>488.0703</v>
      </c>
      <c r="M17" s="56">
        <v>505.4073</v>
      </c>
      <c r="N17" s="56">
        <v>491.0827</v>
      </c>
      <c r="O17" s="56">
        <v>225.5919</v>
      </c>
      <c r="P17" s="56">
        <v>229.4698</v>
      </c>
      <c r="Q17" s="56">
        <v>230.4249</v>
      </c>
      <c r="R17" s="56">
        <v>225.6394</v>
      </c>
      <c r="S17" s="56">
        <v>222.4732</v>
      </c>
      <c r="T17" s="56">
        <v>221.9633</v>
      </c>
      <c r="U17" s="56">
        <v>229.9</v>
      </c>
      <c r="V17" s="63">
        <v>0</v>
      </c>
      <c r="W17" s="56">
        <v>229</v>
      </c>
      <c r="X17" s="63">
        <v>141.933</v>
      </c>
      <c r="Y17" s="56">
        <v>140.4506</v>
      </c>
      <c r="Z17" s="56">
        <v>141.3044</v>
      </c>
      <c r="AA17" s="56">
        <v>137.3189</v>
      </c>
      <c r="AB17" s="56">
        <v>135.5298</v>
      </c>
      <c r="AC17" s="63">
        <v>0</v>
      </c>
      <c r="AD17" s="56">
        <v>141.883</v>
      </c>
      <c r="AE17" s="56">
        <v>127.3232</v>
      </c>
      <c r="AF17" s="56">
        <v>143.0047</v>
      </c>
    </row>
    <row r="18" customFormat="1" ht="18" customHeight="1" spans="1:32">
      <c r="A18" s="51" t="s">
        <v>73</v>
      </c>
      <c r="B18" s="51" t="s">
        <v>827</v>
      </c>
      <c r="C18" s="52">
        <v>511.7693</v>
      </c>
      <c r="D18" s="52">
        <v>517.9804</v>
      </c>
      <c r="E18" s="52">
        <v>518.4155</v>
      </c>
      <c r="F18" s="52">
        <v>524.5646</v>
      </c>
      <c r="G18" s="52">
        <v>526.1478</v>
      </c>
      <c r="H18" s="52">
        <v>522.8207</v>
      </c>
      <c r="I18" s="61">
        <v>516.5141</v>
      </c>
      <c r="J18" s="52">
        <v>501.0856</v>
      </c>
      <c r="K18" s="52">
        <v>499.2161</v>
      </c>
      <c r="L18" s="52">
        <v>483.957</v>
      </c>
      <c r="M18" s="52">
        <v>502.0513</v>
      </c>
      <c r="N18" s="52">
        <v>490.1237</v>
      </c>
      <c r="O18" s="52">
        <v>224.9258</v>
      </c>
      <c r="P18" s="52">
        <v>228.535</v>
      </c>
      <c r="Q18" s="52">
        <v>229.5688</v>
      </c>
      <c r="R18" s="52">
        <v>225.7777</v>
      </c>
      <c r="S18" s="52">
        <v>222.6431</v>
      </c>
      <c r="T18" s="52">
        <v>221.6066</v>
      </c>
      <c r="U18" s="52">
        <v>228</v>
      </c>
      <c r="V18" s="61">
        <v>0</v>
      </c>
      <c r="W18" s="52">
        <v>226.9</v>
      </c>
      <c r="X18" s="61">
        <v>141.933</v>
      </c>
      <c r="Y18" s="52">
        <v>138.8436</v>
      </c>
      <c r="Z18" s="52">
        <v>140.7596</v>
      </c>
      <c r="AA18" s="52">
        <v>136.8247</v>
      </c>
      <c r="AB18" s="52">
        <v>135.0192</v>
      </c>
      <c r="AC18" s="61">
        <v>0</v>
      </c>
      <c r="AD18" s="52">
        <v>140.5803</v>
      </c>
      <c r="AE18" s="52">
        <v>127.2744</v>
      </c>
      <c r="AF18" s="52">
        <v>142.1265</v>
      </c>
    </row>
    <row r="19" customFormat="1" ht="18" customHeight="1" spans="1:32">
      <c r="A19" s="51" t="s">
        <v>73</v>
      </c>
      <c r="B19" s="51" t="s">
        <v>828</v>
      </c>
      <c r="C19" s="54">
        <v>510.6678</v>
      </c>
      <c r="D19" s="54">
        <v>518.0854</v>
      </c>
      <c r="E19" s="55">
        <v>518.4155</v>
      </c>
      <c r="F19" s="54">
        <v>523.5195</v>
      </c>
      <c r="G19" s="54">
        <v>525.4114</v>
      </c>
      <c r="H19" s="54">
        <v>521.4514</v>
      </c>
      <c r="I19" s="62">
        <v>516.5141</v>
      </c>
      <c r="J19" s="54">
        <v>498.834</v>
      </c>
      <c r="K19" s="54">
        <v>497.5945</v>
      </c>
      <c r="L19" s="54">
        <v>485.6275</v>
      </c>
      <c r="M19" s="54">
        <v>504.3367</v>
      </c>
      <c r="N19" s="54">
        <v>488.5402</v>
      </c>
      <c r="O19" s="54">
        <v>223.7231</v>
      </c>
      <c r="P19" s="54">
        <v>227.8985</v>
      </c>
      <c r="Q19" s="54">
        <v>229.373</v>
      </c>
      <c r="R19" s="54">
        <v>225.3524</v>
      </c>
      <c r="S19" s="54">
        <v>222.4437</v>
      </c>
      <c r="T19" s="54">
        <v>221.522</v>
      </c>
      <c r="U19" s="54">
        <v>228</v>
      </c>
      <c r="V19" s="62">
        <v>0</v>
      </c>
      <c r="W19" s="54">
        <v>226.7</v>
      </c>
      <c r="X19" s="62">
        <v>141.933</v>
      </c>
      <c r="Y19" s="54">
        <v>138.5428</v>
      </c>
      <c r="Z19" s="54">
        <v>140.8063</v>
      </c>
      <c r="AA19" s="54">
        <v>136.9103</v>
      </c>
      <c r="AB19" s="54">
        <v>135.0054</v>
      </c>
      <c r="AC19" s="62">
        <v>0</v>
      </c>
      <c r="AD19" s="54">
        <v>140.4339</v>
      </c>
      <c r="AE19" s="54">
        <v>127.04</v>
      </c>
      <c r="AF19" s="54">
        <v>142.1469</v>
      </c>
    </row>
    <row r="20" customFormat="1" ht="18" customHeight="1" spans="1:32">
      <c r="A20" s="51" t="s">
        <v>73</v>
      </c>
      <c r="B20" s="51" t="s">
        <v>829</v>
      </c>
      <c r="C20" s="54">
        <v>506.3662</v>
      </c>
      <c r="D20" s="54">
        <v>514.5142</v>
      </c>
      <c r="E20" s="55">
        <v>518.4155</v>
      </c>
      <c r="F20" s="54">
        <v>520.7037</v>
      </c>
      <c r="G20" s="54">
        <v>522.4036</v>
      </c>
      <c r="H20" s="54">
        <v>520.0148</v>
      </c>
      <c r="I20" s="62">
        <v>516.5141</v>
      </c>
      <c r="J20" s="54">
        <v>497.3253</v>
      </c>
      <c r="K20" s="54">
        <v>495.717</v>
      </c>
      <c r="L20" s="54">
        <v>483.652</v>
      </c>
      <c r="M20" s="54">
        <v>501.1305</v>
      </c>
      <c r="N20" s="54">
        <v>487.1411</v>
      </c>
      <c r="O20" s="54">
        <v>221.6002</v>
      </c>
      <c r="P20" s="54">
        <v>226.48</v>
      </c>
      <c r="Q20" s="54">
        <v>227.3083</v>
      </c>
      <c r="R20" s="54">
        <v>224.5432</v>
      </c>
      <c r="S20" s="54">
        <v>221.7276</v>
      </c>
      <c r="T20" s="54">
        <v>220.8055</v>
      </c>
      <c r="U20" s="54">
        <v>227.4</v>
      </c>
      <c r="V20" s="62">
        <v>0</v>
      </c>
      <c r="W20" s="54">
        <v>225.7</v>
      </c>
      <c r="X20" s="62">
        <v>141.933</v>
      </c>
      <c r="Y20" s="54">
        <v>139.6943</v>
      </c>
      <c r="Z20" s="54">
        <v>140.5573</v>
      </c>
      <c r="AA20" s="54">
        <v>136.0477</v>
      </c>
      <c r="AB20" s="54">
        <v>134.7018</v>
      </c>
      <c r="AC20" s="62">
        <v>0</v>
      </c>
      <c r="AD20" s="54">
        <v>141.6196</v>
      </c>
      <c r="AE20" s="54">
        <v>127.04</v>
      </c>
      <c r="AF20" s="54">
        <v>141.718</v>
      </c>
    </row>
    <row r="21" customFormat="1" ht="18" customHeight="1" spans="1:32">
      <c r="A21" s="51" t="s">
        <v>73</v>
      </c>
      <c r="B21" s="51" t="s">
        <v>830</v>
      </c>
      <c r="C21" s="54">
        <v>504.2155</v>
      </c>
      <c r="D21" s="54">
        <v>512.6236</v>
      </c>
      <c r="E21" s="54">
        <v>518.4155</v>
      </c>
      <c r="F21" s="54">
        <v>519.184</v>
      </c>
      <c r="G21" s="54">
        <v>521.3275</v>
      </c>
      <c r="H21" s="54">
        <v>518.2682</v>
      </c>
      <c r="I21" s="62">
        <v>516.5141</v>
      </c>
      <c r="J21" s="54">
        <v>495.8588</v>
      </c>
      <c r="K21" s="54">
        <v>493.0018</v>
      </c>
      <c r="L21" s="54">
        <v>479.7292</v>
      </c>
      <c r="M21" s="54">
        <v>497.3869</v>
      </c>
      <c r="N21" s="54">
        <v>484.579</v>
      </c>
      <c r="O21" s="54">
        <v>219.9906</v>
      </c>
      <c r="P21" s="54">
        <v>225.8253</v>
      </c>
      <c r="Q21" s="54">
        <v>226.2498</v>
      </c>
      <c r="R21" s="54">
        <v>224.0076</v>
      </c>
      <c r="S21" s="54">
        <v>220.9967</v>
      </c>
      <c r="T21" s="54">
        <v>220.1788</v>
      </c>
      <c r="U21" s="54">
        <v>225.5</v>
      </c>
      <c r="V21" s="62">
        <v>0</v>
      </c>
      <c r="W21" s="54">
        <v>224.1</v>
      </c>
      <c r="X21" s="62">
        <v>141.933</v>
      </c>
      <c r="Y21" s="54">
        <v>139.0973</v>
      </c>
      <c r="Z21" s="54">
        <v>139.9606</v>
      </c>
      <c r="AA21" s="54">
        <v>135.4542</v>
      </c>
      <c r="AB21" s="54">
        <v>134.0808</v>
      </c>
      <c r="AC21" s="62">
        <v>0</v>
      </c>
      <c r="AD21" s="54">
        <v>140.7999</v>
      </c>
      <c r="AE21" s="54">
        <v>127.04</v>
      </c>
      <c r="AF21" s="54">
        <v>141.0033</v>
      </c>
    </row>
    <row r="22" customFormat="1" ht="18" customHeight="1" spans="1:32">
      <c r="A22" s="51" t="s">
        <v>73</v>
      </c>
      <c r="B22" s="51" t="s">
        <v>831</v>
      </c>
      <c r="C22" s="54">
        <v>506.7335</v>
      </c>
      <c r="D22" s="54">
        <v>511.9409</v>
      </c>
      <c r="E22" s="55">
        <v>518.4155</v>
      </c>
      <c r="F22" s="54">
        <v>518.0189</v>
      </c>
      <c r="G22" s="54">
        <v>520.0005</v>
      </c>
      <c r="H22" s="54">
        <v>516.9572</v>
      </c>
      <c r="I22" s="62">
        <v>516.5141</v>
      </c>
      <c r="J22" s="54">
        <v>497.7297</v>
      </c>
      <c r="K22" s="54">
        <v>493.3019</v>
      </c>
      <c r="L22" s="54">
        <v>481.1268</v>
      </c>
      <c r="M22" s="54">
        <v>498.2538</v>
      </c>
      <c r="N22" s="54">
        <v>485.0101</v>
      </c>
      <c r="O22" s="54">
        <v>226.3706</v>
      </c>
      <c r="P22" s="54">
        <v>225.6407</v>
      </c>
      <c r="Q22" s="54">
        <v>226.7597</v>
      </c>
      <c r="R22" s="54">
        <v>223.3453</v>
      </c>
      <c r="S22" s="54">
        <v>219.8967</v>
      </c>
      <c r="T22" s="54">
        <v>220.2414</v>
      </c>
      <c r="U22" s="54">
        <v>225.4</v>
      </c>
      <c r="V22" s="62">
        <v>0</v>
      </c>
      <c r="W22" s="54">
        <v>223.8</v>
      </c>
      <c r="X22" s="62">
        <v>141.933</v>
      </c>
      <c r="Y22" s="54">
        <v>139.2466</v>
      </c>
      <c r="Z22" s="54">
        <v>139.8102</v>
      </c>
      <c r="AA22" s="54">
        <v>136.2015</v>
      </c>
      <c r="AB22" s="54">
        <v>134.3292</v>
      </c>
      <c r="AC22" s="62">
        <v>0</v>
      </c>
      <c r="AD22" s="54">
        <v>140.7413</v>
      </c>
      <c r="AE22" s="54">
        <v>127.5576</v>
      </c>
      <c r="AF22" s="54">
        <v>140.942</v>
      </c>
    </row>
    <row r="23" customFormat="1" ht="18" customHeight="1" spans="1:32">
      <c r="A23" s="51" t="s">
        <v>73</v>
      </c>
      <c r="B23" s="51" t="s">
        <v>832</v>
      </c>
      <c r="C23" s="54">
        <v>506.2614</v>
      </c>
      <c r="D23" s="54">
        <v>512.256</v>
      </c>
      <c r="E23" s="55">
        <v>518.4155</v>
      </c>
      <c r="F23" s="54">
        <v>518.8112</v>
      </c>
      <c r="G23" s="54">
        <v>519.9435</v>
      </c>
      <c r="H23" s="54">
        <v>518.5248</v>
      </c>
      <c r="I23" s="62">
        <v>516.5141</v>
      </c>
      <c r="J23" s="54">
        <v>500.2864</v>
      </c>
      <c r="K23" s="54">
        <v>500.2437</v>
      </c>
      <c r="L23" s="54">
        <v>486.4288</v>
      </c>
      <c r="M23" s="54">
        <v>504.7782</v>
      </c>
      <c r="N23" s="54">
        <v>490.0407</v>
      </c>
      <c r="O23" s="54">
        <v>226.3031</v>
      </c>
      <c r="P23" s="54">
        <v>225.6339</v>
      </c>
      <c r="Q23" s="54">
        <v>226.7143</v>
      </c>
      <c r="R23" s="54">
        <v>223.5346</v>
      </c>
      <c r="S23" s="54">
        <v>219.6678</v>
      </c>
      <c r="T23" s="54">
        <v>221.6693</v>
      </c>
      <c r="U23" s="54">
        <v>229</v>
      </c>
      <c r="V23" s="62">
        <v>0</v>
      </c>
      <c r="W23" s="54">
        <v>226.5</v>
      </c>
      <c r="X23" s="62">
        <v>141.933</v>
      </c>
      <c r="Y23" s="54">
        <v>140.8185</v>
      </c>
      <c r="Z23" s="54">
        <v>140.5106</v>
      </c>
      <c r="AA23" s="54">
        <v>136.845</v>
      </c>
      <c r="AB23" s="54">
        <v>134.481</v>
      </c>
      <c r="AC23" s="62">
        <v>0</v>
      </c>
      <c r="AD23" s="54">
        <v>142.6442</v>
      </c>
      <c r="AE23" s="54">
        <v>127.5576</v>
      </c>
      <c r="AF23" s="54">
        <v>141.7385</v>
      </c>
    </row>
    <row r="24" customFormat="1" ht="18" customHeight="1" spans="1:32">
      <c r="A24" s="51" t="s">
        <v>73</v>
      </c>
      <c r="B24" s="51" t="s">
        <v>833</v>
      </c>
      <c r="C24" s="54">
        <v>501.9075</v>
      </c>
      <c r="D24" s="54">
        <v>508.3172</v>
      </c>
      <c r="E24" s="54">
        <v>518.4155</v>
      </c>
      <c r="F24" s="54">
        <v>517.956</v>
      </c>
      <c r="G24" s="54">
        <v>520.3621</v>
      </c>
      <c r="H24" s="54">
        <v>518.9879</v>
      </c>
      <c r="I24" s="62">
        <v>516.5141</v>
      </c>
      <c r="J24" s="54">
        <v>502.7902</v>
      </c>
      <c r="K24" s="54">
        <v>503.291</v>
      </c>
      <c r="L24" s="54">
        <v>489.2982</v>
      </c>
      <c r="M24" s="54">
        <v>509.2527</v>
      </c>
      <c r="N24" s="54">
        <v>495.5873</v>
      </c>
      <c r="O24" s="54">
        <v>224.0301</v>
      </c>
      <c r="P24" s="54">
        <v>224.7427</v>
      </c>
      <c r="Q24" s="54">
        <v>224.7388</v>
      </c>
      <c r="R24" s="54">
        <v>223.0993</v>
      </c>
      <c r="S24" s="54">
        <v>219.6235</v>
      </c>
      <c r="T24" s="54">
        <v>222.3696</v>
      </c>
      <c r="U24" s="54">
        <v>230.6</v>
      </c>
      <c r="V24" s="62">
        <v>0</v>
      </c>
      <c r="W24" s="54">
        <v>228.4</v>
      </c>
      <c r="X24" s="62">
        <v>141.933</v>
      </c>
      <c r="Y24" s="54">
        <v>140.5565</v>
      </c>
      <c r="Z24" s="54">
        <v>140.7077</v>
      </c>
      <c r="AA24" s="54">
        <v>137.0474</v>
      </c>
      <c r="AB24" s="54">
        <v>134.9502</v>
      </c>
      <c r="AC24" s="62">
        <v>0</v>
      </c>
      <c r="AD24" s="54">
        <v>142.3807</v>
      </c>
      <c r="AE24" s="54">
        <v>127.0889</v>
      </c>
      <c r="AF24" s="54">
        <v>142.1469</v>
      </c>
    </row>
    <row r="25" customFormat="1" ht="18" customHeight="1" spans="1:32">
      <c r="A25" s="51" t="s">
        <v>73</v>
      </c>
      <c r="B25" s="51" t="s">
        <v>834</v>
      </c>
      <c r="C25" s="56">
        <v>508.2023</v>
      </c>
      <c r="D25" s="56">
        <v>513.0438</v>
      </c>
      <c r="E25" s="57">
        <v>518.4155</v>
      </c>
      <c r="F25" s="56">
        <v>516.835</v>
      </c>
      <c r="G25" s="56">
        <v>518.6168</v>
      </c>
      <c r="H25" s="56">
        <v>517.4256</v>
      </c>
      <c r="I25" s="63">
        <v>516.5141</v>
      </c>
      <c r="J25" s="56">
        <v>499.6649</v>
      </c>
      <c r="K25" s="56">
        <v>497.5693</v>
      </c>
      <c r="L25" s="56">
        <v>481.7487</v>
      </c>
      <c r="M25" s="56">
        <v>503.8142</v>
      </c>
      <c r="N25" s="56">
        <v>489.1173</v>
      </c>
      <c r="O25" s="56">
        <v>227.1093</v>
      </c>
      <c r="P25" s="56">
        <v>226.5494</v>
      </c>
      <c r="Q25" s="56">
        <v>228.4778</v>
      </c>
      <c r="R25" s="56">
        <v>222.0059</v>
      </c>
      <c r="S25" s="56">
        <v>218.3905</v>
      </c>
      <c r="T25" s="56">
        <v>221.5154</v>
      </c>
      <c r="U25" s="56">
        <v>228.1</v>
      </c>
      <c r="V25" s="63">
        <v>0</v>
      </c>
      <c r="W25" s="56">
        <v>226.3</v>
      </c>
      <c r="X25" s="63">
        <v>141.933</v>
      </c>
      <c r="Y25" s="56">
        <v>140.0435</v>
      </c>
      <c r="Z25" s="56">
        <v>138.7155</v>
      </c>
      <c r="AA25" s="56">
        <v>136.0835</v>
      </c>
      <c r="AB25" s="56">
        <v>134.6328</v>
      </c>
      <c r="AC25" s="63">
        <v>0</v>
      </c>
      <c r="AD25" s="56">
        <v>141.722</v>
      </c>
      <c r="AE25" s="56">
        <v>126.8984</v>
      </c>
      <c r="AF25" s="56">
        <v>141.33</v>
      </c>
    </row>
    <row r="26" customFormat="1" ht="18" customHeight="1" spans="1:32">
      <c r="A26" s="51" t="s">
        <v>73</v>
      </c>
      <c r="B26" s="51" t="s">
        <v>835</v>
      </c>
      <c r="C26" s="52">
        <v>501.9075</v>
      </c>
      <c r="D26" s="52">
        <v>508.1071</v>
      </c>
      <c r="E26" s="52">
        <v>518.4155</v>
      </c>
      <c r="F26" s="52">
        <v>512.561</v>
      </c>
      <c r="G26" s="52">
        <v>514.7737</v>
      </c>
      <c r="H26" s="52">
        <v>514.2416</v>
      </c>
      <c r="I26" s="61">
        <v>516.5141</v>
      </c>
      <c r="J26" s="52">
        <v>499.4582</v>
      </c>
      <c r="K26" s="52">
        <v>497.452</v>
      </c>
      <c r="L26" s="52">
        <v>480.902</v>
      </c>
      <c r="M26" s="52">
        <v>502.5627</v>
      </c>
      <c r="N26" s="52">
        <v>487.9076</v>
      </c>
      <c r="O26" s="52">
        <v>223.6017</v>
      </c>
      <c r="P26" s="52">
        <v>224.5621</v>
      </c>
      <c r="Q26" s="52">
        <v>225.58</v>
      </c>
      <c r="R26" s="52">
        <v>219.8542</v>
      </c>
      <c r="S26" s="52">
        <v>216.9361</v>
      </c>
      <c r="T26" s="52">
        <v>221.3304</v>
      </c>
      <c r="U26" s="52">
        <v>227.4</v>
      </c>
      <c r="V26" s="61">
        <v>0</v>
      </c>
      <c r="W26" s="52">
        <v>225.4</v>
      </c>
      <c r="X26" s="61">
        <v>141.933</v>
      </c>
      <c r="Y26" s="52">
        <v>139.7729</v>
      </c>
      <c r="Z26" s="52">
        <v>138.3679</v>
      </c>
      <c r="AA26" s="52">
        <v>136.0172</v>
      </c>
      <c r="AB26" s="52">
        <v>134.2464</v>
      </c>
      <c r="AC26" s="61">
        <v>0</v>
      </c>
      <c r="AD26" s="52">
        <v>140.9463</v>
      </c>
      <c r="AE26" s="52">
        <v>126.0537</v>
      </c>
      <c r="AF26" s="52">
        <v>140.5744</v>
      </c>
    </row>
    <row r="27" customFormat="1" ht="18" customHeight="1" spans="1:32">
      <c r="A27" s="51" t="s">
        <v>73</v>
      </c>
      <c r="B27" s="51" t="s">
        <v>836</v>
      </c>
      <c r="C27" s="54">
        <v>503.5861</v>
      </c>
      <c r="D27" s="54">
        <v>507.687</v>
      </c>
      <c r="E27" s="55">
        <v>518.4155</v>
      </c>
      <c r="F27" s="54">
        <v>511.5029</v>
      </c>
      <c r="G27" s="54">
        <v>513.8903</v>
      </c>
      <c r="H27" s="54">
        <v>514.1075</v>
      </c>
      <c r="I27" s="62">
        <v>518.8892</v>
      </c>
      <c r="J27" s="54">
        <v>499.9498</v>
      </c>
      <c r="K27" s="54">
        <v>502.808</v>
      </c>
      <c r="L27" s="54">
        <v>483.432</v>
      </c>
      <c r="M27" s="54">
        <v>507.3845</v>
      </c>
      <c r="N27" s="54">
        <v>492.3352</v>
      </c>
      <c r="O27" s="54">
        <v>224.7895</v>
      </c>
      <c r="P27" s="54">
        <v>225.4971</v>
      </c>
      <c r="Q27" s="54">
        <v>226.2262</v>
      </c>
      <c r="R27" s="54">
        <v>218.9702</v>
      </c>
      <c r="S27" s="54">
        <v>214.8837</v>
      </c>
      <c r="T27" s="54">
        <v>222.3014</v>
      </c>
      <c r="U27" s="54">
        <v>228.7</v>
      </c>
      <c r="V27" s="62">
        <v>0</v>
      </c>
      <c r="W27" s="54">
        <v>226</v>
      </c>
      <c r="X27" s="62">
        <v>141.933</v>
      </c>
      <c r="Y27" s="54">
        <v>140.4107</v>
      </c>
      <c r="Z27" s="54">
        <v>138.5183</v>
      </c>
      <c r="AA27" s="54">
        <v>135.9212</v>
      </c>
      <c r="AB27" s="54">
        <v>134.4672</v>
      </c>
      <c r="AC27" s="62">
        <v>0</v>
      </c>
      <c r="AD27" s="54">
        <v>141.6342</v>
      </c>
      <c r="AE27" s="54">
        <v>125.4482</v>
      </c>
      <c r="AF27" s="54">
        <v>140.554</v>
      </c>
    </row>
    <row r="28" customFormat="1" ht="18" customHeight="1" spans="1:32">
      <c r="A28" s="51" t="s">
        <v>73</v>
      </c>
      <c r="B28" s="51" t="s">
        <v>837</v>
      </c>
      <c r="C28" s="54">
        <v>499.4944</v>
      </c>
      <c r="D28" s="54">
        <v>504.9561</v>
      </c>
      <c r="E28" s="55">
        <v>518.4155</v>
      </c>
      <c r="F28" s="54">
        <v>507.5268</v>
      </c>
      <c r="G28" s="54">
        <v>510.0652</v>
      </c>
      <c r="H28" s="54">
        <v>509.5844</v>
      </c>
      <c r="I28" s="62">
        <v>513.5172</v>
      </c>
      <c r="J28" s="54">
        <v>499.1542</v>
      </c>
      <c r="K28" s="54">
        <v>498.9029</v>
      </c>
      <c r="L28" s="54">
        <v>480.9274</v>
      </c>
      <c r="M28" s="54">
        <v>505.1215</v>
      </c>
      <c r="N28" s="54">
        <v>489.9041</v>
      </c>
      <c r="O28" s="54">
        <v>223.1237</v>
      </c>
      <c r="P28" s="54">
        <v>223.9212</v>
      </c>
      <c r="Q28" s="54">
        <v>224.3286</v>
      </c>
      <c r="R28" s="54">
        <v>218.9458</v>
      </c>
      <c r="S28" s="54">
        <v>214.8837</v>
      </c>
      <c r="T28" s="54">
        <v>221.0282</v>
      </c>
      <c r="U28" s="54">
        <v>228</v>
      </c>
      <c r="V28" s="62">
        <v>0</v>
      </c>
      <c r="W28" s="54">
        <v>225.3</v>
      </c>
      <c r="X28" s="62">
        <v>141.933</v>
      </c>
      <c r="Y28" s="54">
        <v>140.5504</v>
      </c>
      <c r="Z28" s="54">
        <v>137.8179</v>
      </c>
      <c r="AA28" s="54">
        <v>135.0341</v>
      </c>
      <c r="AB28" s="54">
        <v>133.5012</v>
      </c>
      <c r="AC28" s="62">
        <v>0</v>
      </c>
      <c r="AD28" s="54">
        <v>141.5757</v>
      </c>
      <c r="AE28" s="54">
        <v>125.0722</v>
      </c>
      <c r="AF28" s="54">
        <v>140.1455</v>
      </c>
    </row>
    <row r="29" customFormat="1" ht="18" customHeight="1" spans="1:32">
      <c r="A29" s="51" t="s">
        <v>73</v>
      </c>
      <c r="B29" s="51" t="s">
        <v>838</v>
      </c>
      <c r="C29" s="54">
        <v>499.9666</v>
      </c>
      <c r="D29" s="54">
        <v>504.2208</v>
      </c>
      <c r="E29" s="55">
        <v>518.4155</v>
      </c>
      <c r="F29" s="54">
        <v>505.7623</v>
      </c>
      <c r="G29" s="54">
        <v>508.8864</v>
      </c>
      <c r="H29" s="54">
        <v>509.506</v>
      </c>
      <c r="I29" s="62">
        <v>508.2904</v>
      </c>
      <c r="J29" s="54">
        <v>498.9717</v>
      </c>
      <c r="K29" s="54">
        <v>498.7432</v>
      </c>
      <c r="L29" s="54">
        <v>481.9254</v>
      </c>
      <c r="M29" s="54">
        <v>504.126</v>
      </c>
      <c r="N29" s="54">
        <v>489.367</v>
      </c>
      <c r="O29" s="54">
        <v>224.032</v>
      </c>
      <c r="P29" s="54">
        <v>223.2139</v>
      </c>
      <c r="Q29" s="54">
        <v>223.7261</v>
      </c>
      <c r="R29" s="54">
        <v>218.026</v>
      </c>
      <c r="S29" s="54">
        <v>214.3079</v>
      </c>
      <c r="T29" s="54">
        <v>221.3163</v>
      </c>
      <c r="U29" s="54">
        <v>228.7</v>
      </c>
      <c r="V29" s="62">
        <v>0</v>
      </c>
      <c r="W29" s="54">
        <v>225.7</v>
      </c>
      <c r="X29" s="62">
        <v>141.933</v>
      </c>
      <c r="Y29" s="54">
        <v>141.1474</v>
      </c>
      <c r="Z29" s="54">
        <v>137.9684</v>
      </c>
      <c r="AA29" s="54">
        <v>135.2492</v>
      </c>
      <c r="AB29" s="54">
        <v>133.6806</v>
      </c>
      <c r="AC29" s="62">
        <v>0</v>
      </c>
      <c r="AD29" s="54">
        <v>141.7659</v>
      </c>
      <c r="AE29" s="54">
        <v>124.9306</v>
      </c>
      <c r="AF29" s="54">
        <v>140.1455</v>
      </c>
    </row>
    <row r="30" customFormat="1" ht="18" customHeight="1" spans="1:32">
      <c r="A30" s="51" t="s">
        <v>73</v>
      </c>
      <c r="B30" s="51" t="s">
        <v>839</v>
      </c>
      <c r="C30" s="54">
        <v>500.9108</v>
      </c>
      <c r="D30" s="54">
        <v>504.4834</v>
      </c>
      <c r="E30" s="54">
        <v>518.4155</v>
      </c>
      <c r="F30" s="54">
        <v>507.795</v>
      </c>
      <c r="G30" s="54">
        <v>510.9046</v>
      </c>
      <c r="H30" s="54">
        <v>510.4714</v>
      </c>
      <c r="I30" s="62">
        <v>508.2904</v>
      </c>
      <c r="J30" s="54">
        <v>500.5485</v>
      </c>
      <c r="K30" s="54">
        <v>500.019</v>
      </c>
      <c r="L30" s="54">
        <v>482.8164</v>
      </c>
      <c r="M30" s="54">
        <v>505.5012</v>
      </c>
      <c r="N30" s="54">
        <v>491.2704</v>
      </c>
      <c r="O30" s="54">
        <v>224.5934</v>
      </c>
      <c r="P30" s="54">
        <v>223.4198</v>
      </c>
      <c r="Q30" s="54">
        <v>223.8416</v>
      </c>
      <c r="R30" s="54">
        <v>219.4105</v>
      </c>
      <c r="S30" s="54">
        <v>216.1683</v>
      </c>
      <c r="T30" s="54">
        <v>221.5772</v>
      </c>
      <c r="U30" s="54">
        <v>229.3</v>
      </c>
      <c r="V30" s="62">
        <v>0</v>
      </c>
      <c r="W30" s="54">
        <v>226.3</v>
      </c>
      <c r="X30" s="62">
        <v>141.933</v>
      </c>
      <c r="Y30" s="54">
        <v>141.5138</v>
      </c>
      <c r="Z30" s="54">
        <v>137.8698</v>
      </c>
      <c r="AA30" s="54">
        <v>135.1764</v>
      </c>
      <c r="AB30" s="54">
        <v>134.067</v>
      </c>
      <c r="AC30" s="62">
        <v>0</v>
      </c>
      <c r="AD30" s="54">
        <v>142.249</v>
      </c>
      <c r="AE30" s="54">
        <v>125.0234</v>
      </c>
      <c r="AF30" s="54">
        <v>140.1659</v>
      </c>
    </row>
    <row r="31" customFormat="1" ht="18" customHeight="1" spans="1:32">
      <c r="A31" s="51" t="s">
        <v>73</v>
      </c>
      <c r="B31" s="51" t="s">
        <v>840</v>
      </c>
      <c r="C31" s="54">
        <v>498.2879</v>
      </c>
      <c r="D31" s="54">
        <v>502.6453</v>
      </c>
      <c r="E31" s="55">
        <v>518.4155</v>
      </c>
      <c r="F31" s="54">
        <v>506.7582</v>
      </c>
      <c r="G31" s="54">
        <v>509.5907</v>
      </c>
      <c r="H31" s="54">
        <v>508.9554</v>
      </c>
      <c r="I31" s="62">
        <v>508.2904</v>
      </c>
      <c r="J31" s="54">
        <v>500.0672</v>
      </c>
      <c r="K31" s="54">
        <v>500.4739</v>
      </c>
      <c r="L31" s="54">
        <v>483.2733</v>
      </c>
      <c r="M31" s="54">
        <v>506.6214</v>
      </c>
      <c r="N31" s="54">
        <v>491.72</v>
      </c>
      <c r="O31" s="54">
        <v>222.5499</v>
      </c>
      <c r="P31" s="54">
        <v>222.5619</v>
      </c>
      <c r="Q31" s="54">
        <v>222.2083</v>
      </c>
      <c r="R31" s="54">
        <v>219.3833</v>
      </c>
      <c r="S31" s="54">
        <v>216.316</v>
      </c>
      <c r="T31" s="54">
        <v>222.1018</v>
      </c>
      <c r="U31" s="54">
        <v>229.3</v>
      </c>
      <c r="V31" s="62">
        <v>0</v>
      </c>
      <c r="W31" s="54">
        <v>226</v>
      </c>
      <c r="X31" s="62">
        <v>141.933</v>
      </c>
      <c r="Y31" s="54">
        <v>141.0708</v>
      </c>
      <c r="Z31" s="54">
        <v>137.8698</v>
      </c>
      <c r="AA31" s="54">
        <v>135.803</v>
      </c>
      <c r="AB31" s="54">
        <v>133.7358</v>
      </c>
      <c r="AC31" s="62">
        <v>0</v>
      </c>
      <c r="AD31" s="54">
        <v>141.927</v>
      </c>
      <c r="AE31" s="54">
        <v>124.789</v>
      </c>
      <c r="AF31" s="54">
        <v>140.554</v>
      </c>
    </row>
    <row r="32" customFormat="1" ht="18" customHeight="1" spans="1:32">
      <c r="A32" s="51" t="s">
        <v>73</v>
      </c>
      <c r="B32" s="51" t="s">
        <v>841</v>
      </c>
      <c r="C32" s="54">
        <v>495.4028</v>
      </c>
      <c r="D32" s="54">
        <v>500.2295</v>
      </c>
      <c r="E32" s="55">
        <v>518.4155</v>
      </c>
      <c r="F32" s="54">
        <v>504.4276</v>
      </c>
      <c r="G32" s="54">
        <v>507.1909</v>
      </c>
      <c r="H32" s="54">
        <v>508.4266</v>
      </c>
      <c r="I32" s="62">
        <v>508.2904</v>
      </c>
      <c r="J32" s="54">
        <v>500.2664</v>
      </c>
      <c r="K32" s="54">
        <v>501.5852</v>
      </c>
      <c r="L32" s="54">
        <v>483.226</v>
      </c>
      <c r="M32" s="54">
        <v>508.4476</v>
      </c>
      <c r="N32" s="54">
        <v>492.7029</v>
      </c>
      <c r="O32" s="54">
        <v>222.1042</v>
      </c>
      <c r="P32" s="54">
        <v>221.245</v>
      </c>
      <c r="Q32" s="54">
        <v>221.0984</v>
      </c>
      <c r="R32" s="54">
        <v>218.5143</v>
      </c>
      <c r="S32" s="54">
        <v>215.3046</v>
      </c>
      <c r="T32" s="54">
        <v>221.6697</v>
      </c>
      <c r="U32" s="54">
        <v>230</v>
      </c>
      <c r="V32" s="62">
        <v>0</v>
      </c>
      <c r="W32" s="54">
        <v>226.9</v>
      </c>
      <c r="X32" s="62">
        <v>141.933</v>
      </c>
      <c r="Y32" s="54">
        <v>141.3541</v>
      </c>
      <c r="Z32" s="54">
        <v>137.8698</v>
      </c>
      <c r="AA32" s="54">
        <v>135.4835</v>
      </c>
      <c r="AB32" s="54">
        <v>133.8186</v>
      </c>
      <c r="AC32" s="62">
        <v>0</v>
      </c>
      <c r="AD32" s="54">
        <v>142.4539</v>
      </c>
      <c r="AE32" s="54">
        <v>124.8818</v>
      </c>
      <c r="AF32" s="54">
        <v>141.2688</v>
      </c>
    </row>
    <row r="33" customFormat="1" ht="18" customHeight="1" spans="1:32">
      <c r="A33" s="51" t="s">
        <v>73</v>
      </c>
      <c r="B33" s="51" t="s">
        <v>842</v>
      </c>
      <c r="C33" s="56">
        <v>496.1897</v>
      </c>
      <c r="D33" s="56">
        <v>502.0676</v>
      </c>
      <c r="E33" s="57">
        <v>518.4155</v>
      </c>
      <c r="F33" s="56">
        <v>505.4275</v>
      </c>
      <c r="G33" s="56">
        <v>508.8027</v>
      </c>
      <c r="H33" s="56">
        <v>508.8722</v>
      </c>
      <c r="I33" s="63">
        <v>508.2904</v>
      </c>
      <c r="J33" s="56">
        <v>500.8383</v>
      </c>
      <c r="K33" s="56">
        <v>499.7622</v>
      </c>
      <c r="L33" s="56">
        <v>482.0765</v>
      </c>
      <c r="M33" s="56">
        <v>505.1945</v>
      </c>
      <c r="N33" s="56">
        <v>491.0058</v>
      </c>
      <c r="O33" s="56">
        <v>222.2887</v>
      </c>
      <c r="P33" s="56">
        <v>222.5593</v>
      </c>
      <c r="Q33" s="56">
        <v>222.2425</v>
      </c>
      <c r="R33" s="56">
        <v>219.1497</v>
      </c>
      <c r="S33" s="56">
        <v>216.0133</v>
      </c>
      <c r="T33" s="56">
        <v>221.3866</v>
      </c>
      <c r="U33" s="56">
        <v>229.3</v>
      </c>
      <c r="V33" s="63">
        <v>0</v>
      </c>
      <c r="W33" s="56">
        <v>225.9</v>
      </c>
      <c r="X33" s="63">
        <v>141.933</v>
      </c>
      <c r="Y33" s="56">
        <v>140.8788</v>
      </c>
      <c r="Z33" s="56">
        <v>138.7674</v>
      </c>
      <c r="AA33" s="56">
        <v>136.0323</v>
      </c>
      <c r="AB33" s="56">
        <v>133.8324</v>
      </c>
      <c r="AC33" s="63">
        <v>0</v>
      </c>
      <c r="AD33" s="56">
        <v>141.7659</v>
      </c>
      <c r="AE33" s="56">
        <v>125.1161</v>
      </c>
      <c r="AF33" s="56">
        <v>141.33</v>
      </c>
    </row>
    <row r="34" customFormat="1" ht="18" customHeight="1" spans="1:32">
      <c r="A34" s="51" t="s">
        <v>73</v>
      </c>
      <c r="B34" s="51" t="s">
        <v>843</v>
      </c>
      <c r="C34" s="52">
        <v>497.8158</v>
      </c>
      <c r="D34" s="52">
        <v>503.118</v>
      </c>
      <c r="E34" s="53">
        <v>518.4155</v>
      </c>
      <c r="F34" s="52">
        <v>505.3728</v>
      </c>
      <c r="G34" s="52">
        <v>508.0131</v>
      </c>
      <c r="H34" s="52">
        <v>508.9383</v>
      </c>
      <c r="I34" s="61">
        <v>508.2904</v>
      </c>
      <c r="J34" s="52">
        <v>499.1174</v>
      </c>
      <c r="K34" s="52">
        <v>497.5335</v>
      </c>
      <c r="L34" s="52">
        <v>480.1593</v>
      </c>
      <c r="M34" s="52">
        <v>503.0485</v>
      </c>
      <c r="N34" s="52">
        <v>488.4235</v>
      </c>
      <c r="O34" s="52">
        <v>222.6488</v>
      </c>
      <c r="P34" s="52">
        <v>223.5387</v>
      </c>
      <c r="Q34" s="52">
        <v>223.0719</v>
      </c>
      <c r="R34" s="52">
        <v>218.8843</v>
      </c>
      <c r="S34" s="52">
        <v>216.1536</v>
      </c>
      <c r="T34" s="52">
        <v>221.4167</v>
      </c>
      <c r="U34" s="52">
        <v>228</v>
      </c>
      <c r="V34" s="61">
        <v>0</v>
      </c>
      <c r="W34" s="52">
        <v>224.8</v>
      </c>
      <c r="X34" s="61">
        <v>141.933</v>
      </c>
      <c r="Y34" s="52">
        <v>139.9476</v>
      </c>
      <c r="Z34" s="52">
        <v>138.866</v>
      </c>
      <c r="AA34" s="52">
        <v>136.1105</v>
      </c>
      <c r="AB34" s="52">
        <v>134.5362</v>
      </c>
      <c r="AC34" s="61">
        <v>0</v>
      </c>
      <c r="AD34" s="52">
        <v>141.0194</v>
      </c>
      <c r="AE34" s="52">
        <v>125.3993</v>
      </c>
      <c r="AF34" s="52">
        <v>141.33</v>
      </c>
    </row>
    <row r="35" customFormat="1" ht="18" customHeight="1" spans="1:32">
      <c r="A35" s="51" t="s">
        <v>73</v>
      </c>
      <c r="B35" s="51" t="s">
        <v>844</v>
      </c>
      <c r="C35" s="54">
        <v>502.7468</v>
      </c>
      <c r="D35" s="54">
        <v>506.164</v>
      </c>
      <c r="E35" s="55">
        <v>518.4155</v>
      </c>
      <c r="F35" s="54">
        <v>506.5789</v>
      </c>
      <c r="G35" s="54">
        <v>509.2612</v>
      </c>
      <c r="H35" s="54">
        <v>509.7899</v>
      </c>
      <c r="I35" s="62">
        <v>508.2904</v>
      </c>
      <c r="J35" s="54">
        <v>498.6797</v>
      </c>
      <c r="K35" s="54">
        <v>496.5269</v>
      </c>
      <c r="L35" s="54">
        <v>480.7303</v>
      </c>
      <c r="M35" s="54">
        <v>502.2877</v>
      </c>
      <c r="N35" s="54">
        <v>488.9249</v>
      </c>
      <c r="O35" s="54">
        <v>223.3269</v>
      </c>
      <c r="P35" s="54">
        <v>224.2995</v>
      </c>
      <c r="Q35" s="54">
        <v>224.5382</v>
      </c>
      <c r="R35" s="54">
        <v>219.2997</v>
      </c>
      <c r="S35" s="54">
        <v>216.8033</v>
      </c>
      <c r="T35" s="54">
        <v>221.0963</v>
      </c>
      <c r="U35" s="54">
        <v>228</v>
      </c>
      <c r="V35" s="62">
        <v>0</v>
      </c>
      <c r="W35" s="54">
        <v>224.9</v>
      </c>
      <c r="X35" s="62">
        <v>141.933</v>
      </c>
      <c r="Y35" s="54">
        <v>140.3477</v>
      </c>
      <c r="Z35" s="54">
        <v>139.2135</v>
      </c>
      <c r="AA35" s="54">
        <v>136.0317</v>
      </c>
      <c r="AB35" s="54">
        <v>134.7846</v>
      </c>
      <c r="AC35" s="62">
        <v>0</v>
      </c>
      <c r="AD35" s="54">
        <v>141.2829</v>
      </c>
      <c r="AE35" s="54">
        <v>125.4921</v>
      </c>
      <c r="AF35" s="54">
        <v>141.3709</v>
      </c>
    </row>
    <row r="36" customFormat="1" ht="18" customHeight="1" spans="1:32">
      <c r="A36" s="51" t="s">
        <v>73</v>
      </c>
      <c r="B36" s="51" t="s">
        <v>845</v>
      </c>
      <c r="C36" s="54">
        <v>504.3205</v>
      </c>
      <c r="D36" s="54">
        <v>508.0021</v>
      </c>
      <c r="E36" s="54">
        <v>518.4155</v>
      </c>
      <c r="F36" s="54">
        <v>507.3171</v>
      </c>
      <c r="G36" s="54">
        <v>510.156</v>
      </c>
      <c r="H36" s="54">
        <v>510.3069</v>
      </c>
      <c r="I36" s="62">
        <v>508.2904</v>
      </c>
      <c r="J36" s="54">
        <v>499.0039</v>
      </c>
      <c r="K36" s="54">
        <v>497.9474</v>
      </c>
      <c r="L36" s="54">
        <v>480.3406</v>
      </c>
      <c r="M36" s="54">
        <v>503.1401</v>
      </c>
      <c r="N36" s="54">
        <v>488.7826</v>
      </c>
      <c r="O36" s="54">
        <v>225.2587</v>
      </c>
      <c r="P36" s="54">
        <v>225.4226</v>
      </c>
      <c r="Q36" s="54">
        <v>225.6809</v>
      </c>
      <c r="R36" s="54">
        <v>220.0077</v>
      </c>
      <c r="S36" s="54">
        <v>216.8845</v>
      </c>
      <c r="T36" s="54">
        <v>221.4245</v>
      </c>
      <c r="U36" s="54">
        <v>228.7</v>
      </c>
      <c r="V36" s="62">
        <v>0</v>
      </c>
      <c r="W36" s="54">
        <v>225.9</v>
      </c>
      <c r="X36" s="62">
        <v>141.933</v>
      </c>
      <c r="Y36" s="54">
        <v>141.6125</v>
      </c>
      <c r="Z36" s="54">
        <v>139.0164</v>
      </c>
      <c r="AA36" s="54">
        <v>136.2658</v>
      </c>
      <c r="AB36" s="54">
        <v>134.8674</v>
      </c>
      <c r="AC36" s="62">
        <v>0</v>
      </c>
      <c r="AD36" s="54">
        <v>142.0733</v>
      </c>
      <c r="AE36" s="54">
        <v>125.3993</v>
      </c>
      <c r="AF36" s="54">
        <v>141.3504</v>
      </c>
    </row>
    <row r="37" customFormat="1" ht="18" customHeight="1" spans="1:32">
      <c r="A37" s="51" t="s">
        <v>73</v>
      </c>
      <c r="B37" s="51" t="s">
        <v>846</v>
      </c>
      <c r="C37" s="54">
        <v>503.1664</v>
      </c>
      <c r="D37" s="54">
        <v>506.9517</v>
      </c>
      <c r="E37" s="55">
        <v>518.4155</v>
      </c>
      <c r="F37" s="54">
        <v>506.4548</v>
      </c>
      <c r="G37" s="54">
        <v>509.275</v>
      </c>
      <c r="H37" s="54">
        <v>509.0428</v>
      </c>
      <c r="I37" s="62">
        <v>508.2904</v>
      </c>
      <c r="J37" s="54">
        <v>499.5316</v>
      </c>
      <c r="K37" s="54">
        <v>498.5458</v>
      </c>
      <c r="L37" s="54">
        <v>480.9594</v>
      </c>
      <c r="M37" s="54">
        <v>504.0724</v>
      </c>
      <c r="N37" s="54">
        <v>490.1556</v>
      </c>
      <c r="O37" s="54">
        <v>225.573</v>
      </c>
      <c r="P37" s="54">
        <v>224.8304</v>
      </c>
      <c r="Q37" s="54">
        <v>225.761</v>
      </c>
      <c r="R37" s="54">
        <v>219.5024</v>
      </c>
      <c r="S37" s="54">
        <v>216.5892</v>
      </c>
      <c r="T37" s="54">
        <v>221.4607</v>
      </c>
      <c r="U37" s="54">
        <v>228</v>
      </c>
      <c r="V37" s="62">
        <v>0</v>
      </c>
      <c r="W37" s="54">
        <v>225.4</v>
      </c>
      <c r="X37" s="62">
        <v>141.933</v>
      </c>
      <c r="Y37" s="54">
        <v>140.9744</v>
      </c>
      <c r="Z37" s="54">
        <v>139.2654</v>
      </c>
      <c r="AA37" s="54">
        <v>135.532</v>
      </c>
      <c r="AB37" s="54">
        <v>134.3016</v>
      </c>
      <c r="AC37" s="62">
        <v>0</v>
      </c>
      <c r="AD37" s="54">
        <v>141.927</v>
      </c>
      <c r="AE37" s="54">
        <v>125.3066</v>
      </c>
      <c r="AF37" s="54">
        <v>140.9624</v>
      </c>
    </row>
    <row r="38" customFormat="1" ht="18" customHeight="1" spans="1:32">
      <c r="A38" s="51" t="s">
        <v>73</v>
      </c>
      <c r="B38" s="51" t="s">
        <v>847</v>
      </c>
      <c r="C38" s="54">
        <v>500.7534</v>
      </c>
      <c r="D38" s="54">
        <v>504.9035</v>
      </c>
      <c r="E38" s="55">
        <v>518.4155</v>
      </c>
      <c r="F38" s="54">
        <v>503.7999</v>
      </c>
      <c r="G38" s="54">
        <v>506.801</v>
      </c>
      <c r="H38" s="54">
        <v>506.181</v>
      </c>
      <c r="I38" s="62">
        <v>508.2904</v>
      </c>
      <c r="J38" s="54">
        <v>498.7281</v>
      </c>
      <c r="K38" s="54">
        <v>497.3175</v>
      </c>
      <c r="L38" s="54">
        <v>480.6283</v>
      </c>
      <c r="M38" s="54">
        <v>503.7564</v>
      </c>
      <c r="N38" s="54">
        <v>489.1071</v>
      </c>
      <c r="O38" s="54">
        <v>224.7054</v>
      </c>
      <c r="P38" s="54">
        <v>224.2764</v>
      </c>
      <c r="Q38" s="54">
        <v>224.1166</v>
      </c>
      <c r="R38" s="54">
        <v>217.9942</v>
      </c>
      <c r="S38" s="54">
        <v>215.4374</v>
      </c>
      <c r="T38" s="54">
        <v>221.1869</v>
      </c>
      <c r="U38" s="54">
        <v>228</v>
      </c>
      <c r="V38" s="62">
        <v>0</v>
      </c>
      <c r="W38" s="54">
        <v>225.7</v>
      </c>
      <c r="X38" s="62">
        <v>141.933</v>
      </c>
      <c r="Y38" s="54">
        <v>141.262</v>
      </c>
      <c r="Z38" s="54">
        <v>139.5612</v>
      </c>
      <c r="AA38" s="54">
        <v>136.1825</v>
      </c>
      <c r="AB38" s="54">
        <v>134.274</v>
      </c>
      <c r="AC38" s="62">
        <v>0</v>
      </c>
      <c r="AD38" s="54">
        <v>142.1026</v>
      </c>
      <c r="AE38" s="54">
        <v>124.6474</v>
      </c>
      <c r="AF38" s="54">
        <v>140.942</v>
      </c>
    </row>
    <row r="39" customFormat="1" ht="18" customHeight="1" spans="1:32">
      <c r="A39" s="51" t="s">
        <v>73</v>
      </c>
      <c r="B39" s="51" t="s">
        <v>848</v>
      </c>
      <c r="C39" s="54">
        <v>501.855</v>
      </c>
      <c r="D39" s="54">
        <v>504.4834</v>
      </c>
      <c r="E39" s="55">
        <v>518.4155</v>
      </c>
      <c r="F39" s="54">
        <v>503.6785</v>
      </c>
      <c r="G39" s="54">
        <v>506.4917</v>
      </c>
      <c r="H39" s="54">
        <v>506.9209</v>
      </c>
      <c r="I39" s="62">
        <v>508.2904</v>
      </c>
      <c r="J39" s="54">
        <v>498.9679</v>
      </c>
      <c r="K39" s="54">
        <v>497.023</v>
      </c>
      <c r="L39" s="54">
        <v>480.0113</v>
      </c>
      <c r="M39" s="54">
        <v>503.5183</v>
      </c>
      <c r="N39" s="54">
        <v>487.891</v>
      </c>
      <c r="O39" s="54">
        <v>226.052</v>
      </c>
      <c r="P39" s="54">
        <v>224.0723</v>
      </c>
      <c r="Q39" s="54">
        <v>223.5414</v>
      </c>
      <c r="R39" s="54">
        <v>218.2218</v>
      </c>
      <c r="S39" s="54">
        <v>215.4374</v>
      </c>
      <c r="T39" s="54">
        <v>221.3268</v>
      </c>
      <c r="U39" s="54">
        <v>228</v>
      </c>
      <c r="V39" s="62">
        <v>0</v>
      </c>
      <c r="W39" s="54">
        <v>225</v>
      </c>
      <c r="X39" s="62">
        <v>141.933</v>
      </c>
      <c r="Y39" s="54">
        <v>140.8123</v>
      </c>
      <c r="Z39" s="54">
        <v>139.4626</v>
      </c>
      <c r="AA39" s="54">
        <v>136.1958</v>
      </c>
      <c r="AB39" s="54">
        <v>134.0532</v>
      </c>
      <c r="AC39" s="62">
        <v>0</v>
      </c>
      <c r="AD39" s="54">
        <v>141.6196</v>
      </c>
      <c r="AE39" s="54">
        <v>124.8378</v>
      </c>
      <c r="AF39" s="54">
        <v>140.9828</v>
      </c>
    </row>
    <row r="40" customFormat="1" ht="18" customHeight="1" spans="1:32">
      <c r="A40" s="51" t="s">
        <v>73</v>
      </c>
      <c r="B40" s="51" t="s">
        <v>849</v>
      </c>
      <c r="C40" s="54">
        <v>500.5436</v>
      </c>
      <c r="D40" s="54">
        <v>504.4834</v>
      </c>
      <c r="E40" s="55">
        <v>518.4155</v>
      </c>
      <c r="F40" s="54">
        <v>503.9627</v>
      </c>
      <c r="G40" s="54">
        <v>507.0305</v>
      </c>
      <c r="H40" s="54">
        <v>507.113</v>
      </c>
      <c r="I40" s="62">
        <v>508.2904</v>
      </c>
      <c r="J40" s="54">
        <v>498.6738</v>
      </c>
      <c r="K40" s="54">
        <v>495.4529</v>
      </c>
      <c r="L40" s="54">
        <v>479.0937</v>
      </c>
      <c r="M40" s="54">
        <v>502.1171</v>
      </c>
      <c r="N40" s="54">
        <v>487.5473</v>
      </c>
      <c r="O40" s="54">
        <v>225.2633</v>
      </c>
      <c r="P40" s="54">
        <v>223.7758</v>
      </c>
      <c r="Q40" s="54">
        <v>222.9829</v>
      </c>
      <c r="R40" s="54">
        <v>218.2365</v>
      </c>
      <c r="S40" s="54">
        <v>215.2455</v>
      </c>
      <c r="T40" s="54">
        <v>220.9906</v>
      </c>
      <c r="U40" s="54">
        <v>228</v>
      </c>
      <c r="V40" s="62">
        <v>0</v>
      </c>
      <c r="W40" s="54">
        <v>224.7</v>
      </c>
      <c r="X40" s="62">
        <v>141.933</v>
      </c>
      <c r="Y40" s="54">
        <v>140.6677</v>
      </c>
      <c r="Z40" s="54">
        <v>139.2135</v>
      </c>
      <c r="AA40" s="54">
        <v>135.6777</v>
      </c>
      <c r="AB40" s="54">
        <v>134.3292</v>
      </c>
      <c r="AC40" s="62">
        <v>0</v>
      </c>
      <c r="AD40" s="54">
        <v>141.5025</v>
      </c>
      <c r="AE40" s="54">
        <v>124.1786</v>
      </c>
      <c r="AF40" s="54">
        <v>140.5335</v>
      </c>
    </row>
    <row r="41" customFormat="1" ht="18" customHeight="1" spans="1:32">
      <c r="A41" s="51" t="s">
        <v>73</v>
      </c>
      <c r="B41" s="51" t="s">
        <v>850</v>
      </c>
      <c r="C41" s="56">
        <v>502.6943</v>
      </c>
      <c r="D41" s="56">
        <v>506.374</v>
      </c>
      <c r="E41" s="57">
        <v>518.4155</v>
      </c>
      <c r="F41" s="56">
        <v>504.9615</v>
      </c>
      <c r="G41" s="56">
        <v>507.888</v>
      </c>
      <c r="H41" s="56">
        <v>507.532</v>
      </c>
      <c r="I41" s="63">
        <v>508.2904</v>
      </c>
      <c r="J41" s="56">
        <v>497.2328</v>
      </c>
      <c r="K41" s="56">
        <v>493.9982</v>
      </c>
      <c r="L41" s="56">
        <v>478.0479</v>
      </c>
      <c r="M41" s="56">
        <v>500.1306</v>
      </c>
      <c r="N41" s="56">
        <v>484.5758</v>
      </c>
      <c r="O41" s="56">
        <v>224.8256</v>
      </c>
      <c r="P41" s="56">
        <v>224.2063</v>
      </c>
      <c r="Q41" s="56">
        <v>223.5152</v>
      </c>
      <c r="R41" s="56">
        <v>218.3515</v>
      </c>
      <c r="S41" s="56">
        <v>215.3636</v>
      </c>
      <c r="T41" s="56">
        <v>220.2707</v>
      </c>
      <c r="U41" s="56">
        <v>226.1</v>
      </c>
      <c r="V41" s="63">
        <v>0</v>
      </c>
      <c r="W41" s="56">
        <v>223.6</v>
      </c>
      <c r="X41" s="63">
        <v>141.933</v>
      </c>
      <c r="Y41" s="56">
        <v>141.3426</v>
      </c>
      <c r="Z41" s="56">
        <v>138.8141</v>
      </c>
      <c r="AA41" s="56">
        <v>134.4337</v>
      </c>
      <c r="AB41" s="56">
        <v>133.5702</v>
      </c>
      <c r="AC41" s="63">
        <v>0</v>
      </c>
      <c r="AD41" s="56">
        <v>142.0441</v>
      </c>
      <c r="AE41" s="56">
        <v>124.5546</v>
      </c>
      <c r="AF41" s="56">
        <v>138.9814</v>
      </c>
    </row>
    <row r="42" customFormat="1" ht="18" customHeight="1" spans="1:32">
      <c r="A42" s="51" t="s">
        <v>73</v>
      </c>
      <c r="B42" s="51" t="s">
        <v>851</v>
      </c>
      <c r="C42" s="52">
        <v>504.8451</v>
      </c>
      <c r="D42" s="52">
        <v>508.4222</v>
      </c>
      <c r="E42" s="53">
        <v>518.4155</v>
      </c>
      <c r="F42" s="52">
        <v>505.8689</v>
      </c>
      <c r="G42" s="52">
        <v>508.4036</v>
      </c>
      <c r="H42" s="52">
        <v>508.2156</v>
      </c>
      <c r="I42" s="61">
        <v>508.2904</v>
      </c>
      <c r="J42" s="52">
        <v>496.9004</v>
      </c>
      <c r="K42" s="52">
        <v>490.4655</v>
      </c>
      <c r="L42" s="52">
        <v>474.2905</v>
      </c>
      <c r="M42" s="52">
        <v>494.9076</v>
      </c>
      <c r="N42" s="52">
        <v>481.4868</v>
      </c>
      <c r="O42" s="52">
        <v>226.0399</v>
      </c>
      <c r="P42" s="52">
        <v>224.8451</v>
      </c>
      <c r="Q42" s="52">
        <v>224.6573</v>
      </c>
      <c r="R42" s="52">
        <v>218.8553</v>
      </c>
      <c r="S42" s="52">
        <v>215.9247</v>
      </c>
      <c r="T42" s="52">
        <v>220.0061</v>
      </c>
      <c r="U42" s="52">
        <v>225.4</v>
      </c>
      <c r="V42" s="61">
        <v>0</v>
      </c>
      <c r="W42" s="52">
        <v>222.8</v>
      </c>
      <c r="X42" s="61">
        <v>141.933</v>
      </c>
      <c r="Y42" s="52">
        <v>140.8013</v>
      </c>
      <c r="Z42" s="52">
        <v>138.3679</v>
      </c>
      <c r="AA42" s="52">
        <v>134.5499</v>
      </c>
      <c r="AB42" s="52">
        <v>133.4874</v>
      </c>
      <c r="AC42" s="61">
        <v>0</v>
      </c>
      <c r="AD42" s="52">
        <v>141.7074</v>
      </c>
      <c r="AE42" s="52">
        <v>125.3066</v>
      </c>
      <c r="AF42" s="52">
        <v>138.9814</v>
      </c>
    </row>
    <row r="43" customFormat="1" ht="18" customHeight="1" spans="1:32">
      <c r="A43" s="51" t="s">
        <v>73</v>
      </c>
      <c r="B43" s="51" t="s">
        <v>852</v>
      </c>
      <c r="C43" s="54">
        <v>508.2023</v>
      </c>
      <c r="D43" s="54">
        <v>508.8948</v>
      </c>
      <c r="E43" s="55">
        <v>518.4155</v>
      </c>
      <c r="F43" s="54">
        <v>506.6744</v>
      </c>
      <c r="G43" s="54">
        <v>509.4767</v>
      </c>
      <c r="H43" s="54">
        <v>508.7975</v>
      </c>
      <c r="I43" s="62">
        <v>508.2904</v>
      </c>
      <c r="J43" s="54">
        <v>495.8151</v>
      </c>
      <c r="K43" s="54">
        <v>489.3321</v>
      </c>
      <c r="L43" s="54">
        <v>478.5271</v>
      </c>
      <c r="M43" s="54">
        <v>496.6781</v>
      </c>
      <c r="N43" s="54">
        <v>482.1456</v>
      </c>
      <c r="O43" s="54">
        <v>227.5299</v>
      </c>
      <c r="P43" s="54">
        <v>225.2935</v>
      </c>
      <c r="Q43" s="54">
        <v>225.1417</v>
      </c>
      <c r="R43" s="54">
        <v>219.2097</v>
      </c>
      <c r="S43" s="54">
        <v>216.5153</v>
      </c>
      <c r="T43" s="54">
        <v>220.8199</v>
      </c>
      <c r="U43" s="54">
        <v>226.1</v>
      </c>
      <c r="V43" s="62">
        <v>0</v>
      </c>
      <c r="W43" s="54">
        <v>223.3</v>
      </c>
      <c r="X43" s="62">
        <v>141.933</v>
      </c>
      <c r="Y43" s="54">
        <v>140.9934</v>
      </c>
      <c r="Z43" s="54">
        <v>138.8141</v>
      </c>
      <c r="AA43" s="54">
        <v>135.0639</v>
      </c>
      <c r="AB43" s="54">
        <v>134.0256</v>
      </c>
      <c r="AC43" s="62">
        <v>0</v>
      </c>
      <c r="AD43" s="54">
        <v>141.6635</v>
      </c>
      <c r="AE43" s="54">
        <v>126.0097</v>
      </c>
      <c r="AF43" s="54">
        <v>139.0427</v>
      </c>
    </row>
    <row r="44" customFormat="1" ht="18" customHeight="1" spans="1:32">
      <c r="A44" s="51" t="s">
        <v>73</v>
      </c>
      <c r="B44" s="51" t="s">
        <v>853</v>
      </c>
      <c r="C44" s="54">
        <v>508.8318</v>
      </c>
      <c r="D44" s="54">
        <v>510.9431</v>
      </c>
      <c r="E44" s="55">
        <v>518.4155</v>
      </c>
      <c r="F44" s="54">
        <v>509.619</v>
      </c>
      <c r="G44" s="54">
        <v>512.048</v>
      </c>
      <c r="H44" s="54">
        <v>510.9747</v>
      </c>
      <c r="I44" s="62">
        <v>508.2904</v>
      </c>
      <c r="J44" s="54">
        <v>495.9312</v>
      </c>
      <c r="K44" s="54">
        <v>490.9077</v>
      </c>
      <c r="L44" s="54">
        <v>478.6206</v>
      </c>
      <c r="M44" s="54">
        <v>496.5434</v>
      </c>
      <c r="N44" s="54">
        <v>482.8951</v>
      </c>
      <c r="O44" s="54">
        <v>224.74</v>
      </c>
      <c r="P44" s="54">
        <v>225.8731</v>
      </c>
      <c r="Q44" s="54">
        <v>226.3869</v>
      </c>
      <c r="R44" s="54">
        <v>220.549</v>
      </c>
      <c r="S44" s="54">
        <v>218.1617</v>
      </c>
      <c r="T44" s="54">
        <v>220.176</v>
      </c>
      <c r="U44" s="54">
        <v>225.4</v>
      </c>
      <c r="V44" s="62">
        <v>0</v>
      </c>
      <c r="W44" s="54">
        <v>223</v>
      </c>
      <c r="X44" s="62">
        <v>141.933</v>
      </c>
      <c r="Y44" s="54">
        <v>141.0249</v>
      </c>
      <c r="Z44" s="54">
        <v>138.5183</v>
      </c>
      <c r="AA44" s="54">
        <v>134.1801</v>
      </c>
      <c r="AB44" s="54">
        <v>132.7974</v>
      </c>
      <c r="AC44" s="62">
        <v>0</v>
      </c>
      <c r="AD44" s="54">
        <v>141.7367</v>
      </c>
      <c r="AE44" s="54">
        <v>125.9609</v>
      </c>
      <c r="AF44" s="54">
        <v>138.1849</v>
      </c>
    </row>
    <row r="45" customFormat="1" ht="18" customHeight="1" spans="1:32">
      <c r="A45" s="51" t="s">
        <v>73</v>
      </c>
      <c r="B45" s="51" t="s">
        <v>854</v>
      </c>
      <c r="C45" s="54">
        <v>508.0974</v>
      </c>
      <c r="D45" s="54">
        <v>511.1531</v>
      </c>
      <c r="E45" s="54">
        <v>518.4155</v>
      </c>
      <c r="F45" s="54">
        <v>511.2567</v>
      </c>
      <c r="G45" s="54">
        <v>514.1482</v>
      </c>
      <c r="H45" s="54">
        <v>512.3881</v>
      </c>
      <c r="I45" s="62">
        <v>508.2904</v>
      </c>
      <c r="J45" s="54">
        <v>496.0442</v>
      </c>
      <c r="K45" s="54">
        <v>494.0327</v>
      </c>
      <c r="L45" s="54">
        <v>480.5139</v>
      </c>
      <c r="M45" s="54">
        <v>499.7395</v>
      </c>
      <c r="N45" s="54">
        <v>484.5965</v>
      </c>
      <c r="O45" s="54">
        <v>225.3716</v>
      </c>
      <c r="P45" s="54">
        <v>225.7013</v>
      </c>
      <c r="Q45" s="54">
        <v>226.7262</v>
      </c>
      <c r="R45" s="54">
        <v>221.7748</v>
      </c>
      <c r="S45" s="54">
        <v>219.2174</v>
      </c>
      <c r="T45" s="54">
        <v>220.653</v>
      </c>
      <c r="U45" s="54">
        <v>226.2</v>
      </c>
      <c r="V45" s="62">
        <v>0</v>
      </c>
      <c r="W45" s="54">
        <v>224.2</v>
      </c>
      <c r="X45" s="62">
        <v>141.933</v>
      </c>
      <c r="Y45" s="54">
        <v>142.0441</v>
      </c>
      <c r="Z45" s="54">
        <v>138.9645</v>
      </c>
      <c r="AA45" s="54">
        <v>135.0023</v>
      </c>
      <c r="AB45" s="54">
        <v>134.3568</v>
      </c>
      <c r="AC45" s="62">
        <v>0</v>
      </c>
      <c r="AD45" s="62">
        <v>141.7367</v>
      </c>
      <c r="AE45" s="54">
        <v>126.0537</v>
      </c>
      <c r="AF45" s="54">
        <v>138.573</v>
      </c>
    </row>
    <row r="46" customFormat="1" ht="18" customHeight="1" spans="1:32">
      <c r="A46" s="51" t="s">
        <v>73</v>
      </c>
      <c r="B46" s="51" t="s">
        <v>855</v>
      </c>
      <c r="C46" s="54">
        <v>499.8617</v>
      </c>
      <c r="D46" s="54">
        <v>505.2711</v>
      </c>
      <c r="E46" s="54">
        <v>518.4155</v>
      </c>
      <c r="F46" s="54">
        <v>509.6397</v>
      </c>
      <c r="G46" s="54">
        <v>512.892</v>
      </c>
      <c r="H46" s="54">
        <v>512.1962</v>
      </c>
      <c r="I46" s="62">
        <v>508.2904</v>
      </c>
      <c r="J46" s="54">
        <v>496.5483</v>
      </c>
      <c r="K46" s="54">
        <v>495.3845</v>
      </c>
      <c r="L46" s="54">
        <v>481.997</v>
      </c>
      <c r="M46" s="54">
        <v>498.87</v>
      </c>
      <c r="N46" s="54">
        <v>485.8548</v>
      </c>
      <c r="O46" s="54">
        <v>220.6635</v>
      </c>
      <c r="P46" s="54">
        <v>223.1158</v>
      </c>
      <c r="Q46" s="54">
        <v>223.2764</v>
      </c>
      <c r="R46" s="54">
        <v>221.6428</v>
      </c>
      <c r="S46" s="54">
        <v>219.4168</v>
      </c>
      <c r="T46" s="54">
        <v>220.9796</v>
      </c>
      <c r="U46" s="54">
        <v>226.7</v>
      </c>
      <c r="V46" s="62">
        <v>0</v>
      </c>
      <c r="W46" s="54">
        <v>224.6</v>
      </c>
      <c r="X46" s="62">
        <v>141.933</v>
      </c>
      <c r="Y46" s="54">
        <v>140.9756</v>
      </c>
      <c r="Z46" s="54">
        <v>139.0164</v>
      </c>
      <c r="AA46" s="54">
        <v>135.2202</v>
      </c>
      <c r="AB46" s="54">
        <v>134.8812</v>
      </c>
      <c r="AC46" s="62">
        <v>0</v>
      </c>
      <c r="AD46" s="62">
        <v>141.7367</v>
      </c>
      <c r="AE46" s="54">
        <v>125.4482</v>
      </c>
      <c r="AF46" s="54">
        <v>138.9814</v>
      </c>
    </row>
    <row r="47" customFormat="1" ht="18" customHeight="1" spans="1:32">
      <c r="A47" s="51" t="s">
        <v>73</v>
      </c>
      <c r="B47" s="51" t="s">
        <v>856</v>
      </c>
      <c r="C47" s="54">
        <v>505.3172</v>
      </c>
      <c r="D47" s="54">
        <v>508.7373</v>
      </c>
      <c r="E47" s="54">
        <v>518.4155</v>
      </c>
      <c r="F47" s="54">
        <v>512.5197</v>
      </c>
      <c r="G47" s="54">
        <v>516.0269</v>
      </c>
      <c r="H47" s="54">
        <v>513.213</v>
      </c>
      <c r="I47" s="62">
        <v>508.2904</v>
      </c>
      <c r="J47" s="54">
        <v>498.5067</v>
      </c>
      <c r="K47" s="54">
        <v>498.637</v>
      </c>
      <c r="L47" s="54">
        <v>483.8407</v>
      </c>
      <c r="M47" s="54">
        <v>504.1122</v>
      </c>
      <c r="N47" s="54">
        <v>488.9217</v>
      </c>
      <c r="O47" s="54">
        <v>227.1766</v>
      </c>
      <c r="P47" s="54">
        <v>224.6432</v>
      </c>
      <c r="Q47" s="54">
        <v>225.4125</v>
      </c>
      <c r="R47" s="54">
        <v>223.0013</v>
      </c>
      <c r="S47" s="54">
        <v>220.2584</v>
      </c>
      <c r="T47" s="54">
        <v>221.3237</v>
      </c>
      <c r="U47" s="54">
        <v>227.4</v>
      </c>
      <c r="V47" s="62">
        <v>0</v>
      </c>
      <c r="W47" s="54">
        <v>226.1</v>
      </c>
      <c r="X47" s="62">
        <v>141.933</v>
      </c>
      <c r="Y47" s="54">
        <v>140.4581</v>
      </c>
      <c r="Z47" s="54">
        <v>139.5145</v>
      </c>
      <c r="AA47" s="54">
        <v>135.3452</v>
      </c>
      <c r="AB47" s="54">
        <v>134.9088</v>
      </c>
      <c r="AC47" s="62">
        <v>0</v>
      </c>
      <c r="AD47" s="62">
        <v>141.7367</v>
      </c>
      <c r="AE47" s="54">
        <v>125.9609</v>
      </c>
      <c r="AF47" s="54">
        <v>139.7575</v>
      </c>
    </row>
    <row r="48" customFormat="1" ht="18" customHeight="1" spans="1:32">
      <c r="A48" s="51" t="s">
        <v>73</v>
      </c>
      <c r="B48" s="51" t="s">
        <v>857</v>
      </c>
      <c r="C48" s="54">
        <v>505.6844</v>
      </c>
      <c r="D48" s="54">
        <v>508.0021</v>
      </c>
      <c r="E48" s="54">
        <v>518.4155</v>
      </c>
      <c r="F48" s="54">
        <v>512.2031</v>
      </c>
      <c r="G48" s="54">
        <v>515.7092</v>
      </c>
      <c r="H48" s="54">
        <v>514.0547</v>
      </c>
      <c r="I48" s="62">
        <v>508.2904</v>
      </c>
      <c r="J48" s="54">
        <v>499.4305</v>
      </c>
      <c r="K48" s="54">
        <v>499.4684</v>
      </c>
      <c r="L48" s="54">
        <v>486.2692</v>
      </c>
      <c r="M48" s="54">
        <v>506.4239</v>
      </c>
      <c r="N48" s="54">
        <v>490.9477</v>
      </c>
      <c r="O48" s="54">
        <v>227.2662</v>
      </c>
      <c r="P48" s="54">
        <v>224.3353</v>
      </c>
      <c r="Q48" s="54">
        <v>225.2052</v>
      </c>
      <c r="R48" s="54">
        <v>223.0891</v>
      </c>
      <c r="S48" s="54">
        <v>220.3618</v>
      </c>
      <c r="T48" s="54">
        <v>221.8547</v>
      </c>
      <c r="U48" s="54">
        <v>228.7</v>
      </c>
      <c r="V48" s="62">
        <v>0</v>
      </c>
      <c r="W48" s="54">
        <v>227</v>
      </c>
      <c r="X48" s="62">
        <v>141.933</v>
      </c>
      <c r="Y48" s="54">
        <v>141.1058</v>
      </c>
      <c r="Z48" s="54">
        <v>139.5145</v>
      </c>
      <c r="AA48" s="54">
        <v>135.3075</v>
      </c>
      <c r="AB48" s="54">
        <v>134.4258</v>
      </c>
      <c r="AC48" s="62">
        <v>0</v>
      </c>
      <c r="AD48" s="62">
        <v>141.7367</v>
      </c>
      <c r="AE48" s="54">
        <v>126.1025</v>
      </c>
      <c r="AF48" s="54">
        <v>139.7575</v>
      </c>
    </row>
    <row r="49" customFormat="1" ht="18" customHeight="1" spans="1:32">
      <c r="A49" s="51" t="s">
        <v>73</v>
      </c>
      <c r="B49" s="51" t="s">
        <v>858</v>
      </c>
      <c r="C49" s="56">
        <v>508.2548</v>
      </c>
      <c r="D49" s="56">
        <v>509.5776</v>
      </c>
      <c r="E49" s="57">
        <v>518.4155</v>
      </c>
      <c r="F49" s="56">
        <v>512.7253</v>
      </c>
      <c r="G49" s="56">
        <v>515.5015</v>
      </c>
      <c r="H49" s="56">
        <v>512.9857</v>
      </c>
      <c r="I49" s="63">
        <v>508.2904</v>
      </c>
      <c r="J49" s="56">
        <v>497.6322</v>
      </c>
      <c r="K49" s="56">
        <v>496.7786</v>
      </c>
      <c r="L49" s="56">
        <v>482.4157</v>
      </c>
      <c r="M49" s="56">
        <v>504.7021</v>
      </c>
      <c r="N49" s="56">
        <v>488.8306</v>
      </c>
      <c r="O49" s="56">
        <v>227.4397</v>
      </c>
      <c r="P49" s="56">
        <v>225.0628</v>
      </c>
      <c r="Q49" s="56">
        <v>226.1349</v>
      </c>
      <c r="R49" s="56">
        <v>222.9281</v>
      </c>
      <c r="S49" s="56">
        <v>220.6645</v>
      </c>
      <c r="T49" s="56">
        <v>220.9348</v>
      </c>
      <c r="U49" s="56">
        <v>228</v>
      </c>
      <c r="V49" s="63">
        <v>0</v>
      </c>
      <c r="W49" s="56">
        <v>225.9</v>
      </c>
      <c r="X49" s="63">
        <v>141.933</v>
      </c>
      <c r="Y49" s="56">
        <v>140.137</v>
      </c>
      <c r="Z49" s="56">
        <v>139.5145</v>
      </c>
      <c r="AA49" s="56">
        <v>134.3532</v>
      </c>
      <c r="AB49" s="56">
        <v>134.3016</v>
      </c>
      <c r="AC49" s="63">
        <v>0</v>
      </c>
      <c r="AD49" s="63">
        <v>141.7367</v>
      </c>
      <c r="AE49" s="56">
        <v>125.6337</v>
      </c>
      <c r="AF49" s="56">
        <v>138.961</v>
      </c>
    </row>
    <row r="50" customFormat="1" ht="18" customHeight="1" spans="1:32">
      <c r="A50" s="51" t="s">
        <v>73</v>
      </c>
      <c r="B50" s="51" t="s">
        <v>859</v>
      </c>
      <c r="C50" s="52">
        <v>504.7926</v>
      </c>
      <c r="D50" s="52">
        <v>506.5841</v>
      </c>
      <c r="E50" s="53">
        <v>518.4155</v>
      </c>
      <c r="F50" s="52">
        <v>504.9203</v>
      </c>
      <c r="G50" s="52">
        <v>507.6153</v>
      </c>
      <c r="H50" s="52">
        <v>505.5553</v>
      </c>
      <c r="I50" s="61">
        <v>508.2904</v>
      </c>
      <c r="J50" s="52">
        <v>494.4572</v>
      </c>
      <c r="K50" s="52">
        <v>495.1332</v>
      </c>
      <c r="L50" s="52">
        <v>481.0885</v>
      </c>
      <c r="M50" s="52">
        <v>501.6612</v>
      </c>
      <c r="N50" s="52">
        <v>485.9288</v>
      </c>
      <c r="O50" s="52">
        <v>225.0452</v>
      </c>
      <c r="P50" s="52">
        <v>224.1067</v>
      </c>
      <c r="Q50" s="52">
        <v>225.3694</v>
      </c>
      <c r="R50" s="52">
        <v>220.2092</v>
      </c>
      <c r="S50" s="52">
        <v>215.7475</v>
      </c>
      <c r="T50" s="52">
        <v>220.674</v>
      </c>
      <c r="U50" s="52">
        <v>226.7</v>
      </c>
      <c r="V50" s="61">
        <v>0</v>
      </c>
      <c r="W50" s="52">
        <v>224.8</v>
      </c>
      <c r="X50" s="61">
        <v>141.933</v>
      </c>
      <c r="Y50" s="52">
        <v>140.7975</v>
      </c>
      <c r="Z50" s="52">
        <v>139.364</v>
      </c>
      <c r="AA50" s="52">
        <v>134.4765</v>
      </c>
      <c r="AB50" s="52">
        <v>134.3016</v>
      </c>
      <c r="AC50" s="61">
        <v>0</v>
      </c>
      <c r="AD50" s="61">
        <v>141.7367</v>
      </c>
      <c r="AE50" s="52">
        <v>125.2138</v>
      </c>
      <c r="AF50" s="52">
        <v>139.0018</v>
      </c>
    </row>
    <row r="51" customFormat="1" ht="18" customHeight="1" spans="1:32">
      <c r="A51" s="51" t="s">
        <v>73</v>
      </c>
      <c r="B51" s="51" t="s">
        <v>860</v>
      </c>
      <c r="C51" s="54">
        <v>505.2122</v>
      </c>
      <c r="D51" s="54">
        <v>506.8467</v>
      </c>
      <c r="E51" s="55">
        <v>518.4155</v>
      </c>
      <c r="F51" s="54">
        <v>506.3598</v>
      </c>
      <c r="G51" s="54">
        <v>508.7961</v>
      </c>
      <c r="H51" s="54">
        <v>506.7315</v>
      </c>
      <c r="I51" s="62">
        <v>508.2904</v>
      </c>
      <c r="J51" s="54">
        <v>493.9931</v>
      </c>
      <c r="K51" s="54">
        <v>496.6153</v>
      </c>
      <c r="L51" s="54">
        <v>482.5837</v>
      </c>
      <c r="M51" s="54">
        <v>501.5441</v>
      </c>
      <c r="N51" s="54">
        <v>488.6064</v>
      </c>
      <c r="O51" s="54">
        <v>225.5622</v>
      </c>
      <c r="P51" s="54">
        <v>224.202</v>
      </c>
      <c r="Q51" s="54">
        <v>225.4713</v>
      </c>
      <c r="R51" s="54">
        <v>220.5802</v>
      </c>
      <c r="S51" s="54">
        <v>216.6039</v>
      </c>
      <c r="T51" s="54">
        <v>220.9937</v>
      </c>
      <c r="U51" s="54">
        <v>227.4</v>
      </c>
      <c r="V51" s="62">
        <v>0</v>
      </c>
      <c r="W51" s="54">
        <v>225.3</v>
      </c>
      <c r="X51" s="62">
        <v>141.1606</v>
      </c>
      <c r="Y51" s="54">
        <v>140.8083</v>
      </c>
      <c r="Z51" s="54">
        <v>139.5612</v>
      </c>
      <c r="AA51" s="54">
        <v>135.5208</v>
      </c>
      <c r="AB51" s="54">
        <v>134.3844</v>
      </c>
      <c r="AC51" s="62">
        <v>0</v>
      </c>
      <c r="AD51" s="62">
        <v>141.7367</v>
      </c>
      <c r="AE51" s="54">
        <v>125.0234</v>
      </c>
      <c r="AF51" s="54">
        <v>140.9624</v>
      </c>
    </row>
    <row r="52" customFormat="1" ht="18" customHeight="1" spans="1:32">
      <c r="A52" s="51" t="s">
        <v>73</v>
      </c>
      <c r="B52" s="51" t="s">
        <v>861</v>
      </c>
      <c r="C52" s="54">
        <v>508.7793</v>
      </c>
      <c r="D52" s="54">
        <v>510.3129</v>
      </c>
      <c r="E52" s="55">
        <v>518.4155</v>
      </c>
      <c r="F52" s="54">
        <v>508.254</v>
      </c>
      <c r="G52" s="54">
        <v>510.5406</v>
      </c>
      <c r="H52" s="54">
        <v>507.8304</v>
      </c>
      <c r="I52" s="62">
        <v>508.2904</v>
      </c>
      <c r="J52" s="54">
        <v>496.119</v>
      </c>
      <c r="K52" s="54">
        <v>497.2015</v>
      </c>
      <c r="L52" s="54">
        <v>483.1564</v>
      </c>
      <c r="M52" s="54">
        <v>504.0154</v>
      </c>
      <c r="N52" s="54">
        <v>488.1259</v>
      </c>
      <c r="O52" s="54">
        <v>227.7077</v>
      </c>
      <c r="P52" s="54">
        <v>225.411</v>
      </c>
      <c r="Q52" s="54">
        <v>227.0722</v>
      </c>
      <c r="R52" s="54">
        <v>221.1917</v>
      </c>
      <c r="S52" s="54">
        <v>216.9361</v>
      </c>
      <c r="T52" s="54">
        <v>221.0227</v>
      </c>
      <c r="U52" s="54">
        <v>227.4</v>
      </c>
      <c r="V52" s="62">
        <v>0</v>
      </c>
      <c r="W52" s="54">
        <v>226.6</v>
      </c>
      <c r="X52" s="54">
        <v>141.1407</v>
      </c>
      <c r="Y52" s="54">
        <v>141.4279</v>
      </c>
      <c r="Z52" s="54">
        <v>139.5612</v>
      </c>
      <c r="AA52" s="54">
        <v>135.8071</v>
      </c>
      <c r="AB52" s="54">
        <v>133.17</v>
      </c>
      <c r="AC52" s="62">
        <v>0</v>
      </c>
      <c r="AD52" s="62">
        <v>141.7367</v>
      </c>
      <c r="AE52" s="54">
        <v>125.0234</v>
      </c>
      <c r="AF52" s="54">
        <v>141.7385</v>
      </c>
    </row>
    <row r="53" customFormat="1" ht="18" customHeight="1" spans="1:32">
      <c r="A53" s="51" t="s">
        <v>73</v>
      </c>
      <c r="B53" s="51" t="s">
        <v>862</v>
      </c>
      <c r="C53" s="54">
        <v>511.5071</v>
      </c>
      <c r="D53" s="54">
        <v>512.9912</v>
      </c>
      <c r="E53" s="55">
        <v>518.4155</v>
      </c>
      <c r="F53" s="54">
        <v>510.071</v>
      </c>
      <c r="G53" s="54">
        <v>512.1936</v>
      </c>
      <c r="H53" s="54">
        <v>509.1232</v>
      </c>
      <c r="I53" s="62">
        <v>508.2904</v>
      </c>
      <c r="J53" s="54">
        <v>497.3466</v>
      </c>
      <c r="K53" s="54">
        <v>497.7615</v>
      </c>
      <c r="L53" s="54">
        <v>483.9107</v>
      </c>
      <c r="M53" s="54">
        <v>506.0449</v>
      </c>
      <c r="N53" s="54">
        <v>490.2168</v>
      </c>
      <c r="O53" s="54">
        <v>227.3728</v>
      </c>
      <c r="P53" s="54">
        <v>226.1055</v>
      </c>
      <c r="Q53" s="54">
        <v>227.3259</v>
      </c>
      <c r="R53" s="54">
        <v>221.8377</v>
      </c>
      <c r="S53" s="54">
        <v>217.9919</v>
      </c>
      <c r="T53" s="54">
        <v>221.4935</v>
      </c>
      <c r="U53" s="54">
        <v>228</v>
      </c>
      <c r="V53" s="62">
        <v>0</v>
      </c>
      <c r="W53" s="54">
        <v>227.1</v>
      </c>
      <c r="X53" s="54">
        <v>141.9457</v>
      </c>
      <c r="Y53" s="54">
        <v>141.7661</v>
      </c>
      <c r="Z53" s="54">
        <v>140.0592</v>
      </c>
      <c r="AA53" s="54">
        <v>136.4618</v>
      </c>
      <c r="AB53" s="54">
        <v>133.5288</v>
      </c>
      <c r="AC53" s="62">
        <v>0</v>
      </c>
      <c r="AD53" s="62">
        <v>141.7367</v>
      </c>
      <c r="AE53" s="54">
        <v>125.2577</v>
      </c>
      <c r="AF53" s="54">
        <v>142.535</v>
      </c>
    </row>
    <row r="54" customFormat="1" ht="18" customHeight="1" spans="1:32">
      <c r="A54" s="51" t="s">
        <v>73</v>
      </c>
      <c r="B54" s="51" t="s">
        <v>863</v>
      </c>
      <c r="C54" s="54">
        <v>514.4971</v>
      </c>
      <c r="D54" s="54">
        <v>514.7768</v>
      </c>
      <c r="E54" s="54">
        <v>518.4155</v>
      </c>
      <c r="F54" s="54">
        <v>511.5627</v>
      </c>
      <c r="G54" s="54">
        <v>513.4451</v>
      </c>
      <c r="H54" s="54">
        <v>511.5746</v>
      </c>
      <c r="I54" s="62">
        <v>508.2904</v>
      </c>
      <c r="J54" s="54">
        <v>497.4304</v>
      </c>
      <c r="K54" s="54">
        <v>498.462</v>
      </c>
      <c r="L54" s="54">
        <v>484.3712</v>
      </c>
      <c r="M54" s="54">
        <v>503.9455</v>
      </c>
      <c r="N54" s="54">
        <v>490.5056</v>
      </c>
      <c r="O54" s="54">
        <v>229.3054</v>
      </c>
      <c r="P54" s="54">
        <v>227.2303</v>
      </c>
      <c r="Q54" s="54">
        <v>228.7142</v>
      </c>
      <c r="R54" s="54">
        <v>222.1479</v>
      </c>
      <c r="S54" s="54">
        <v>218.302</v>
      </c>
      <c r="T54" s="54">
        <v>221.5125</v>
      </c>
      <c r="U54" s="54">
        <v>228</v>
      </c>
      <c r="V54" s="62">
        <v>0</v>
      </c>
      <c r="W54" s="54">
        <v>227.3</v>
      </c>
      <c r="X54" s="54">
        <v>141.9477</v>
      </c>
      <c r="Y54" s="54">
        <v>140.0779</v>
      </c>
      <c r="Z54" s="54">
        <v>140.1111</v>
      </c>
      <c r="AA54" s="54">
        <v>135.9181</v>
      </c>
      <c r="AB54" s="54">
        <v>134.136</v>
      </c>
      <c r="AC54" s="62">
        <v>0</v>
      </c>
      <c r="AD54" s="62">
        <v>141.7367</v>
      </c>
      <c r="AE54" s="54">
        <v>125.6337</v>
      </c>
      <c r="AF54" s="54">
        <v>142.535</v>
      </c>
    </row>
    <row r="55" customFormat="1" ht="18" customHeight="1" spans="1:32">
      <c r="A55" s="51" t="s">
        <v>73</v>
      </c>
      <c r="B55" s="51" t="s">
        <v>864</v>
      </c>
      <c r="C55" s="54">
        <v>517.9068</v>
      </c>
      <c r="D55" s="54">
        <v>518.6631</v>
      </c>
      <c r="E55" s="54">
        <v>518.4155</v>
      </c>
      <c r="F55" s="54">
        <v>513.7697</v>
      </c>
      <c r="G55" s="54">
        <v>515.7081</v>
      </c>
      <c r="H55" s="54">
        <v>513.1641</v>
      </c>
      <c r="I55" s="62">
        <v>508.2904</v>
      </c>
      <c r="J55" s="54">
        <v>499.3002</v>
      </c>
      <c r="K55" s="54">
        <v>499.8292</v>
      </c>
      <c r="L55" s="54">
        <v>485.5958</v>
      </c>
      <c r="M55" s="54">
        <v>505.9226</v>
      </c>
      <c r="N55" s="54">
        <v>492.2396</v>
      </c>
      <c r="O55" s="54">
        <v>228.0039</v>
      </c>
      <c r="P55" s="54">
        <v>229.0397</v>
      </c>
      <c r="Q55" s="54">
        <v>230.1324</v>
      </c>
      <c r="R55" s="54">
        <v>223.338</v>
      </c>
      <c r="S55" s="54">
        <v>218.8631</v>
      </c>
      <c r="T55" s="54">
        <v>221.7757</v>
      </c>
      <c r="U55" s="54">
        <v>229.3</v>
      </c>
      <c r="V55" s="62">
        <v>0</v>
      </c>
      <c r="W55" s="54">
        <v>228</v>
      </c>
      <c r="X55" s="54">
        <v>142.3605</v>
      </c>
      <c r="Y55" s="54">
        <v>140.0319</v>
      </c>
      <c r="Z55" s="54">
        <v>140.3601</v>
      </c>
      <c r="AA55" s="54">
        <v>136.4745</v>
      </c>
      <c r="AB55" s="54">
        <v>134.7708</v>
      </c>
      <c r="AC55" s="62">
        <v>0</v>
      </c>
      <c r="AD55" s="62">
        <v>141.7367</v>
      </c>
      <c r="AE55" s="54">
        <v>125.6337</v>
      </c>
      <c r="AF55" s="54">
        <v>142.9843</v>
      </c>
    </row>
    <row r="56" customFormat="1" ht="18" customHeight="1" spans="1:32">
      <c r="A56" s="51" t="s">
        <v>73</v>
      </c>
      <c r="B56" s="51" t="s">
        <v>865</v>
      </c>
      <c r="C56" s="54">
        <v>520.6346</v>
      </c>
      <c r="D56" s="54">
        <v>522.3394</v>
      </c>
      <c r="E56" s="55">
        <v>518.4155</v>
      </c>
      <c r="F56" s="54">
        <v>516.0667</v>
      </c>
      <c r="G56" s="54">
        <v>518.0316</v>
      </c>
      <c r="H56" s="54">
        <v>515.0358</v>
      </c>
      <c r="I56" s="62">
        <v>508.2904</v>
      </c>
      <c r="J56" s="54">
        <v>502.9048</v>
      </c>
      <c r="K56" s="54">
        <v>500.9008</v>
      </c>
      <c r="L56" s="54">
        <v>487.2918</v>
      </c>
      <c r="M56" s="54">
        <v>508.5559</v>
      </c>
      <c r="N56" s="54">
        <v>492.3488</v>
      </c>
      <c r="O56" s="54">
        <v>229.0696</v>
      </c>
      <c r="P56" s="54">
        <v>230.5901</v>
      </c>
      <c r="Q56" s="54">
        <v>231.4836</v>
      </c>
      <c r="R56" s="54">
        <v>224.1753</v>
      </c>
      <c r="S56" s="54">
        <v>219.6456</v>
      </c>
      <c r="T56" s="54">
        <v>222.2677</v>
      </c>
      <c r="U56" s="54">
        <v>229.3</v>
      </c>
      <c r="V56" s="62">
        <v>0</v>
      </c>
      <c r="W56" s="54">
        <v>228.9</v>
      </c>
      <c r="X56" s="54">
        <v>142.6844</v>
      </c>
      <c r="Y56" s="54">
        <v>140.6352</v>
      </c>
      <c r="Z56" s="54">
        <v>140.5573</v>
      </c>
      <c r="AA56" s="54">
        <v>137.0258</v>
      </c>
      <c r="AB56" s="54">
        <v>135.0468</v>
      </c>
      <c r="AC56" s="62">
        <v>0</v>
      </c>
      <c r="AD56" s="62">
        <v>141.7367</v>
      </c>
      <c r="AE56" s="54">
        <v>126.288</v>
      </c>
      <c r="AF56" s="54">
        <v>143.3314</v>
      </c>
    </row>
    <row r="57" customFormat="1" ht="18" customHeight="1" spans="1:32">
      <c r="A57" s="51" t="s">
        <v>866</v>
      </c>
      <c r="B57" s="51" t="s">
        <v>74</v>
      </c>
      <c r="C57" s="56">
        <v>519.7952</v>
      </c>
      <c r="D57" s="56">
        <v>521.0789</v>
      </c>
      <c r="E57" s="56">
        <v>523.1422</v>
      </c>
      <c r="F57" s="56">
        <v>521.6305</v>
      </c>
      <c r="G57" s="56">
        <v>523.2156</v>
      </c>
      <c r="H57" s="56">
        <v>518.9909</v>
      </c>
      <c r="I57" s="63">
        <v>518.9796</v>
      </c>
      <c r="J57" s="56">
        <v>505.3403</v>
      </c>
      <c r="K57" s="56">
        <v>504.6205</v>
      </c>
      <c r="L57" s="56">
        <v>489.3141</v>
      </c>
      <c r="M57" s="56">
        <v>510.3324</v>
      </c>
      <c r="N57" s="56">
        <v>494.7784</v>
      </c>
      <c r="O57" s="56">
        <v>229.2787</v>
      </c>
      <c r="P57" s="56">
        <v>229.9327</v>
      </c>
      <c r="Q57" s="56">
        <v>230.1573</v>
      </c>
      <c r="R57" s="56">
        <v>224.5249</v>
      </c>
      <c r="S57" s="56">
        <v>220.9671</v>
      </c>
      <c r="T57" s="56">
        <v>222.2665</v>
      </c>
      <c r="U57" s="56">
        <v>230</v>
      </c>
      <c r="V57" s="63">
        <v>0</v>
      </c>
      <c r="W57" s="56">
        <v>229.4</v>
      </c>
      <c r="X57" s="56">
        <v>143.4837</v>
      </c>
      <c r="Y57" s="56">
        <v>140.5751</v>
      </c>
      <c r="Z57" s="56">
        <v>140.8582</v>
      </c>
      <c r="AA57" s="56">
        <v>137.4489</v>
      </c>
      <c r="AB57" s="56">
        <v>135.6678</v>
      </c>
      <c r="AC57" s="63">
        <v>0</v>
      </c>
      <c r="AD57" s="63">
        <v>141.7367</v>
      </c>
      <c r="AE57" s="56">
        <v>126.9472</v>
      </c>
      <c r="AF57" s="56">
        <v>144.1075</v>
      </c>
    </row>
    <row r="58" spans="1:32">
      <c r="A58" s="49" t="s">
        <v>878</v>
      </c>
      <c r="B58" s="49"/>
      <c r="C58" s="58">
        <v>520.6346</v>
      </c>
      <c r="D58" s="58">
        <v>522.3394</v>
      </c>
      <c r="E58" s="58">
        <v>523.1422</v>
      </c>
      <c r="F58" s="58">
        <v>525.2102</v>
      </c>
      <c r="G58" s="58">
        <v>526.6353</v>
      </c>
      <c r="H58" s="58">
        <v>523.1313</v>
      </c>
      <c r="I58" s="58">
        <v>518.9796</v>
      </c>
      <c r="J58" s="58">
        <v>505.3403</v>
      </c>
      <c r="K58" s="58">
        <v>504.6205</v>
      </c>
      <c r="L58" s="58">
        <v>489.3141</v>
      </c>
      <c r="M58" s="58">
        <v>510.3324</v>
      </c>
      <c r="N58" s="58">
        <v>495.5873</v>
      </c>
      <c r="O58" s="58">
        <v>229.3054</v>
      </c>
      <c r="P58" s="58">
        <v>230.5901</v>
      </c>
      <c r="Q58" s="58">
        <v>231.4836</v>
      </c>
      <c r="R58" s="58">
        <v>225.8004</v>
      </c>
      <c r="S58" s="58">
        <v>222.6431</v>
      </c>
      <c r="T58" s="58">
        <v>222.3696</v>
      </c>
      <c r="U58" s="58">
        <v>230.6</v>
      </c>
      <c r="V58" s="58">
        <v>0</v>
      </c>
      <c r="W58" s="58">
        <v>229.4</v>
      </c>
      <c r="X58" s="58">
        <v>143.4837</v>
      </c>
      <c r="Y58" s="58">
        <v>142.0441</v>
      </c>
      <c r="Z58" s="58">
        <v>141.3044</v>
      </c>
      <c r="AA58" s="58">
        <v>137.4489</v>
      </c>
      <c r="AB58" s="58">
        <v>135.6678</v>
      </c>
      <c r="AC58" s="58">
        <v>0</v>
      </c>
      <c r="AD58" s="58">
        <v>142.6442</v>
      </c>
      <c r="AE58" s="58">
        <v>127.5576</v>
      </c>
      <c r="AF58" s="58">
        <v>144.1075</v>
      </c>
    </row>
    <row r="59" spans="1:32">
      <c r="A59" s="49" t="s">
        <v>879</v>
      </c>
      <c r="B59" s="49"/>
      <c r="C59" s="58">
        <v>495.4028</v>
      </c>
      <c r="D59" s="58">
        <v>500.2295</v>
      </c>
      <c r="E59" s="58">
        <v>518.4155</v>
      </c>
      <c r="F59" s="58">
        <v>503.6785</v>
      </c>
      <c r="G59" s="58">
        <v>506.4917</v>
      </c>
      <c r="H59" s="58">
        <v>505.5553</v>
      </c>
      <c r="I59" s="58">
        <v>508.2904</v>
      </c>
      <c r="J59" s="58">
        <v>493.9931</v>
      </c>
      <c r="K59" s="58">
        <v>489.3321</v>
      </c>
      <c r="L59" s="58">
        <v>474.2905</v>
      </c>
      <c r="M59" s="58">
        <v>494.9076</v>
      </c>
      <c r="N59" s="58">
        <v>481.4868</v>
      </c>
      <c r="O59" s="58">
        <v>219.9906</v>
      </c>
      <c r="P59" s="58">
        <v>221.245</v>
      </c>
      <c r="Q59" s="58">
        <v>221.0984</v>
      </c>
      <c r="R59" s="58">
        <v>217.9942</v>
      </c>
      <c r="S59" s="58">
        <v>214.3079</v>
      </c>
      <c r="T59" s="58">
        <v>220.0061</v>
      </c>
      <c r="U59" s="58">
        <v>225.4</v>
      </c>
      <c r="V59" s="58">
        <v>0</v>
      </c>
      <c r="W59" s="58">
        <v>222.8</v>
      </c>
      <c r="X59" s="58">
        <v>141.1407</v>
      </c>
      <c r="Y59" s="58">
        <v>138.5428</v>
      </c>
      <c r="Z59" s="58">
        <v>137.8179</v>
      </c>
      <c r="AA59" s="58">
        <v>134.1801</v>
      </c>
      <c r="AB59" s="58">
        <v>132.7974</v>
      </c>
      <c r="AC59" s="58">
        <v>0</v>
      </c>
      <c r="AD59" s="58">
        <v>140.4339</v>
      </c>
      <c r="AE59" s="58">
        <v>124.1786</v>
      </c>
      <c r="AF59" s="58">
        <v>138.1849</v>
      </c>
    </row>
    <row r="60" spans="1:32">
      <c r="A60" s="49" t="s">
        <v>880</v>
      </c>
      <c r="B60" s="49"/>
      <c r="C60" s="58">
        <v>506.57394375</v>
      </c>
      <c r="D60" s="58">
        <v>510.889439583333</v>
      </c>
      <c r="E60" s="58">
        <v>518.513972916667</v>
      </c>
      <c r="F60" s="58">
        <v>513.0427875</v>
      </c>
      <c r="G60" s="58">
        <v>515.415158333333</v>
      </c>
      <c r="H60" s="58">
        <v>513.823029166667</v>
      </c>
      <c r="I60" s="58">
        <v>511.755352083333</v>
      </c>
      <c r="J60" s="58">
        <v>498.868391666667</v>
      </c>
      <c r="K60" s="58">
        <v>497.615141666667</v>
      </c>
      <c r="L60" s="58">
        <v>482.792683333333</v>
      </c>
      <c r="M60" s="58">
        <v>503.3684625</v>
      </c>
      <c r="N60" s="58">
        <v>488.86566875</v>
      </c>
      <c r="O60" s="58">
        <v>225.236458333333</v>
      </c>
      <c r="P60" s="58">
        <v>225.7686</v>
      </c>
      <c r="Q60" s="58">
        <v>226.409914583333</v>
      </c>
      <c r="R60" s="58">
        <v>221.801791666667</v>
      </c>
      <c r="S60" s="58">
        <v>218.590045833333</v>
      </c>
      <c r="T60" s="58">
        <v>221.32105625</v>
      </c>
      <c r="U60" s="58">
        <v>227.989583333333</v>
      </c>
      <c r="V60" s="58">
        <v>0</v>
      </c>
      <c r="W60" s="58">
        <v>226.052083333333</v>
      </c>
      <c r="X60" s="58">
        <v>141.957839583333</v>
      </c>
      <c r="Y60" s="58">
        <v>140.5046875</v>
      </c>
      <c r="Z60" s="58">
        <v>139.620710416667</v>
      </c>
      <c r="AA60" s="58">
        <v>135.9784</v>
      </c>
      <c r="AB60" s="58">
        <v>134.4433375</v>
      </c>
      <c r="AC60" s="58">
        <v>0</v>
      </c>
      <c r="AD60" s="58">
        <v>141.653735416667</v>
      </c>
      <c r="AE60" s="58">
        <v>125.944204166667</v>
      </c>
      <c r="AF60" s="58">
        <v>141.1177125</v>
      </c>
    </row>
    <row r="61" spans="1:32">
      <c r="A61" s="49" t="s">
        <v>2380</v>
      </c>
      <c r="B61" s="49"/>
      <c r="C61" s="59" t="s">
        <v>185</v>
      </c>
      <c r="D61" s="59" t="s">
        <v>185</v>
      </c>
      <c r="E61" s="59" t="s">
        <v>185</v>
      </c>
      <c r="F61" s="59" t="s">
        <v>2381</v>
      </c>
      <c r="G61" s="59" t="s">
        <v>2381</v>
      </c>
      <c r="H61" s="59" t="s">
        <v>2381</v>
      </c>
      <c r="I61" s="59" t="s">
        <v>2382</v>
      </c>
      <c r="J61" s="59" t="s">
        <v>2382</v>
      </c>
      <c r="K61" s="59" t="s">
        <v>2382</v>
      </c>
      <c r="L61" s="59" t="s">
        <v>2382</v>
      </c>
      <c r="M61" s="59" t="s">
        <v>2382</v>
      </c>
      <c r="N61" s="59" t="s">
        <v>2382</v>
      </c>
      <c r="O61" s="59" t="s">
        <v>185</v>
      </c>
      <c r="P61" s="59" t="s">
        <v>185</v>
      </c>
      <c r="Q61" s="59" t="s">
        <v>185</v>
      </c>
      <c r="R61" s="59" t="s">
        <v>2381</v>
      </c>
      <c r="S61" s="59" t="s">
        <v>2381</v>
      </c>
      <c r="T61" s="59" t="s">
        <v>2382</v>
      </c>
      <c r="U61" s="59" t="s">
        <v>2382</v>
      </c>
      <c r="V61" s="59" t="s">
        <v>2382</v>
      </c>
      <c r="W61" s="59" t="s">
        <v>2382</v>
      </c>
      <c r="X61" s="59" t="s">
        <v>2382</v>
      </c>
      <c r="Y61" s="59" t="s">
        <v>2382</v>
      </c>
      <c r="Z61" s="59" t="s">
        <v>2382</v>
      </c>
      <c r="AA61" s="59" t="s">
        <v>2382</v>
      </c>
      <c r="AB61" s="59" t="s">
        <v>2382</v>
      </c>
      <c r="AC61" s="59" t="s">
        <v>2382</v>
      </c>
      <c r="AD61" s="59" t="s">
        <v>2382</v>
      </c>
      <c r="AE61" s="59" t="s">
        <v>2382</v>
      </c>
      <c r="AF61" s="59" t="s">
        <v>2382</v>
      </c>
    </row>
    <row r="62" customFormat="1" ht="27" customHeight="1" spans="1:32">
      <c r="A62" s="49" t="s">
        <v>3</v>
      </c>
      <c r="B62" s="49"/>
      <c r="C62" s="59" t="s">
        <v>541</v>
      </c>
      <c r="D62" s="59"/>
      <c r="E62" s="59"/>
      <c r="F62" s="59"/>
      <c r="G62" s="59"/>
      <c r="H62" s="59"/>
      <c r="I62" s="59" t="s">
        <v>62</v>
      </c>
      <c r="J62" s="59" t="s">
        <v>541</v>
      </c>
      <c r="K62" s="59" t="s">
        <v>62</v>
      </c>
      <c r="L62" s="59" t="s">
        <v>541</v>
      </c>
      <c r="M62" s="59" t="s">
        <v>401</v>
      </c>
      <c r="N62" s="59" t="s">
        <v>62</v>
      </c>
      <c r="O62" s="59" t="s">
        <v>57</v>
      </c>
      <c r="P62" s="59"/>
      <c r="Q62" s="59"/>
      <c r="R62" s="59"/>
      <c r="S62" s="59"/>
      <c r="T62" s="59" t="s">
        <v>541</v>
      </c>
      <c r="U62" s="59" t="s">
        <v>2391</v>
      </c>
      <c r="V62" s="59"/>
      <c r="W62" s="59"/>
      <c r="X62" s="59" t="s">
        <v>57</v>
      </c>
      <c r="Y62" s="59" t="s">
        <v>518</v>
      </c>
      <c r="Z62" s="59" t="s">
        <v>57</v>
      </c>
      <c r="AA62" s="59" t="s">
        <v>2392</v>
      </c>
      <c r="AB62" s="59" t="s">
        <v>608</v>
      </c>
      <c r="AC62" s="59" t="s">
        <v>57</v>
      </c>
      <c r="AD62" s="59" t="s">
        <v>96</v>
      </c>
      <c r="AE62" s="59" t="s">
        <v>57</v>
      </c>
      <c r="AF62" s="59"/>
    </row>
    <row r="63" spans="1:3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c r="A64" s="60" t="s">
        <v>2751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c r="A65" s="65"/>
      <c r="B65" s="1" t="s">
        <v>2395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c r="A66" s="66"/>
      <c r="B66" s="1" t="s">
        <v>2396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15">
    <mergeCell ref="B3:G3"/>
    <mergeCell ref="A4:AF4"/>
    <mergeCell ref="A5:B5"/>
    <mergeCell ref="A6:B6"/>
    <mergeCell ref="A7:B7"/>
    <mergeCell ref="A8:B8"/>
    <mergeCell ref="A58:B58"/>
    <mergeCell ref="A59:B59"/>
    <mergeCell ref="A60:B60"/>
    <mergeCell ref="A61:B61"/>
    <mergeCell ref="A62:B62"/>
    <mergeCell ref="C62:H62"/>
    <mergeCell ref="O62:S62"/>
    <mergeCell ref="U62:W62"/>
    <mergeCell ref="AE62:AF62"/>
  </mergeCells>
  <pageMargins left="0.75" right="0.75" top="1" bottom="1" header="0.5" footer="0.5"/>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
  <sheetViews>
    <sheetView showGridLines="0" zoomScale="80" zoomScaleNormal="80" workbookViewId="0">
      <pane ySplit="6" topLeftCell="A7" activePane="bottomLeft" state="frozen"/>
      <selection/>
      <selection pane="bottomLeft" activeCell="A1" sqref="A1"/>
    </sheetView>
  </sheetViews>
  <sheetFormatPr defaultColWidth="9" defaultRowHeight="14.5" outlineLevelCol="6"/>
  <cols>
    <col min="1" max="1" width="2" customWidth="1"/>
    <col min="2" max="2" width="44" customWidth="1"/>
    <col min="3" max="3" width="45" customWidth="1"/>
    <col min="4" max="4" width="18" customWidth="1"/>
    <col min="5" max="6" width="23" customWidth="1"/>
    <col min="7" max="7" width="105" customWidth="1"/>
  </cols>
  <sheetData>
    <row r="1" spans="1:7">
      <c r="A1" s="1"/>
      <c r="B1" s="1"/>
      <c r="C1" s="1"/>
      <c r="D1" s="1"/>
      <c r="E1" s="1"/>
      <c r="F1" s="1"/>
      <c r="G1" s="1"/>
    </row>
    <row r="2" spans="1:7">
      <c r="A2" s="1"/>
      <c r="B2" s="1"/>
      <c r="C2" s="1"/>
      <c r="D2" s="1"/>
      <c r="E2" s="1"/>
      <c r="F2" s="1"/>
      <c r="G2" s="1"/>
    </row>
    <row r="3" customFormat="1" ht="69" customHeight="1" spans="1:7">
      <c r="A3" s="1"/>
      <c r="B3" s="2" t="s">
        <v>0</v>
      </c>
      <c r="C3" s="1"/>
      <c r="D3" s="1"/>
      <c r="E3" s="1"/>
      <c r="F3" s="1"/>
      <c r="G3" s="1"/>
    </row>
    <row r="4" customFormat="1" hidden="1" customHeight="1" spans="1:7">
      <c r="A4" s="1"/>
      <c r="B4" s="1"/>
      <c r="C4" s="1"/>
      <c r="D4" s="1"/>
      <c r="E4" s="1"/>
      <c r="F4" s="1"/>
      <c r="G4" s="1"/>
    </row>
    <row r="5" customFormat="1" ht="30" customHeight="1" spans="1:7">
      <c r="A5" s="1"/>
      <c r="B5" s="7" t="s">
        <v>2752</v>
      </c>
      <c r="C5" s="1"/>
      <c r="D5" s="1"/>
      <c r="E5" s="1"/>
      <c r="F5" s="1"/>
      <c r="G5" s="1"/>
    </row>
    <row r="6" customFormat="1" ht="35" customHeight="1" spans="1:7">
      <c r="A6" s="1"/>
      <c r="B6" s="4" t="s">
        <v>3</v>
      </c>
      <c r="C6" s="4" t="s">
        <v>4</v>
      </c>
      <c r="D6" s="4" t="s">
        <v>6</v>
      </c>
      <c r="E6" s="4" t="s">
        <v>7</v>
      </c>
      <c r="F6" s="4" t="s">
        <v>8</v>
      </c>
      <c r="G6" s="4" t="s">
        <v>2753</v>
      </c>
    </row>
    <row r="7" spans="1:7">
      <c r="A7" s="1"/>
      <c r="B7" s="21" t="s">
        <v>240</v>
      </c>
      <c r="C7" s="21" t="s">
        <v>2754</v>
      </c>
      <c r="D7" s="22" t="s">
        <v>2755</v>
      </c>
      <c r="E7" s="22" t="s">
        <v>2756</v>
      </c>
      <c r="F7" s="22" t="s">
        <v>2757</v>
      </c>
      <c r="G7" s="21" t="s">
        <v>2758</v>
      </c>
    </row>
    <row r="8" spans="1:7">
      <c r="A8" s="1"/>
      <c r="B8" s="21" t="s">
        <v>240</v>
      </c>
      <c r="C8" s="21" t="s">
        <v>2759</v>
      </c>
      <c r="D8" s="22" t="s">
        <v>2760</v>
      </c>
      <c r="E8" s="22" t="s">
        <v>2761</v>
      </c>
      <c r="F8" s="22" t="s">
        <v>2762</v>
      </c>
      <c r="G8" s="21" t="s">
        <v>2758</v>
      </c>
    </row>
    <row r="9" spans="1:7">
      <c r="A9" s="1"/>
      <c r="B9" s="21" t="s">
        <v>240</v>
      </c>
      <c r="C9" s="21" t="s">
        <v>2763</v>
      </c>
      <c r="D9" s="22" t="s">
        <v>2764</v>
      </c>
      <c r="E9" s="22" t="s">
        <v>2765</v>
      </c>
      <c r="F9" s="22" t="s">
        <v>2766</v>
      </c>
      <c r="G9" s="21" t="s">
        <v>2758</v>
      </c>
    </row>
    <row r="10" spans="1:7">
      <c r="A10" s="1"/>
      <c r="B10" s="21" t="s">
        <v>57</v>
      </c>
      <c r="C10" s="21" t="s">
        <v>2767</v>
      </c>
      <c r="D10" s="22" t="s">
        <v>2768</v>
      </c>
      <c r="E10" s="22" t="s">
        <v>2769</v>
      </c>
      <c r="F10" s="22" t="s">
        <v>2770</v>
      </c>
      <c r="G10" s="21" t="s">
        <v>2771</v>
      </c>
    </row>
    <row r="11" spans="1:7">
      <c r="A11" s="1"/>
      <c r="B11" s="21" t="s">
        <v>57</v>
      </c>
      <c r="C11" s="21" t="s">
        <v>2772</v>
      </c>
      <c r="D11" s="22" t="s">
        <v>2773</v>
      </c>
      <c r="E11" s="22" t="s">
        <v>2774</v>
      </c>
      <c r="F11" s="22" t="s">
        <v>2775</v>
      </c>
      <c r="G11" s="21" t="s">
        <v>2776</v>
      </c>
    </row>
    <row r="12" spans="1:7">
      <c r="A12" s="1"/>
      <c r="B12" s="21" t="s">
        <v>57</v>
      </c>
      <c r="C12" s="21" t="s">
        <v>2777</v>
      </c>
      <c r="D12" s="22" t="s">
        <v>2778</v>
      </c>
      <c r="E12" s="22" t="s">
        <v>2779</v>
      </c>
      <c r="F12" s="22" t="s">
        <v>2775</v>
      </c>
      <c r="G12" s="21" t="s">
        <v>2780</v>
      </c>
    </row>
    <row r="13" spans="1:7">
      <c r="A13" s="1"/>
      <c r="B13" s="21" t="s">
        <v>382</v>
      </c>
      <c r="C13" s="21" t="s">
        <v>2781</v>
      </c>
      <c r="D13" s="22" t="s">
        <v>384</v>
      </c>
      <c r="E13" s="22" t="s">
        <v>2782</v>
      </c>
      <c r="F13" s="22" t="s">
        <v>2783</v>
      </c>
      <c r="G13" s="21" t="s">
        <v>2784</v>
      </c>
    </row>
    <row r="14" spans="1:7">
      <c r="A14" s="1"/>
      <c r="B14" s="21" t="s">
        <v>57</v>
      </c>
      <c r="C14" s="21" t="s">
        <v>2767</v>
      </c>
      <c r="D14" s="22" t="s">
        <v>2768</v>
      </c>
      <c r="E14" s="22" t="s">
        <v>2785</v>
      </c>
      <c r="F14" s="22" t="s">
        <v>36</v>
      </c>
      <c r="G14" s="21" t="s">
        <v>2771</v>
      </c>
    </row>
    <row r="15" spans="1:7">
      <c r="A15" s="1"/>
      <c r="B15" s="21" t="s">
        <v>57</v>
      </c>
      <c r="C15" s="21" t="s">
        <v>2772</v>
      </c>
      <c r="D15" s="22" t="s">
        <v>2773</v>
      </c>
      <c r="E15" s="22" t="s">
        <v>1271</v>
      </c>
      <c r="F15" s="22" t="s">
        <v>36</v>
      </c>
      <c r="G15" s="21" t="s">
        <v>2776</v>
      </c>
    </row>
    <row r="16" spans="1:7">
      <c r="A16" s="1"/>
      <c r="B16" s="21" t="s">
        <v>57</v>
      </c>
      <c r="C16" s="21" t="s">
        <v>2777</v>
      </c>
      <c r="D16" s="22" t="s">
        <v>2778</v>
      </c>
      <c r="E16" s="22" t="s">
        <v>2786</v>
      </c>
      <c r="F16" s="22" t="s">
        <v>36</v>
      </c>
      <c r="G16" s="21" t="s">
        <v>2780</v>
      </c>
    </row>
    <row r="17" spans="1:7">
      <c r="A17" s="1"/>
      <c r="B17" s="21" t="s">
        <v>240</v>
      </c>
      <c r="C17" s="21" t="s">
        <v>2754</v>
      </c>
      <c r="D17" s="22" t="s">
        <v>2755</v>
      </c>
      <c r="E17" s="22" t="s">
        <v>2787</v>
      </c>
      <c r="F17" s="22" t="s">
        <v>36</v>
      </c>
      <c r="G17" s="21" t="s">
        <v>2758</v>
      </c>
    </row>
    <row r="18" spans="1:7">
      <c r="A18" s="1"/>
      <c r="B18" s="21" t="s">
        <v>240</v>
      </c>
      <c r="C18" s="21" t="s">
        <v>2759</v>
      </c>
      <c r="D18" s="22" t="s">
        <v>2760</v>
      </c>
      <c r="E18" s="22" t="s">
        <v>2788</v>
      </c>
      <c r="F18" s="22" t="s">
        <v>36</v>
      </c>
      <c r="G18" s="21" t="s">
        <v>2758</v>
      </c>
    </row>
  </sheetData>
  <mergeCells count="1">
    <mergeCell ref="B3:G3"/>
  </mergeCells>
  <pageMargins left="0.75" right="0.75" top="1" bottom="1" header="0.5" footer="0.5"/>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
  <sheetViews>
    <sheetView showGridLines="0" zoomScale="80" zoomScaleNormal="80" workbookViewId="0">
      <pane ySplit="6" topLeftCell="A7" activePane="bottomLeft" state="frozen"/>
      <selection/>
      <selection pane="bottomLeft" activeCell="A1" sqref="A1"/>
    </sheetView>
  </sheetViews>
  <sheetFormatPr defaultColWidth="9" defaultRowHeight="14.5" outlineLevelRow="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c r="A1" s="1"/>
      <c r="B1" s="1"/>
      <c r="C1" s="1"/>
      <c r="D1" s="1"/>
      <c r="E1" s="1"/>
      <c r="F1" s="1"/>
      <c r="G1" s="1"/>
      <c r="H1" s="1"/>
      <c r="I1" s="1"/>
    </row>
    <row r="2" spans="1:9">
      <c r="A2" s="1"/>
      <c r="B2" s="1"/>
      <c r="C2" s="1"/>
      <c r="D2" s="1"/>
      <c r="E2" s="1"/>
      <c r="F2" s="1"/>
      <c r="G2" s="1"/>
      <c r="H2" s="1"/>
      <c r="I2" s="1"/>
    </row>
    <row r="3" customFormat="1" ht="69" customHeight="1" spans="1:9">
      <c r="A3" s="1"/>
      <c r="B3" s="2" t="s">
        <v>0</v>
      </c>
      <c r="C3" s="1"/>
      <c r="D3" s="1"/>
      <c r="E3" s="1"/>
      <c r="F3" s="1"/>
      <c r="G3" s="1"/>
      <c r="H3" s="1"/>
      <c r="I3" s="1"/>
    </row>
    <row r="4" customFormat="1" hidden="1" customHeight="1" spans="1:9">
      <c r="A4" s="1"/>
      <c r="B4" s="1"/>
      <c r="C4" s="1"/>
      <c r="D4" s="1"/>
      <c r="E4" s="1"/>
      <c r="F4" s="1"/>
      <c r="G4" s="1"/>
      <c r="H4" s="1"/>
      <c r="I4" s="1"/>
    </row>
    <row r="5" customFormat="1" ht="30" customHeight="1" spans="1:9">
      <c r="A5" s="1"/>
      <c r="B5" s="7" t="s">
        <v>2789</v>
      </c>
      <c r="C5" s="1"/>
      <c r="D5" s="1"/>
      <c r="E5" s="1"/>
      <c r="F5" s="1"/>
      <c r="G5" s="1"/>
      <c r="H5" s="1"/>
      <c r="I5" s="1"/>
    </row>
    <row r="6" customFormat="1" ht="35" customHeight="1" spans="1:9">
      <c r="A6" s="1"/>
      <c r="B6" s="4" t="s">
        <v>4</v>
      </c>
      <c r="C6" s="4" t="s">
        <v>2790</v>
      </c>
      <c r="D6" s="4" t="s">
        <v>2791</v>
      </c>
      <c r="E6" s="4" t="s">
        <v>7</v>
      </c>
      <c r="F6" s="4" t="s">
        <v>8</v>
      </c>
      <c r="G6" s="4" t="s">
        <v>2792</v>
      </c>
      <c r="H6" s="4" t="s">
        <v>2753</v>
      </c>
      <c r="I6" s="4" t="s">
        <v>2793</v>
      </c>
    </row>
  </sheetData>
  <mergeCells count="1">
    <mergeCell ref="B3:G3"/>
  </mergeCells>
  <pageMargins left="0.75" right="0.75" top="1" bottom="1" header="0.5" footer="0.5"/>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7"/>
  <sheetViews>
    <sheetView showGridLines="0" zoomScale="80" zoomScaleNormal="80" workbookViewId="0">
      <pane ySplit="5" topLeftCell="A6" activePane="bottomLeft" state="frozen"/>
      <selection/>
      <selection pane="bottomLeft" activeCell="A1" sqref="A1"/>
    </sheetView>
  </sheetViews>
  <sheetFormatPr defaultColWidth="9" defaultRowHeight="14.5"/>
  <cols>
    <col min="1" max="1" width="2" customWidth="1"/>
    <col min="2" max="2" width="28" customWidth="1"/>
    <col min="3" max="9" width="23" customWidth="1"/>
  </cols>
  <sheetData>
    <row r="1" spans="1:9">
      <c r="A1" s="1"/>
      <c r="B1" s="1"/>
      <c r="C1" s="1"/>
      <c r="D1" s="1"/>
      <c r="E1" s="1"/>
      <c r="F1" s="1"/>
      <c r="G1" s="1"/>
      <c r="H1" s="1"/>
      <c r="I1" s="1"/>
    </row>
    <row r="2" spans="1:9">
      <c r="A2" s="1"/>
      <c r="B2" s="1"/>
      <c r="C2" s="1"/>
      <c r="D2" s="1"/>
      <c r="E2" s="1"/>
      <c r="F2" s="1"/>
      <c r="G2" s="1"/>
      <c r="H2" s="1"/>
      <c r="I2" s="1"/>
    </row>
    <row r="3" customFormat="1" ht="69" customHeight="1" spans="1:9">
      <c r="A3" s="1"/>
      <c r="B3" s="2" t="s">
        <v>0</v>
      </c>
      <c r="C3" s="1"/>
      <c r="D3" s="1"/>
      <c r="E3" s="1"/>
      <c r="F3" s="1"/>
      <c r="G3" s="1"/>
      <c r="H3" s="1"/>
      <c r="I3" s="1"/>
    </row>
    <row r="4" customFormat="1" hidden="1" customHeight="1" spans="1:9">
      <c r="A4" s="1"/>
      <c r="B4" s="1"/>
      <c r="C4" s="1"/>
      <c r="D4" s="1"/>
      <c r="E4" s="1"/>
      <c r="F4" s="1"/>
      <c r="G4" s="1"/>
      <c r="H4" s="1"/>
      <c r="I4" s="1"/>
    </row>
    <row r="5" ht="18" spans="1:9">
      <c r="A5" s="1"/>
      <c r="B5" s="3" t="s">
        <v>2794</v>
      </c>
      <c r="C5" s="1"/>
      <c r="D5" s="1"/>
      <c r="E5" s="1"/>
      <c r="F5" s="1"/>
      <c r="G5" s="1"/>
      <c r="H5" s="1"/>
      <c r="I5" s="1"/>
    </row>
    <row r="6" customFormat="1" ht="30" customHeight="1" spans="1:9">
      <c r="A6" s="1"/>
      <c r="B6" s="4" t="s">
        <v>2795</v>
      </c>
      <c r="C6" s="4"/>
      <c r="D6" s="4"/>
      <c r="E6" s="4"/>
      <c r="F6" s="4"/>
      <c r="G6" s="4"/>
      <c r="H6" s="4"/>
      <c r="I6" s="4"/>
    </row>
    <row r="7" customFormat="1" ht="20" customHeight="1" spans="1:9">
      <c r="A7" s="1"/>
      <c r="B7" s="4" t="s">
        <v>2796</v>
      </c>
      <c r="C7" s="4" t="s">
        <v>2797</v>
      </c>
      <c r="D7" s="4"/>
      <c r="E7" s="4" t="s">
        <v>2798</v>
      </c>
      <c r="F7" s="4"/>
      <c r="G7" s="4" t="s">
        <v>2799</v>
      </c>
      <c r="H7" s="4"/>
      <c r="I7" s="4"/>
    </row>
    <row r="8" customFormat="1" ht="20" customHeight="1" spans="1:9">
      <c r="A8" s="1"/>
      <c r="B8" s="4"/>
      <c r="C8" s="4" t="s">
        <v>2800</v>
      </c>
      <c r="D8" s="4" t="s">
        <v>2801</v>
      </c>
      <c r="E8" s="4" t="s">
        <v>2800</v>
      </c>
      <c r="F8" s="4" t="s">
        <v>2801</v>
      </c>
      <c r="G8" s="4" t="s">
        <v>2800</v>
      </c>
      <c r="H8" s="4" t="s">
        <v>2801</v>
      </c>
      <c r="I8" s="4" t="s">
        <v>2802</v>
      </c>
    </row>
    <row r="9" ht="25" spans="1:9">
      <c r="A9" s="1"/>
      <c r="B9" s="22" t="s">
        <v>2803</v>
      </c>
      <c r="C9" s="22" t="s">
        <v>2804</v>
      </c>
      <c r="D9" s="22" t="s">
        <v>2804</v>
      </c>
      <c r="E9" s="22" t="s">
        <v>2804</v>
      </c>
      <c r="F9" s="22" t="s">
        <v>2804</v>
      </c>
      <c r="G9" s="22" t="s">
        <v>2804</v>
      </c>
      <c r="H9" s="22" t="s">
        <v>2804</v>
      </c>
      <c r="I9" s="22" t="s">
        <v>2805</v>
      </c>
    </row>
    <row r="10" ht="25" spans="1:9">
      <c r="A10" s="1"/>
      <c r="B10" s="22" t="s">
        <v>2806</v>
      </c>
      <c r="C10" s="22" t="s">
        <v>2804</v>
      </c>
      <c r="D10" s="22" t="s">
        <v>2804</v>
      </c>
      <c r="E10" s="22" t="s">
        <v>2804</v>
      </c>
      <c r="F10" s="22" t="s">
        <v>2804</v>
      </c>
      <c r="G10" s="22" t="s">
        <v>2804</v>
      </c>
      <c r="H10" s="22" t="s">
        <v>2804</v>
      </c>
      <c r="I10" s="22" t="s">
        <v>2805</v>
      </c>
    </row>
    <row r="11" ht="25" spans="1:9">
      <c r="A11" s="1"/>
      <c r="B11" s="22" t="s">
        <v>2807</v>
      </c>
      <c r="C11" s="22" t="s">
        <v>2808</v>
      </c>
      <c r="D11" s="22" t="s">
        <v>2809</v>
      </c>
      <c r="E11" s="22" t="s">
        <v>2810</v>
      </c>
      <c r="F11" s="22" t="s">
        <v>2811</v>
      </c>
      <c r="G11" s="22" t="s">
        <v>977</v>
      </c>
      <c r="H11" s="22" t="s">
        <v>977</v>
      </c>
      <c r="I11" s="22" t="s">
        <v>977</v>
      </c>
    </row>
    <row r="12" spans="1:9">
      <c r="A12" s="1"/>
      <c r="B12" s="1"/>
      <c r="C12" s="1"/>
      <c r="D12" s="1"/>
      <c r="E12" s="1"/>
      <c r="F12" s="1"/>
      <c r="G12" s="1"/>
      <c r="H12" s="1"/>
      <c r="I12" s="1"/>
    </row>
    <row r="13" spans="1:9">
      <c r="A13" s="1"/>
      <c r="B13" s="1"/>
      <c r="C13" s="1"/>
      <c r="D13" s="1"/>
      <c r="E13" s="1"/>
      <c r="F13" s="1"/>
      <c r="G13" s="1"/>
      <c r="H13" s="1"/>
      <c r="I13" s="1"/>
    </row>
    <row r="14" customFormat="1" ht="30" customHeight="1" spans="1:9">
      <c r="A14" s="1"/>
      <c r="B14" s="4" t="s">
        <v>807</v>
      </c>
      <c r="C14" s="4"/>
      <c r="D14" s="4"/>
      <c r="E14" s="4"/>
      <c r="F14" s="4"/>
      <c r="G14" s="4"/>
      <c r="H14" s="4"/>
      <c r="I14" s="4"/>
    </row>
    <row r="15" customFormat="1" ht="20" customHeight="1" spans="1:9">
      <c r="A15" s="1"/>
      <c r="B15" s="4" t="s">
        <v>2796</v>
      </c>
      <c r="C15" s="4" t="s">
        <v>2797</v>
      </c>
      <c r="D15" s="4"/>
      <c r="E15" s="4" t="s">
        <v>2798</v>
      </c>
      <c r="F15" s="4"/>
      <c r="G15" s="4" t="s">
        <v>2799</v>
      </c>
      <c r="H15" s="4"/>
      <c r="I15" s="4"/>
    </row>
    <row r="16" customFormat="1" ht="20" customHeight="1" spans="1:9">
      <c r="A16" s="1"/>
      <c r="B16" s="4"/>
      <c r="C16" s="4" t="s">
        <v>2800</v>
      </c>
      <c r="D16" s="4" t="s">
        <v>2801</v>
      </c>
      <c r="E16" s="4" t="s">
        <v>2800</v>
      </c>
      <c r="F16" s="4" t="s">
        <v>2801</v>
      </c>
      <c r="G16" s="4" t="s">
        <v>2800</v>
      </c>
      <c r="H16" s="4" t="s">
        <v>2801</v>
      </c>
      <c r="I16" s="4" t="s">
        <v>2802</v>
      </c>
    </row>
    <row r="17" ht="25" spans="1:9">
      <c r="A17" s="1"/>
      <c r="B17" s="22" t="s">
        <v>2803</v>
      </c>
      <c r="C17" s="22" t="s">
        <v>2804</v>
      </c>
      <c r="D17" s="22" t="s">
        <v>2804</v>
      </c>
      <c r="E17" s="22" t="s">
        <v>2804</v>
      </c>
      <c r="F17" s="22" t="s">
        <v>2804</v>
      </c>
      <c r="G17" s="22" t="s">
        <v>2804</v>
      </c>
      <c r="H17" s="22" t="s">
        <v>2804</v>
      </c>
      <c r="I17" s="22" t="s">
        <v>2805</v>
      </c>
    </row>
    <row r="18" ht="25" spans="1:9">
      <c r="A18" s="1"/>
      <c r="B18" s="22" t="s">
        <v>2806</v>
      </c>
      <c r="C18" s="22" t="s">
        <v>2804</v>
      </c>
      <c r="D18" s="22" t="s">
        <v>2804</v>
      </c>
      <c r="E18" s="22" t="s">
        <v>2804</v>
      </c>
      <c r="F18" s="22" t="s">
        <v>2804</v>
      </c>
      <c r="G18" s="22" t="s">
        <v>2804</v>
      </c>
      <c r="H18" s="22" t="s">
        <v>2804</v>
      </c>
      <c r="I18" s="22" t="s">
        <v>2805</v>
      </c>
    </row>
    <row r="19" spans="1:9">
      <c r="A19" s="1"/>
      <c r="B19" s="22" t="s">
        <v>2807</v>
      </c>
      <c r="C19" s="22" t="s">
        <v>2804</v>
      </c>
      <c r="D19" s="22" t="s">
        <v>2804</v>
      </c>
      <c r="E19" s="22" t="s">
        <v>2804</v>
      </c>
      <c r="F19" s="22" t="s">
        <v>2804</v>
      </c>
      <c r="G19" s="22" t="s">
        <v>977</v>
      </c>
      <c r="H19" s="22" t="s">
        <v>977</v>
      </c>
      <c r="I19" s="22" t="s">
        <v>977</v>
      </c>
    </row>
    <row r="20" spans="1:9">
      <c r="A20" s="1"/>
      <c r="B20" s="1"/>
      <c r="C20" s="1"/>
      <c r="D20" s="1"/>
      <c r="E20" s="1"/>
      <c r="F20" s="1"/>
      <c r="G20" s="1"/>
      <c r="H20" s="1"/>
      <c r="I20" s="1"/>
    </row>
    <row r="21" spans="1:9">
      <c r="A21" s="1"/>
      <c r="B21" s="1"/>
      <c r="C21" s="1"/>
      <c r="D21" s="1"/>
      <c r="E21" s="1"/>
      <c r="F21" s="1"/>
      <c r="G21" s="1"/>
      <c r="H21" s="1"/>
      <c r="I21" s="1"/>
    </row>
    <row r="22" customFormat="1" ht="30" customHeight="1" spans="1:9">
      <c r="A22" s="1"/>
      <c r="B22" s="4" t="s">
        <v>2812</v>
      </c>
      <c r="C22" s="4"/>
      <c r="D22" s="4"/>
      <c r="E22" s="4"/>
      <c r="F22" s="4"/>
      <c r="G22" s="4"/>
      <c r="H22" s="4"/>
      <c r="I22" s="4"/>
    </row>
    <row r="23" customFormat="1" ht="20" customHeight="1" spans="1:9">
      <c r="A23" s="1"/>
      <c r="B23" s="4" t="s">
        <v>2796</v>
      </c>
      <c r="C23" s="4" t="s">
        <v>2797</v>
      </c>
      <c r="D23" s="4"/>
      <c r="E23" s="4" t="s">
        <v>2798</v>
      </c>
      <c r="F23" s="4"/>
      <c r="G23" s="4" t="s">
        <v>2799</v>
      </c>
      <c r="H23" s="4"/>
      <c r="I23" s="4"/>
    </row>
    <row r="24" customFormat="1" ht="20" customHeight="1" spans="1:9">
      <c r="A24" s="1"/>
      <c r="B24" s="4"/>
      <c r="C24" s="4" t="s">
        <v>2800</v>
      </c>
      <c r="D24" s="4" t="s">
        <v>2801</v>
      </c>
      <c r="E24" s="4" t="s">
        <v>2800</v>
      </c>
      <c r="F24" s="4" t="s">
        <v>2801</v>
      </c>
      <c r="G24" s="4" t="s">
        <v>2800</v>
      </c>
      <c r="H24" s="4" t="s">
        <v>2801</v>
      </c>
      <c r="I24" s="4" t="s">
        <v>2802</v>
      </c>
    </row>
    <row r="25" ht="25" spans="1:9">
      <c r="A25" s="1"/>
      <c r="B25" s="22" t="s">
        <v>2803</v>
      </c>
      <c r="C25" s="22" t="s">
        <v>2804</v>
      </c>
      <c r="D25" s="22" t="s">
        <v>2804</v>
      </c>
      <c r="E25" s="22" t="s">
        <v>2804</v>
      </c>
      <c r="F25" s="22" t="s">
        <v>2804</v>
      </c>
      <c r="G25" s="22" t="s">
        <v>2804</v>
      </c>
      <c r="H25" s="22" t="s">
        <v>2804</v>
      </c>
      <c r="I25" s="22" t="s">
        <v>2805</v>
      </c>
    </row>
    <row r="26" ht="25" spans="1:9">
      <c r="A26" s="1"/>
      <c r="B26" s="22" t="s">
        <v>2806</v>
      </c>
      <c r="C26" s="22" t="s">
        <v>2804</v>
      </c>
      <c r="D26" s="22" t="s">
        <v>2804</v>
      </c>
      <c r="E26" s="22" t="s">
        <v>2804</v>
      </c>
      <c r="F26" s="22" t="s">
        <v>2804</v>
      </c>
      <c r="G26" s="22" t="s">
        <v>2804</v>
      </c>
      <c r="H26" s="22" t="s">
        <v>2804</v>
      </c>
      <c r="I26" s="22" t="s">
        <v>2805</v>
      </c>
    </row>
    <row r="27" ht="25" spans="1:9">
      <c r="A27" s="1"/>
      <c r="B27" s="22" t="s">
        <v>2807</v>
      </c>
      <c r="C27" s="22" t="s">
        <v>2808</v>
      </c>
      <c r="D27" s="22" t="s">
        <v>2809</v>
      </c>
      <c r="E27" s="22" t="s">
        <v>2810</v>
      </c>
      <c r="F27" s="22" t="s">
        <v>2811</v>
      </c>
      <c r="G27" s="22" t="s">
        <v>977</v>
      </c>
      <c r="H27" s="22" t="s">
        <v>977</v>
      </c>
      <c r="I27" s="22" t="s">
        <v>977</v>
      </c>
    </row>
    <row r="28" spans="1:9">
      <c r="A28" s="1"/>
      <c r="B28" s="1"/>
      <c r="C28" s="1"/>
      <c r="D28" s="1"/>
      <c r="E28" s="1"/>
      <c r="F28" s="1"/>
      <c r="G28" s="1"/>
      <c r="H28" s="1"/>
      <c r="I28" s="1"/>
    </row>
    <row r="29" spans="1:9">
      <c r="A29" s="1"/>
      <c r="B29" s="1"/>
      <c r="C29" s="1"/>
      <c r="D29" s="1"/>
      <c r="E29" s="1"/>
      <c r="F29" s="1"/>
      <c r="G29" s="1"/>
      <c r="H29" s="1"/>
      <c r="I29" s="1"/>
    </row>
    <row r="30" customFormat="1" ht="30" customHeight="1" spans="1:9">
      <c r="A30" s="1"/>
      <c r="B30" s="4" t="s">
        <v>2737</v>
      </c>
      <c r="C30" s="4"/>
      <c r="D30" s="4"/>
      <c r="E30" s="4"/>
      <c r="F30" s="4"/>
      <c r="G30" s="4"/>
      <c r="H30" s="4"/>
      <c r="I30" s="4"/>
    </row>
    <row r="31" customFormat="1" ht="20" customHeight="1" spans="1:9">
      <c r="A31" s="1"/>
      <c r="B31" s="4" t="s">
        <v>2796</v>
      </c>
      <c r="C31" s="4" t="s">
        <v>2797</v>
      </c>
      <c r="D31" s="4"/>
      <c r="E31" s="4" t="s">
        <v>2798</v>
      </c>
      <c r="F31" s="4"/>
      <c r="G31" s="4" t="s">
        <v>2799</v>
      </c>
      <c r="H31" s="4"/>
      <c r="I31" s="4"/>
    </row>
    <row r="32" customFormat="1" ht="20" customHeight="1" spans="1:9">
      <c r="A32" s="1"/>
      <c r="B32" s="4"/>
      <c r="C32" s="4" t="s">
        <v>2800</v>
      </c>
      <c r="D32" s="4" t="s">
        <v>2801</v>
      </c>
      <c r="E32" s="4" t="s">
        <v>2800</v>
      </c>
      <c r="F32" s="4" t="s">
        <v>2801</v>
      </c>
      <c r="G32" s="4" t="s">
        <v>2800</v>
      </c>
      <c r="H32" s="4" t="s">
        <v>2801</v>
      </c>
      <c r="I32" s="4" t="s">
        <v>2802</v>
      </c>
    </row>
    <row r="33" ht="25" spans="1:9">
      <c r="A33" s="1"/>
      <c r="B33" s="22" t="s">
        <v>2803</v>
      </c>
      <c r="C33" s="22" t="s">
        <v>2804</v>
      </c>
      <c r="D33" s="22" t="s">
        <v>2804</v>
      </c>
      <c r="E33" s="22" t="s">
        <v>2804</v>
      </c>
      <c r="F33" s="22" t="s">
        <v>2804</v>
      </c>
      <c r="G33" s="22" t="s">
        <v>2804</v>
      </c>
      <c r="H33" s="22" t="s">
        <v>2804</v>
      </c>
      <c r="I33" s="22" t="s">
        <v>2805</v>
      </c>
    </row>
    <row r="34" ht="25" spans="1:9">
      <c r="A34" s="1"/>
      <c r="B34" s="22" t="s">
        <v>2806</v>
      </c>
      <c r="C34" s="22" t="s">
        <v>2804</v>
      </c>
      <c r="D34" s="22" t="s">
        <v>2804</v>
      </c>
      <c r="E34" s="22" t="s">
        <v>2804</v>
      </c>
      <c r="F34" s="22" t="s">
        <v>2804</v>
      </c>
      <c r="G34" s="22" t="s">
        <v>2804</v>
      </c>
      <c r="H34" s="22" t="s">
        <v>2804</v>
      </c>
      <c r="I34" s="22" t="s">
        <v>2805</v>
      </c>
    </row>
    <row r="35" ht="25" spans="1:9">
      <c r="A35" s="1"/>
      <c r="B35" s="22" t="s">
        <v>2807</v>
      </c>
      <c r="C35" s="22" t="s">
        <v>2808</v>
      </c>
      <c r="D35" s="22" t="s">
        <v>2813</v>
      </c>
      <c r="E35" s="22" t="s">
        <v>2810</v>
      </c>
      <c r="F35" s="22" t="s">
        <v>2811</v>
      </c>
      <c r="G35" s="22" t="s">
        <v>977</v>
      </c>
      <c r="H35" s="22" t="s">
        <v>977</v>
      </c>
      <c r="I35" s="22" t="s">
        <v>977</v>
      </c>
    </row>
    <row r="36" spans="1:9">
      <c r="A36" s="1"/>
      <c r="B36" s="1"/>
      <c r="C36" s="1"/>
      <c r="D36" s="1"/>
      <c r="E36" s="1"/>
      <c r="F36" s="1"/>
      <c r="G36" s="1"/>
      <c r="H36" s="1"/>
      <c r="I36" s="1"/>
    </row>
    <row r="37" spans="1:9">
      <c r="A37" s="1"/>
      <c r="B37" s="1"/>
      <c r="C37" s="1"/>
      <c r="D37" s="1"/>
      <c r="E37" s="1"/>
      <c r="F37" s="1"/>
      <c r="G37" s="1"/>
      <c r="H37" s="1"/>
      <c r="I37" s="1"/>
    </row>
    <row r="38" customFormat="1" ht="30" customHeight="1" spans="1:9">
      <c r="A38" s="1"/>
      <c r="B38" s="4" t="s">
        <v>609</v>
      </c>
      <c r="C38" s="4"/>
      <c r="D38" s="4"/>
      <c r="E38" s="4"/>
      <c r="F38" s="4"/>
      <c r="G38" s="4"/>
      <c r="H38" s="4"/>
      <c r="I38" s="4"/>
    </row>
    <row r="39" customFormat="1" ht="20" customHeight="1" spans="1:9">
      <c r="A39" s="1"/>
      <c r="B39" s="4" t="s">
        <v>2796</v>
      </c>
      <c r="C39" s="4" t="s">
        <v>2797</v>
      </c>
      <c r="D39" s="4"/>
      <c r="E39" s="4" t="s">
        <v>2798</v>
      </c>
      <c r="F39" s="4"/>
      <c r="G39" s="4" t="s">
        <v>2799</v>
      </c>
      <c r="H39" s="4"/>
      <c r="I39" s="4"/>
    </row>
    <row r="40" customFormat="1" ht="20" customHeight="1" spans="1:9">
      <c r="A40" s="1"/>
      <c r="B40" s="4"/>
      <c r="C40" s="4" t="s">
        <v>2800</v>
      </c>
      <c r="D40" s="4" t="s">
        <v>2801</v>
      </c>
      <c r="E40" s="4" t="s">
        <v>2800</v>
      </c>
      <c r="F40" s="4" t="s">
        <v>2801</v>
      </c>
      <c r="G40" s="4" t="s">
        <v>2800</v>
      </c>
      <c r="H40" s="4" t="s">
        <v>2801</v>
      </c>
      <c r="I40" s="4" t="s">
        <v>2802</v>
      </c>
    </row>
    <row r="41" ht="25" spans="1:9">
      <c r="A41" s="1"/>
      <c r="B41" s="22" t="s">
        <v>2803</v>
      </c>
      <c r="C41" s="22" t="s">
        <v>2804</v>
      </c>
      <c r="D41" s="22" t="s">
        <v>2804</v>
      </c>
      <c r="E41" s="22" t="s">
        <v>2804</v>
      </c>
      <c r="F41" s="22" t="s">
        <v>2804</v>
      </c>
      <c r="G41" s="22" t="s">
        <v>2804</v>
      </c>
      <c r="H41" s="22" t="s">
        <v>2804</v>
      </c>
      <c r="I41" s="22" t="s">
        <v>2805</v>
      </c>
    </row>
    <row r="42" ht="25" spans="1:9">
      <c r="A42" s="1"/>
      <c r="B42" s="22" t="s">
        <v>2806</v>
      </c>
      <c r="C42" s="22" t="s">
        <v>2804</v>
      </c>
      <c r="D42" s="22" t="s">
        <v>2804</v>
      </c>
      <c r="E42" s="22" t="s">
        <v>2804</v>
      </c>
      <c r="F42" s="22" t="s">
        <v>2804</v>
      </c>
      <c r="G42" s="22" t="s">
        <v>2804</v>
      </c>
      <c r="H42" s="22" t="s">
        <v>2804</v>
      </c>
      <c r="I42" s="22" t="s">
        <v>2805</v>
      </c>
    </row>
    <row r="43" ht="25" spans="1:9">
      <c r="A43" s="1"/>
      <c r="B43" s="22" t="s">
        <v>2807</v>
      </c>
      <c r="C43" s="22" t="s">
        <v>2808</v>
      </c>
      <c r="D43" s="22" t="s">
        <v>2809</v>
      </c>
      <c r="E43" s="22" t="s">
        <v>2810</v>
      </c>
      <c r="F43" s="22" t="s">
        <v>2811</v>
      </c>
      <c r="G43" s="22" t="s">
        <v>977</v>
      </c>
      <c r="H43" s="22" t="s">
        <v>977</v>
      </c>
      <c r="I43" s="22" t="s">
        <v>977</v>
      </c>
    </row>
    <row r="44" spans="1:9">
      <c r="A44" s="1"/>
      <c r="B44" s="1"/>
      <c r="C44" s="1"/>
      <c r="D44" s="1"/>
      <c r="E44" s="1"/>
      <c r="F44" s="1"/>
      <c r="G44" s="1"/>
      <c r="H44" s="1"/>
      <c r="I44" s="1"/>
    </row>
    <row r="45" spans="1:9">
      <c r="A45" s="1"/>
      <c r="B45" s="1"/>
      <c r="C45" s="1"/>
      <c r="D45" s="1"/>
      <c r="E45" s="1"/>
      <c r="F45" s="1"/>
      <c r="G45" s="1"/>
      <c r="H45" s="1"/>
      <c r="I45" s="1"/>
    </row>
    <row r="46" customFormat="1" ht="30" customHeight="1" spans="1:9">
      <c r="A46" s="1"/>
      <c r="B46" s="4" t="s">
        <v>2814</v>
      </c>
      <c r="C46" s="4"/>
      <c r="D46" s="4"/>
      <c r="E46" s="4"/>
      <c r="F46" s="4"/>
      <c r="G46" s="4"/>
      <c r="H46" s="4"/>
      <c r="I46" s="4"/>
    </row>
    <row r="47" customFormat="1" ht="20" customHeight="1" spans="1:9">
      <c r="A47" s="1"/>
      <c r="B47" s="4" t="s">
        <v>2796</v>
      </c>
      <c r="C47" s="4" t="s">
        <v>2797</v>
      </c>
      <c r="D47" s="4"/>
      <c r="E47" s="4" t="s">
        <v>2798</v>
      </c>
      <c r="F47" s="4"/>
      <c r="G47" s="4" t="s">
        <v>2799</v>
      </c>
      <c r="H47" s="4"/>
      <c r="I47" s="4"/>
    </row>
    <row r="48" customFormat="1" ht="20" customHeight="1" spans="1:9">
      <c r="A48" s="1"/>
      <c r="B48" s="4"/>
      <c r="C48" s="4" t="s">
        <v>2800</v>
      </c>
      <c r="D48" s="4" t="s">
        <v>2801</v>
      </c>
      <c r="E48" s="4" t="s">
        <v>2800</v>
      </c>
      <c r="F48" s="4" t="s">
        <v>2801</v>
      </c>
      <c r="G48" s="4" t="s">
        <v>2800</v>
      </c>
      <c r="H48" s="4" t="s">
        <v>2801</v>
      </c>
      <c r="I48" s="4" t="s">
        <v>2802</v>
      </c>
    </row>
    <row r="49" ht="25" spans="1:9">
      <c r="A49" s="1"/>
      <c r="B49" s="22" t="s">
        <v>2803</v>
      </c>
      <c r="C49" s="22" t="s">
        <v>2804</v>
      </c>
      <c r="D49" s="22" t="s">
        <v>2804</v>
      </c>
      <c r="E49" s="22" t="s">
        <v>2804</v>
      </c>
      <c r="F49" s="22" t="s">
        <v>2804</v>
      </c>
      <c r="G49" s="22" t="s">
        <v>2804</v>
      </c>
      <c r="H49" s="22" t="s">
        <v>2804</v>
      </c>
      <c r="I49" s="22" t="s">
        <v>2805</v>
      </c>
    </row>
    <row r="50" ht="25" spans="1:9">
      <c r="A50" s="1"/>
      <c r="B50" s="22" t="s">
        <v>2806</v>
      </c>
      <c r="C50" s="22" t="s">
        <v>2804</v>
      </c>
      <c r="D50" s="22" t="s">
        <v>2804</v>
      </c>
      <c r="E50" s="22" t="s">
        <v>2804</v>
      </c>
      <c r="F50" s="22" t="s">
        <v>2804</v>
      </c>
      <c r="G50" s="22" t="s">
        <v>2804</v>
      </c>
      <c r="H50" s="22" t="s">
        <v>2804</v>
      </c>
      <c r="I50" s="22" t="s">
        <v>2805</v>
      </c>
    </row>
    <row r="51" ht="25" spans="1:9">
      <c r="A51" s="1"/>
      <c r="B51" s="22" t="s">
        <v>2807</v>
      </c>
      <c r="C51" s="22" t="s">
        <v>2808</v>
      </c>
      <c r="D51" s="22" t="s">
        <v>2809</v>
      </c>
      <c r="E51" s="22" t="s">
        <v>2810</v>
      </c>
      <c r="F51" s="22" t="s">
        <v>2811</v>
      </c>
      <c r="G51" s="22" t="s">
        <v>977</v>
      </c>
      <c r="H51" s="22" t="s">
        <v>977</v>
      </c>
      <c r="I51" s="22" t="s">
        <v>977</v>
      </c>
    </row>
    <row r="52" spans="1:9">
      <c r="A52" s="1"/>
      <c r="B52" s="1"/>
      <c r="C52" s="1"/>
      <c r="D52" s="1"/>
      <c r="E52" s="1"/>
      <c r="F52" s="1"/>
      <c r="G52" s="1"/>
      <c r="H52" s="1"/>
      <c r="I52" s="1"/>
    </row>
    <row r="53" spans="1:9">
      <c r="A53" s="1"/>
      <c r="B53" s="1"/>
      <c r="C53" s="1"/>
      <c r="D53" s="1"/>
      <c r="E53" s="1"/>
      <c r="F53" s="1"/>
      <c r="G53" s="1"/>
      <c r="H53" s="1"/>
      <c r="I53" s="1"/>
    </row>
    <row r="54" customFormat="1" ht="30" customHeight="1" spans="1:9">
      <c r="A54" s="1"/>
      <c r="B54" s="4" t="s">
        <v>2815</v>
      </c>
      <c r="C54" s="4"/>
      <c r="D54" s="4"/>
      <c r="E54" s="4"/>
      <c r="F54" s="4"/>
      <c r="G54" s="4"/>
      <c r="H54" s="4"/>
      <c r="I54" s="4"/>
    </row>
    <row r="55" customFormat="1" ht="20" customHeight="1" spans="1:9">
      <c r="A55" s="1"/>
      <c r="B55" s="4" t="s">
        <v>2796</v>
      </c>
      <c r="C55" s="4" t="s">
        <v>2797</v>
      </c>
      <c r="D55" s="4"/>
      <c r="E55" s="4" t="s">
        <v>2798</v>
      </c>
      <c r="F55" s="4"/>
      <c r="G55" s="4" t="s">
        <v>2799</v>
      </c>
      <c r="H55" s="4"/>
      <c r="I55" s="4"/>
    </row>
    <row r="56" customFormat="1" ht="20" customHeight="1" spans="1:9">
      <c r="A56" s="1"/>
      <c r="B56" s="4"/>
      <c r="C56" s="4" t="s">
        <v>2800</v>
      </c>
      <c r="D56" s="4" t="s">
        <v>2801</v>
      </c>
      <c r="E56" s="4" t="s">
        <v>2800</v>
      </c>
      <c r="F56" s="4" t="s">
        <v>2801</v>
      </c>
      <c r="G56" s="4" t="s">
        <v>2800</v>
      </c>
      <c r="H56" s="4" t="s">
        <v>2801</v>
      </c>
      <c r="I56" s="4" t="s">
        <v>2802</v>
      </c>
    </row>
    <row r="57" ht="25" spans="1:9">
      <c r="A57" s="1"/>
      <c r="B57" s="22" t="s">
        <v>2803</v>
      </c>
      <c r="C57" s="22" t="s">
        <v>2804</v>
      </c>
      <c r="D57" s="22" t="s">
        <v>2804</v>
      </c>
      <c r="E57" s="22" t="s">
        <v>2804</v>
      </c>
      <c r="F57" s="22" t="s">
        <v>2804</v>
      </c>
      <c r="G57" s="22" t="s">
        <v>2804</v>
      </c>
      <c r="H57" s="22" t="s">
        <v>2804</v>
      </c>
      <c r="I57" s="22" t="s">
        <v>2805</v>
      </c>
    </row>
    <row r="58" ht="25" spans="1:9">
      <c r="A58" s="1"/>
      <c r="B58" s="22" t="s">
        <v>2806</v>
      </c>
      <c r="C58" s="22" t="s">
        <v>2804</v>
      </c>
      <c r="D58" s="22" t="s">
        <v>2804</v>
      </c>
      <c r="E58" s="22" t="s">
        <v>2804</v>
      </c>
      <c r="F58" s="22" t="s">
        <v>2804</v>
      </c>
      <c r="G58" s="22" t="s">
        <v>2804</v>
      </c>
      <c r="H58" s="22" t="s">
        <v>2804</v>
      </c>
      <c r="I58" s="22" t="s">
        <v>2805</v>
      </c>
    </row>
    <row r="59" ht="25" spans="1:9">
      <c r="A59" s="1"/>
      <c r="B59" s="22" t="s">
        <v>2807</v>
      </c>
      <c r="C59" s="22" t="s">
        <v>2808</v>
      </c>
      <c r="D59" s="22" t="s">
        <v>2809</v>
      </c>
      <c r="E59" s="22" t="s">
        <v>2810</v>
      </c>
      <c r="F59" s="22" t="s">
        <v>2811</v>
      </c>
      <c r="G59" s="22" t="s">
        <v>977</v>
      </c>
      <c r="H59" s="22" t="s">
        <v>977</v>
      </c>
      <c r="I59" s="22" t="s">
        <v>977</v>
      </c>
    </row>
    <row r="60" spans="1:9">
      <c r="A60" s="1"/>
      <c r="B60" s="1"/>
      <c r="C60" s="1"/>
      <c r="D60" s="1"/>
      <c r="E60" s="1"/>
      <c r="F60" s="1"/>
      <c r="G60" s="1"/>
      <c r="H60" s="1"/>
      <c r="I60" s="1"/>
    </row>
    <row r="61" spans="1:9">
      <c r="A61" s="1"/>
      <c r="B61" s="1"/>
      <c r="C61" s="1"/>
      <c r="D61" s="1"/>
      <c r="E61" s="1"/>
      <c r="F61" s="1"/>
      <c r="G61" s="1"/>
      <c r="H61" s="1"/>
      <c r="I61" s="1"/>
    </row>
    <row r="62" customFormat="1" ht="30" customHeight="1" spans="1:9">
      <c r="A62" s="1"/>
      <c r="B62" s="4" t="s">
        <v>702</v>
      </c>
      <c r="C62" s="4"/>
      <c r="D62" s="4"/>
      <c r="E62" s="4"/>
      <c r="F62" s="4"/>
      <c r="G62" s="4"/>
      <c r="H62" s="4"/>
      <c r="I62" s="4"/>
    </row>
    <row r="63" customFormat="1" ht="20" customHeight="1" spans="1:9">
      <c r="A63" s="1"/>
      <c r="B63" s="4" t="s">
        <v>2796</v>
      </c>
      <c r="C63" s="4" t="s">
        <v>2797</v>
      </c>
      <c r="D63" s="4"/>
      <c r="E63" s="4" t="s">
        <v>2798</v>
      </c>
      <c r="F63" s="4"/>
      <c r="G63" s="4" t="s">
        <v>2799</v>
      </c>
      <c r="H63" s="4"/>
      <c r="I63" s="4"/>
    </row>
    <row r="64" customFormat="1" ht="20" customHeight="1" spans="1:9">
      <c r="A64" s="1"/>
      <c r="B64" s="4"/>
      <c r="C64" s="4" t="s">
        <v>2800</v>
      </c>
      <c r="D64" s="4" t="s">
        <v>2801</v>
      </c>
      <c r="E64" s="4" t="s">
        <v>2800</v>
      </c>
      <c r="F64" s="4" t="s">
        <v>2801</v>
      </c>
      <c r="G64" s="4" t="s">
        <v>2800</v>
      </c>
      <c r="H64" s="4" t="s">
        <v>2801</v>
      </c>
      <c r="I64" s="4" t="s">
        <v>2802</v>
      </c>
    </row>
    <row r="65" ht="25" spans="1:9">
      <c r="A65" s="1"/>
      <c r="B65" s="22" t="s">
        <v>2803</v>
      </c>
      <c r="C65" s="22" t="s">
        <v>2804</v>
      </c>
      <c r="D65" s="22" t="s">
        <v>2804</v>
      </c>
      <c r="E65" s="22" t="s">
        <v>2804</v>
      </c>
      <c r="F65" s="22" t="s">
        <v>2804</v>
      </c>
      <c r="G65" s="22" t="s">
        <v>2804</v>
      </c>
      <c r="H65" s="22" t="s">
        <v>2804</v>
      </c>
      <c r="I65" s="22" t="s">
        <v>2805</v>
      </c>
    </row>
    <row r="66" ht="25" spans="1:9">
      <c r="A66" s="1"/>
      <c r="B66" s="22" t="s">
        <v>2806</v>
      </c>
      <c r="C66" s="22" t="s">
        <v>2804</v>
      </c>
      <c r="D66" s="22" t="s">
        <v>2804</v>
      </c>
      <c r="E66" s="22" t="s">
        <v>2804</v>
      </c>
      <c r="F66" s="22" t="s">
        <v>2804</v>
      </c>
      <c r="G66" s="22" t="s">
        <v>2804</v>
      </c>
      <c r="H66" s="22" t="s">
        <v>2804</v>
      </c>
      <c r="I66" s="22" t="s">
        <v>2805</v>
      </c>
    </row>
    <row r="67" ht="25" spans="1:9">
      <c r="A67" s="1"/>
      <c r="B67" s="22" t="s">
        <v>2807</v>
      </c>
      <c r="C67" s="22" t="s">
        <v>2808</v>
      </c>
      <c r="D67" s="22" t="s">
        <v>2816</v>
      </c>
      <c r="E67" s="22" t="s">
        <v>2810</v>
      </c>
      <c r="F67" s="22" t="s">
        <v>2811</v>
      </c>
      <c r="G67" s="22" t="s">
        <v>977</v>
      </c>
      <c r="H67" s="22" t="s">
        <v>977</v>
      </c>
      <c r="I67" s="22" t="s">
        <v>977</v>
      </c>
    </row>
  </sheetData>
  <mergeCells count="41">
    <mergeCell ref="B3:G3"/>
    <mergeCell ref="B6:I6"/>
    <mergeCell ref="C7:D7"/>
    <mergeCell ref="E7:F7"/>
    <mergeCell ref="G7:I7"/>
    <mergeCell ref="B14:I14"/>
    <mergeCell ref="C15:D15"/>
    <mergeCell ref="E15:F15"/>
    <mergeCell ref="G15:I15"/>
    <mergeCell ref="B22:I22"/>
    <mergeCell ref="C23:D23"/>
    <mergeCell ref="E23:F23"/>
    <mergeCell ref="G23:I23"/>
    <mergeCell ref="B30:I30"/>
    <mergeCell ref="C31:D31"/>
    <mergeCell ref="E31:F31"/>
    <mergeCell ref="G31:I31"/>
    <mergeCell ref="B38:I38"/>
    <mergeCell ref="C39:D39"/>
    <mergeCell ref="E39:F39"/>
    <mergeCell ref="G39:I39"/>
    <mergeCell ref="B46:I46"/>
    <mergeCell ref="C47:D47"/>
    <mergeCell ref="E47:F47"/>
    <mergeCell ref="G47:I47"/>
    <mergeCell ref="B54:I54"/>
    <mergeCell ref="C55:D55"/>
    <mergeCell ref="E55:F55"/>
    <mergeCell ref="G55:I55"/>
    <mergeCell ref="B62:I62"/>
    <mergeCell ref="C63:D63"/>
    <mergeCell ref="E63:F63"/>
    <mergeCell ref="G63:I63"/>
    <mergeCell ref="B7:B8"/>
    <mergeCell ref="B15:B16"/>
    <mergeCell ref="B23:B24"/>
    <mergeCell ref="B31:B32"/>
    <mergeCell ref="B39:B40"/>
    <mergeCell ref="B47:B48"/>
    <mergeCell ref="B55:B56"/>
    <mergeCell ref="B63:B64"/>
  </mergeCells>
  <pageMargins left="0.75" right="0.75" top="1" bottom="1" header="0.5" footer="0.5"/>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7"/>
  <sheetViews>
    <sheetView showGridLines="0" zoomScale="80" zoomScaleNormal="80" workbookViewId="0">
      <pane ySplit="5" topLeftCell="A6" activePane="bottomLeft" state="frozen"/>
      <selection/>
      <selection pane="bottomLeft" activeCell="A1" sqref="A1"/>
    </sheetView>
  </sheetViews>
  <sheetFormatPr defaultColWidth="9" defaultRowHeight="14.5" outlineLevelCol="6"/>
  <cols>
    <col min="1" max="1" width="2" customWidth="1"/>
    <col min="2" max="2" width="38" customWidth="1"/>
    <col min="3" max="7" width="23" customWidth="1"/>
  </cols>
  <sheetData>
    <row r="1" spans="1:7">
      <c r="A1" s="1"/>
      <c r="B1" s="1"/>
      <c r="C1" s="1"/>
      <c r="D1" s="1"/>
      <c r="E1" s="1"/>
      <c r="F1" s="1"/>
      <c r="G1" s="1"/>
    </row>
    <row r="2" spans="1:7">
      <c r="A2" s="1"/>
      <c r="B2" s="1"/>
      <c r="C2" s="1"/>
      <c r="D2" s="1"/>
      <c r="E2" s="1"/>
      <c r="F2" s="1"/>
      <c r="G2" s="1"/>
    </row>
    <row r="3" customFormat="1" ht="69" customHeight="1" spans="1:7">
      <c r="A3" s="1"/>
      <c r="B3" s="2" t="s">
        <v>0</v>
      </c>
      <c r="C3" s="1"/>
      <c r="D3" s="1"/>
      <c r="E3" s="1"/>
      <c r="F3" s="1"/>
      <c r="G3" s="1"/>
    </row>
    <row r="4" customFormat="1" hidden="1" customHeight="1" spans="1:7">
      <c r="A4" s="1"/>
      <c r="B4" s="1"/>
      <c r="C4" s="1"/>
      <c r="D4" s="1"/>
      <c r="E4" s="1"/>
      <c r="F4" s="1"/>
      <c r="G4" s="1"/>
    </row>
    <row r="5" ht="18" spans="1:7">
      <c r="A5" s="1"/>
      <c r="B5" s="3" t="s">
        <v>2817</v>
      </c>
      <c r="C5" s="1"/>
      <c r="D5" s="1"/>
      <c r="E5" s="1"/>
      <c r="F5" s="1"/>
      <c r="G5" s="1"/>
    </row>
    <row r="6" customFormat="1" ht="30" customHeight="1" spans="1:7">
      <c r="A6" s="1"/>
      <c r="B6" s="4" t="s">
        <v>2795</v>
      </c>
      <c r="C6" s="4"/>
      <c r="D6" s="4"/>
      <c r="E6" s="4"/>
      <c r="F6" s="4"/>
      <c r="G6" s="4"/>
    </row>
    <row r="7" spans="1:7">
      <c r="A7" s="1"/>
      <c r="B7" s="4" t="s">
        <v>2818</v>
      </c>
      <c r="C7" s="4" t="s">
        <v>2819</v>
      </c>
      <c r="D7" s="4" t="s">
        <v>2820</v>
      </c>
      <c r="E7" s="4" t="s">
        <v>2821</v>
      </c>
      <c r="F7" s="4" t="s">
        <v>2822</v>
      </c>
      <c r="G7" s="4"/>
    </row>
    <row r="8" spans="1:7">
      <c r="A8" s="1"/>
      <c r="B8" s="4"/>
      <c r="C8" s="4"/>
      <c r="D8" s="4"/>
      <c r="E8" s="4"/>
      <c r="F8" s="4" t="s">
        <v>2801</v>
      </c>
      <c r="G8" s="4"/>
    </row>
    <row r="9" spans="1:7">
      <c r="A9" s="1"/>
      <c r="B9" s="4"/>
      <c r="C9" s="4"/>
      <c r="D9" s="4"/>
      <c r="E9" s="4"/>
      <c r="F9" s="4" t="s">
        <v>2823</v>
      </c>
      <c r="G9" s="4" t="s">
        <v>2824</v>
      </c>
    </row>
    <row r="10" spans="1:7">
      <c r="A10" s="1"/>
      <c r="B10" s="22" t="s">
        <v>2803</v>
      </c>
      <c r="C10" s="22" t="s">
        <v>2804</v>
      </c>
      <c r="D10" s="22" t="s">
        <v>2804</v>
      </c>
      <c r="E10" s="22">
        <v>0</v>
      </c>
      <c r="F10" s="22">
        <v>60.36</v>
      </c>
      <c r="G10" s="22">
        <v>59.64</v>
      </c>
    </row>
    <row r="11" spans="1:7">
      <c r="A11" s="1"/>
      <c r="B11" s="22" t="s">
        <v>2825</v>
      </c>
      <c r="C11" s="22" t="s">
        <v>2804</v>
      </c>
      <c r="D11" s="22" t="s">
        <v>2804</v>
      </c>
      <c r="E11" s="22">
        <v>0</v>
      </c>
      <c r="F11" s="22">
        <v>61</v>
      </c>
      <c r="G11" s="22">
        <v>59</v>
      </c>
    </row>
    <row r="12" spans="1:7">
      <c r="A12" s="1"/>
      <c r="B12" s="1"/>
      <c r="C12" s="1"/>
      <c r="D12" s="1"/>
      <c r="E12" s="1"/>
      <c r="F12" s="1"/>
      <c r="G12" s="1"/>
    </row>
    <row r="13" spans="1:7">
      <c r="A13" s="1"/>
      <c r="B13" s="1"/>
      <c r="C13" s="1"/>
      <c r="D13" s="1"/>
      <c r="E13" s="1"/>
      <c r="F13" s="1"/>
      <c r="G13" s="1"/>
    </row>
    <row r="14" customFormat="1" ht="30" customHeight="1" spans="1:7">
      <c r="A14" s="1"/>
      <c r="B14" s="4" t="s">
        <v>807</v>
      </c>
      <c r="C14" s="4"/>
      <c r="D14" s="4"/>
      <c r="E14" s="4"/>
      <c r="F14" s="4"/>
      <c r="G14" s="4"/>
    </row>
    <row r="15" spans="1:7">
      <c r="A15" s="1"/>
      <c r="B15" s="4" t="s">
        <v>2818</v>
      </c>
      <c r="C15" s="4" t="s">
        <v>2819</v>
      </c>
      <c r="D15" s="4" t="s">
        <v>2820</v>
      </c>
      <c r="E15" s="4" t="s">
        <v>2821</v>
      </c>
      <c r="F15" s="4" t="s">
        <v>2822</v>
      </c>
      <c r="G15" s="4"/>
    </row>
    <row r="16" spans="1:7">
      <c r="A16" s="1"/>
      <c r="B16" s="4"/>
      <c r="C16" s="4"/>
      <c r="D16" s="4"/>
      <c r="E16" s="4"/>
      <c r="F16" s="4" t="s">
        <v>2801</v>
      </c>
      <c r="G16" s="4"/>
    </row>
    <row r="17" spans="1:7">
      <c r="A17" s="1"/>
      <c r="B17" s="4"/>
      <c r="C17" s="4"/>
      <c r="D17" s="4"/>
      <c r="E17" s="4"/>
      <c r="F17" s="4" t="s">
        <v>2823</v>
      </c>
      <c r="G17" s="4" t="s">
        <v>2824</v>
      </c>
    </row>
    <row r="18" spans="1:7">
      <c r="A18" s="1"/>
      <c r="B18" s="22" t="s">
        <v>2803</v>
      </c>
      <c r="C18" s="22" t="s">
        <v>2804</v>
      </c>
      <c r="D18" s="22" t="s">
        <v>2804</v>
      </c>
      <c r="E18" s="22">
        <v>0</v>
      </c>
      <c r="F18" s="22">
        <v>60.36</v>
      </c>
      <c r="G18" s="22">
        <v>59.64</v>
      </c>
    </row>
    <row r="19" spans="1:7">
      <c r="A19" s="1"/>
      <c r="B19" s="22" t="s">
        <v>2825</v>
      </c>
      <c r="C19" s="22" t="s">
        <v>2804</v>
      </c>
      <c r="D19" s="22" t="s">
        <v>2804</v>
      </c>
      <c r="E19" s="22">
        <v>0</v>
      </c>
      <c r="F19" s="22">
        <v>61</v>
      </c>
      <c r="G19" s="22">
        <v>59</v>
      </c>
    </row>
    <row r="20" spans="1:7">
      <c r="A20" s="1"/>
      <c r="B20" s="1"/>
      <c r="C20" s="1"/>
      <c r="D20" s="1"/>
      <c r="E20" s="1"/>
      <c r="F20" s="1"/>
      <c r="G20" s="1"/>
    </row>
    <row r="21" spans="1:7">
      <c r="A21" s="1"/>
      <c r="B21" s="1"/>
      <c r="C21" s="1"/>
      <c r="D21" s="1"/>
      <c r="E21" s="1"/>
      <c r="F21" s="1"/>
      <c r="G21" s="1"/>
    </row>
    <row r="22" customFormat="1" ht="30" customHeight="1" spans="1:7">
      <c r="A22" s="1"/>
      <c r="B22" s="4" t="s">
        <v>2812</v>
      </c>
      <c r="C22" s="4"/>
      <c r="D22" s="4"/>
      <c r="E22" s="4"/>
      <c r="F22" s="4"/>
      <c r="G22" s="4"/>
    </row>
    <row r="23" spans="1:7">
      <c r="A23" s="1"/>
      <c r="B23" s="4" t="s">
        <v>2818</v>
      </c>
      <c r="C23" s="4" t="s">
        <v>2819</v>
      </c>
      <c r="D23" s="4" t="s">
        <v>2820</v>
      </c>
      <c r="E23" s="4" t="s">
        <v>2821</v>
      </c>
      <c r="F23" s="4" t="s">
        <v>2822</v>
      </c>
      <c r="G23" s="4"/>
    </row>
    <row r="24" spans="1:7">
      <c r="A24" s="1"/>
      <c r="B24" s="4"/>
      <c r="C24" s="4"/>
      <c r="D24" s="4"/>
      <c r="E24" s="4"/>
      <c r="F24" s="4" t="s">
        <v>2801</v>
      </c>
      <c r="G24" s="4"/>
    </row>
    <row r="25" spans="1:7">
      <c r="A25" s="1"/>
      <c r="B25" s="4"/>
      <c r="C25" s="4"/>
      <c r="D25" s="4"/>
      <c r="E25" s="4"/>
      <c r="F25" s="4" t="s">
        <v>2823</v>
      </c>
      <c r="G25" s="4" t="s">
        <v>2824</v>
      </c>
    </row>
    <row r="26" spans="1:7">
      <c r="A26" s="1"/>
      <c r="B26" s="22" t="s">
        <v>2803</v>
      </c>
      <c r="C26" s="22" t="s">
        <v>2804</v>
      </c>
      <c r="D26" s="22" t="s">
        <v>2804</v>
      </c>
      <c r="E26" s="22">
        <v>0</v>
      </c>
      <c r="F26" s="22">
        <v>60.36</v>
      </c>
      <c r="G26" s="22">
        <v>59.64</v>
      </c>
    </row>
    <row r="27" spans="1:7">
      <c r="A27" s="1"/>
      <c r="B27" s="22" t="s">
        <v>2825</v>
      </c>
      <c r="C27" s="22" t="s">
        <v>2804</v>
      </c>
      <c r="D27" s="22" t="s">
        <v>2804</v>
      </c>
      <c r="E27" s="22">
        <v>0</v>
      </c>
      <c r="F27" s="22">
        <v>61</v>
      </c>
      <c r="G27" s="22">
        <v>59</v>
      </c>
    </row>
    <row r="28" spans="1:7">
      <c r="A28" s="1"/>
      <c r="B28" s="1"/>
      <c r="C28" s="1"/>
      <c r="D28" s="1"/>
      <c r="E28" s="1"/>
      <c r="F28" s="1"/>
      <c r="G28" s="1"/>
    </row>
    <row r="29" spans="1:7">
      <c r="A29" s="1"/>
      <c r="B29" s="1"/>
      <c r="C29" s="1"/>
      <c r="D29" s="1"/>
      <c r="E29" s="1"/>
      <c r="F29" s="1"/>
      <c r="G29" s="1"/>
    </row>
    <row r="30" customFormat="1" ht="30" customHeight="1" spans="1:7">
      <c r="A30" s="1"/>
      <c r="B30" s="4" t="s">
        <v>2737</v>
      </c>
      <c r="C30" s="4"/>
      <c r="D30" s="4"/>
      <c r="E30" s="4"/>
      <c r="F30" s="4"/>
      <c r="G30" s="4"/>
    </row>
    <row r="31" spans="1:7">
      <c r="A31" s="1"/>
      <c r="B31" s="4" t="s">
        <v>2818</v>
      </c>
      <c r="C31" s="4" t="s">
        <v>2819</v>
      </c>
      <c r="D31" s="4" t="s">
        <v>2820</v>
      </c>
      <c r="E31" s="4" t="s">
        <v>2821</v>
      </c>
      <c r="F31" s="4" t="s">
        <v>2822</v>
      </c>
      <c r="G31" s="4"/>
    </row>
    <row r="32" spans="1:7">
      <c r="A32" s="1"/>
      <c r="B32" s="4"/>
      <c r="C32" s="4"/>
      <c r="D32" s="4"/>
      <c r="E32" s="4"/>
      <c r="F32" s="4" t="s">
        <v>2801</v>
      </c>
      <c r="G32" s="4"/>
    </row>
    <row r="33" spans="1:7">
      <c r="A33" s="1"/>
      <c r="B33" s="4"/>
      <c r="C33" s="4"/>
      <c r="D33" s="4"/>
      <c r="E33" s="4"/>
      <c r="F33" s="4" t="s">
        <v>2823</v>
      </c>
      <c r="G33" s="4" t="s">
        <v>2824</v>
      </c>
    </row>
    <row r="34" spans="1:7">
      <c r="A34" s="1"/>
      <c r="B34" s="22" t="s">
        <v>2803</v>
      </c>
      <c r="C34" s="22" t="s">
        <v>2804</v>
      </c>
      <c r="D34" s="22" t="s">
        <v>2804</v>
      </c>
      <c r="E34" s="22">
        <v>0</v>
      </c>
      <c r="F34" s="22">
        <v>60.36</v>
      </c>
      <c r="G34" s="22">
        <v>59.64</v>
      </c>
    </row>
    <row r="35" spans="1:7">
      <c r="A35" s="1"/>
      <c r="B35" s="22" t="s">
        <v>2825</v>
      </c>
      <c r="C35" s="22" t="s">
        <v>2804</v>
      </c>
      <c r="D35" s="22" t="s">
        <v>2804</v>
      </c>
      <c r="E35" s="22">
        <v>0</v>
      </c>
      <c r="F35" s="22">
        <v>61</v>
      </c>
      <c r="G35" s="22">
        <v>59</v>
      </c>
    </row>
    <row r="36" spans="1:7">
      <c r="A36" s="1"/>
      <c r="B36" s="1"/>
      <c r="C36" s="1"/>
      <c r="D36" s="1"/>
      <c r="E36" s="1"/>
      <c r="F36" s="1"/>
      <c r="G36" s="1"/>
    </row>
    <row r="37" spans="1:7">
      <c r="A37" s="1"/>
      <c r="B37" s="1"/>
      <c r="C37" s="1"/>
      <c r="D37" s="1"/>
      <c r="E37" s="1"/>
      <c r="F37" s="1"/>
      <c r="G37" s="1"/>
    </row>
    <row r="38" customFormat="1" ht="30" customHeight="1" spans="1:7">
      <c r="A38" s="1"/>
      <c r="B38" s="4" t="s">
        <v>609</v>
      </c>
      <c r="C38" s="4"/>
      <c r="D38" s="4"/>
      <c r="E38" s="4"/>
      <c r="F38" s="4"/>
      <c r="G38" s="4"/>
    </row>
    <row r="39" spans="1:7">
      <c r="A39" s="1"/>
      <c r="B39" s="4" t="s">
        <v>2818</v>
      </c>
      <c r="C39" s="4" t="s">
        <v>2819</v>
      </c>
      <c r="D39" s="4" t="s">
        <v>2820</v>
      </c>
      <c r="E39" s="4" t="s">
        <v>2821</v>
      </c>
      <c r="F39" s="4" t="s">
        <v>2822</v>
      </c>
      <c r="G39" s="4"/>
    </row>
    <row r="40" spans="1:7">
      <c r="A40" s="1"/>
      <c r="B40" s="4"/>
      <c r="C40" s="4"/>
      <c r="D40" s="4"/>
      <c r="E40" s="4"/>
      <c r="F40" s="4" t="s">
        <v>2801</v>
      </c>
      <c r="G40" s="4"/>
    </row>
    <row r="41" spans="1:7">
      <c r="A41" s="1"/>
      <c r="B41" s="4"/>
      <c r="C41" s="4"/>
      <c r="D41" s="4"/>
      <c r="E41" s="4"/>
      <c r="F41" s="4" t="s">
        <v>2823</v>
      </c>
      <c r="G41" s="4" t="s">
        <v>2824</v>
      </c>
    </row>
    <row r="42" spans="1:7">
      <c r="A42" s="1"/>
      <c r="B42" s="22" t="s">
        <v>2803</v>
      </c>
      <c r="C42" s="22" t="s">
        <v>2804</v>
      </c>
      <c r="D42" s="22" t="s">
        <v>2804</v>
      </c>
      <c r="E42" s="22">
        <v>0</v>
      </c>
      <c r="F42" s="22">
        <v>60.36</v>
      </c>
      <c r="G42" s="22">
        <v>59.64</v>
      </c>
    </row>
    <row r="43" spans="1:7">
      <c r="A43" s="1"/>
      <c r="B43" s="22" t="s">
        <v>2825</v>
      </c>
      <c r="C43" s="22" t="s">
        <v>2804</v>
      </c>
      <c r="D43" s="22" t="s">
        <v>2804</v>
      </c>
      <c r="E43" s="22">
        <v>0</v>
      </c>
      <c r="F43" s="22">
        <v>61</v>
      </c>
      <c r="G43" s="22">
        <v>59</v>
      </c>
    </row>
    <row r="44" spans="1:7">
      <c r="A44" s="1"/>
      <c r="B44" s="1"/>
      <c r="C44" s="1"/>
      <c r="D44" s="1"/>
      <c r="E44" s="1"/>
      <c r="F44" s="1"/>
      <c r="G44" s="1"/>
    </row>
    <row r="45" spans="1:7">
      <c r="A45" s="1"/>
      <c r="B45" s="1"/>
      <c r="C45" s="1"/>
      <c r="D45" s="1"/>
      <c r="E45" s="1"/>
      <c r="F45" s="1"/>
      <c r="G45" s="1"/>
    </row>
    <row r="46" customFormat="1" ht="30" customHeight="1" spans="1:7">
      <c r="A46" s="1"/>
      <c r="B46" s="4" t="s">
        <v>2814</v>
      </c>
      <c r="C46" s="4"/>
      <c r="D46" s="4"/>
      <c r="E46" s="4"/>
      <c r="F46" s="4"/>
      <c r="G46" s="4"/>
    </row>
    <row r="47" spans="1:7">
      <c r="A47" s="1"/>
      <c r="B47" s="4" t="s">
        <v>2818</v>
      </c>
      <c r="C47" s="4" t="s">
        <v>2819</v>
      </c>
      <c r="D47" s="4" t="s">
        <v>2820</v>
      </c>
      <c r="E47" s="4" t="s">
        <v>2821</v>
      </c>
      <c r="F47" s="4" t="s">
        <v>2822</v>
      </c>
      <c r="G47" s="4"/>
    </row>
    <row r="48" spans="1:7">
      <c r="A48" s="1"/>
      <c r="B48" s="4"/>
      <c r="C48" s="4"/>
      <c r="D48" s="4"/>
      <c r="E48" s="4"/>
      <c r="F48" s="4" t="s">
        <v>2801</v>
      </c>
      <c r="G48" s="4"/>
    </row>
    <row r="49" spans="1:7">
      <c r="A49" s="1"/>
      <c r="B49" s="4"/>
      <c r="C49" s="4"/>
      <c r="D49" s="4"/>
      <c r="E49" s="4"/>
      <c r="F49" s="4" t="s">
        <v>2823</v>
      </c>
      <c r="G49" s="4" t="s">
        <v>2824</v>
      </c>
    </row>
    <row r="50" spans="1:7">
      <c r="A50" s="1"/>
      <c r="B50" s="22" t="s">
        <v>2803</v>
      </c>
      <c r="C50" s="22" t="s">
        <v>2804</v>
      </c>
      <c r="D50" s="22" t="s">
        <v>2804</v>
      </c>
      <c r="E50" s="22">
        <v>0</v>
      </c>
      <c r="F50" s="22">
        <v>60.36</v>
      </c>
      <c r="G50" s="22">
        <v>59.64</v>
      </c>
    </row>
    <row r="51" spans="1:7">
      <c r="A51" s="1"/>
      <c r="B51" s="22" t="s">
        <v>2825</v>
      </c>
      <c r="C51" s="22" t="s">
        <v>2804</v>
      </c>
      <c r="D51" s="22" t="s">
        <v>2804</v>
      </c>
      <c r="E51" s="22">
        <v>0</v>
      </c>
      <c r="F51" s="22">
        <v>61</v>
      </c>
      <c r="G51" s="22">
        <v>59</v>
      </c>
    </row>
    <row r="52" spans="1:7">
      <c r="A52" s="1"/>
      <c r="B52" s="1"/>
      <c r="C52" s="1"/>
      <c r="D52" s="1"/>
      <c r="E52" s="1"/>
      <c r="F52" s="1"/>
      <c r="G52" s="1"/>
    </row>
    <row r="53" spans="1:7">
      <c r="A53" s="1"/>
      <c r="B53" s="1"/>
      <c r="C53" s="1"/>
      <c r="D53" s="1"/>
      <c r="E53" s="1"/>
      <c r="F53" s="1"/>
      <c r="G53" s="1"/>
    </row>
    <row r="54" customFormat="1" ht="30" customHeight="1" spans="1:7">
      <c r="A54" s="1"/>
      <c r="B54" s="4" t="s">
        <v>2815</v>
      </c>
      <c r="C54" s="4"/>
      <c r="D54" s="4"/>
      <c r="E54" s="4"/>
      <c r="F54" s="4"/>
      <c r="G54" s="4"/>
    </row>
    <row r="55" spans="1:7">
      <c r="A55" s="1"/>
      <c r="B55" s="4" t="s">
        <v>2818</v>
      </c>
      <c r="C55" s="4" t="s">
        <v>2819</v>
      </c>
      <c r="D55" s="4" t="s">
        <v>2820</v>
      </c>
      <c r="E55" s="4" t="s">
        <v>2821</v>
      </c>
      <c r="F55" s="4" t="s">
        <v>2822</v>
      </c>
      <c r="G55" s="4"/>
    </row>
    <row r="56" spans="1:7">
      <c r="A56" s="1"/>
      <c r="B56" s="4"/>
      <c r="C56" s="4"/>
      <c r="D56" s="4"/>
      <c r="E56" s="4"/>
      <c r="F56" s="4" t="s">
        <v>2801</v>
      </c>
      <c r="G56" s="4"/>
    </row>
    <row r="57" spans="1:7">
      <c r="A57" s="1"/>
      <c r="B57" s="4"/>
      <c r="C57" s="4"/>
      <c r="D57" s="4"/>
      <c r="E57" s="4"/>
      <c r="F57" s="4" t="s">
        <v>2823</v>
      </c>
      <c r="G57" s="4" t="s">
        <v>2824</v>
      </c>
    </row>
    <row r="58" spans="1:7">
      <c r="A58" s="1"/>
      <c r="B58" s="22" t="s">
        <v>2803</v>
      </c>
      <c r="C58" s="22" t="s">
        <v>2804</v>
      </c>
      <c r="D58" s="22" t="s">
        <v>2804</v>
      </c>
      <c r="E58" s="22">
        <v>0</v>
      </c>
      <c r="F58" s="22">
        <v>60.36</v>
      </c>
      <c r="G58" s="22">
        <v>59.64</v>
      </c>
    </row>
    <row r="59" spans="1:7">
      <c r="A59" s="1"/>
      <c r="B59" s="22" t="s">
        <v>2825</v>
      </c>
      <c r="C59" s="22" t="s">
        <v>2804</v>
      </c>
      <c r="D59" s="22" t="s">
        <v>2804</v>
      </c>
      <c r="E59" s="22">
        <v>0</v>
      </c>
      <c r="F59" s="22">
        <v>61</v>
      </c>
      <c r="G59" s="22">
        <v>59</v>
      </c>
    </row>
    <row r="60" spans="1:7">
      <c r="A60" s="1"/>
      <c r="B60" s="1"/>
      <c r="C60" s="1"/>
      <c r="D60" s="1"/>
      <c r="E60" s="1"/>
      <c r="F60" s="1"/>
      <c r="G60" s="1"/>
    </row>
    <row r="61" spans="1:7">
      <c r="A61" s="1"/>
      <c r="B61" s="1"/>
      <c r="C61" s="1"/>
      <c r="D61" s="1"/>
      <c r="E61" s="1"/>
      <c r="F61" s="1"/>
      <c r="G61" s="1"/>
    </row>
    <row r="62" customFormat="1" ht="30" customHeight="1" spans="1:7">
      <c r="A62" s="1"/>
      <c r="B62" s="4" t="s">
        <v>702</v>
      </c>
      <c r="C62" s="4"/>
      <c r="D62" s="4"/>
      <c r="E62" s="4"/>
      <c r="F62" s="4"/>
      <c r="G62" s="4"/>
    </row>
    <row r="63" spans="1:7">
      <c r="A63" s="1"/>
      <c r="B63" s="4" t="s">
        <v>2818</v>
      </c>
      <c r="C63" s="4" t="s">
        <v>2819</v>
      </c>
      <c r="D63" s="4" t="s">
        <v>2820</v>
      </c>
      <c r="E63" s="4" t="s">
        <v>2821</v>
      </c>
      <c r="F63" s="4" t="s">
        <v>2822</v>
      </c>
      <c r="G63" s="4"/>
    </row>
    <row r="64" spans="1:7">
      <c r="A64" s="1"/>
      <c r="B64" s="4"/>
      <c r="C64" s="4"/>
      <c r="D64" s="4"/>
      <c r="E64" s="4"/>
      <c r="F64" s="4" t="s">
        <v>2801</v>
      </c>
      <c r="G64" s="4"/>
    </row>
    <row r="65" spans="1:7">
      <c r="A65" s="1"/>
      <c r="B65" s="4"/>
      <c r="C65" s="4"/>
      <c r="D65" s="4"/>
      <c r="E65" s="4"/>
      <c r="F65" s="4" t="s">
        <v>2823</v>
      </c>
      <c r="G65" s="4" t="s">
        <v>2824</v>
      </c>
    </row>
    <row r="66" spans="1:7">
      <c r="A66" s="1"/>
      <c r="B66" s="22" t="s">
        <v>2803</v>
      </c>
      <c r="C66" s="22" t="s">
        <v>2804</v>
      </c>
      <c r="D66" s="22" t="s">
        <v>2804</v>
      </c>
      <c r="E66" s="22">
        <v>0</v>
      </c>
      <c r="F66" s="22">
        <v>60.36</v>
      </c>
      <c r="G66" s="22">
        <v>59.64</v>
      </c>
    </row>
    <row r="67" spans="1:7">
      <c r="A67" s="1"/>
      <c r="B67" s="22" t="s">
        <v>2825</v>
      </c>
      <c r="C67" s="22" t="s">
        <v>2804</v>
      </c>
      <c r="D67" s="22" t="s">
        <v>2804</v>
      </c>
      <c r="E67" s="22">
        <v>0</v>
      </c>
      <c r="F67" s="22">
        <v>61</v>
      </c>
      <c r="G67" s="22">
        <v>59</v>
      </c>
    </row>
  </sheetData>
  <mergeCells count="57">
    <mergeCell ref="B3:G3"/>
    <mergeCell ref="B6:G6"/>
    <mergeCell ref="F7:G7"/>
    <mergeCell ref="F8:G8"/>
    <mergeCell ref="B14:G14"/>
    <mergeCell ref="F15:G15"/>
    <mergeCell ref="F16:G16"/>
    <mergeCell ref="B22:G22"/>
    <mergeCell ref="F23:G23"/>
    <mergeCell ref="F24:G24"/>
    <mergeCell ref="B30:G30"/>
    <mergeCell ref="F31:G31"/>
    <mergeCell ref="F32:G32"/>
    <mergeCell ref="B38:G38"/>
    <mergeCell ref="F39:G39"/>
    <mergeCell ref="F40:G40"/>
    <mergeCell ref="B46:G46"/>
    <mergeCell ref="F47:G47"/>
    <mergeCell ref="F48:G48"/>
    <mergeCell ref="B54:G54"/>
    <mergeCell ref="F55:G55"/>
    <mergeCell ref="F56:G56"/>
    <mergeCell ref="B62:G62"/>
    <mergeCell ref="F63:G63"/>
    <mergeCell ref="F64:G64"/>
    <mergeCell ref="B7:B9"/>
    <mergeCell ref="B15:B17"/>
    <mergeCell ref="B23:B25"/>
    <mergeCell ref="B31:B33"/>
    <mergeCell ref="B39:B41"/>
    <mergeCell ref="B47:B49"/>
    <mergeCell ref="B55:B57"/>
    <mergeCell ref="B63:B65"/>
    <mergeCell ref="C7:C9"/>
    <mergeCell ref="C15:C17"/>
    <mergeCell ref="C23:C25"/>
    <mergeCell ref="C31:C33"/>
    <mergeCell ref="C39:C41"/>
    <mergeCell ref="C47:C49"/>
    <mergeCell ref="C55:C57"/>
    <mergeCell ref="C63:C65"/>
    <mergeCell ref="D7:D9"/>
    <mergeCell ref="D15:D17"/>
    <mergeCell ref="D23:D25"/>
    <mergeCell ref="D31:D33"/>
    <mergeCell ref="D39:D41"/>
    <mergeCell ref="D47:D49"/>
    <mergeCell ref="D55:D57"/>
    <mergeCell ref="D63:D65"/>
    <mergeCell ref="E7:E9"/>
    <mergeCell ref="E15:E17"/>
    <mergeCell ref="E23:E25"/>
    <mergeCell ref="E31:E33"/>
    <mergeCell ref="E39:E41"/>
    <mergeCell ref="E47:E49"/>
    <mergeCell ref="E55:E57"/>
    <mergeCell ref="E63:E65"/>
  </mergeCells>
  <pageMargins left="0.75" right="0.75" top="1" bottom="1" header="0.5" footer="0.5"/>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4"/>
  <sheetViews>
    <sheetView showGridLines="0" zoomScale="80" zoomScaleNormal="80" workbookViewId="0">
      <pane xSplit="2" ySplit="6" topLeftCell="C7" activePane="bottomRight" state="frozen"/>
      <selection/>
      <selection pane="topRight"/>
      <selection pane="bottomLeft"/>
      <selection pane="bottomRight" activeCell="A1" sqref="A1"/>
    </sheetView>
  </sheetViews>
  <sheetFormatPr defaultColWidth="9" defaultRowHeight="14.5" outlineLevelCol="6"/>
  <cols>
    <col min="1" max="1" width="2" customWidth="1"/>
    <col min="2" max="2" width="11" customWidth="1"/>
    <col min="3" max="3" width="9" customWidth="1"/>
    <col min="4" max="6" width="18" customWidth="1"/>
  </cols>
  <sheetData>
    <row r="1" spans="1:6">
      <c r="A1" s="1"/>
      <c r="B1" s="1"/>
      <c r="C1" s="1"/>
      <c r="D1" s="1"/>
      <c r="E1" s="1"/>
      <c r="F1" s="1"/>
    </row>
    <row r="2" spans="1:6">
      <c r="A2" s="1"/>
      <c r="B2" s="1"/>
      <c r="C2" s="1"/>
      <c r="D2" s="1"/>
      <c r="E2" s="1"/>
      <c r="F2" s="1"/>
    </row>
    <row r="3" customFormat="1" ht="69" customHeight="1" spans="1:6">
      <c r="A3" s="1"/>
      <c r="B3" s="2" t="s">
        <v>0</v>
      </c>
      <c r="C3" s="1"/>
      <c r="D3" s="1"/>
      <c r="E3" s="1"/>
      <c r="F3" s="1"/>
    </row>
    <row r="4" customFormat="1" hidden="1" customHeight="1" spans="1:6">
      <c r="A4" s="1"/>
      <c r="B4" s="1"/>
      <c r="C4" s="1"/>
      <c r="D4" s="1"/>
      <c r="E4" s="1"/>
      <c r="F4" s="1"/>
    </row>
    <row r="5" ht="23" spans="1:6">
      <c r="A5" s="1"/>
      <c r="B5" s="7" t="s">
        <v>2826</v>
      </c>
      <c r="C5" s="1"/>
      <c r="D5" s="1"/>
      <c r="E5" s="1"/>
      <c r="F5" s="1"/>
    </row>
    <row r="6" customFormat="1" ht="27" customHeight="1" spans="1:6">
      <c r="A6" s="1"/>
      <c r="B6" s="45" t="s">
        <v>69</v>
      </c>
      <c r="C6" s="45" t="s">
        <v>596</v>
      </c>
      <c r="D6" s="45" t="s">
        <v>2827</v>
      </c>
      <c r="E6" s="45" t="s">
        <v>2828</v>
      </c>
      <c r="F6" s="45" t="s">
        <v>2829</v>
      </c>
    </row>
    <row r="7" spans="1:6">
      <c r="A7" s="1"/>
      <c r="B7" s="29" t="s">
        <v>73</v>
      </c>
      <c r="C7" s="29" t="s">
        <v>819</v>
      </c>
      <c r="D7" s="30">
        <v>6412</v>
      </c>
      <c r="E7" s="30">
        <v>6487.18368</v>
      </c>
      <c r="F7" s="46">
        <v>0.011725464753587</v>
      </c>
    </row>
    <row r="8" spans="1:6">
      <c r="A8" s="1"/>
      <c r="B8" s="29" t="s">
        <v>73</v>
      </c>
      <c r="C8" s="29" t="s">
        <v>820</v>
      </c>
      <c r="D8" s="30">
        <v>6389.8</v>
      </c>
      <c r="E8" s="30">
        <v>6343.08017</v>
      </c>
      <c r="F8" s="46">
        <v>-0.00731162634198254</v>
      </c>
    </row>
    <row r="9" spans="1:6">
      <c r="A9" s="1"/>
      <c r="B9" s="29" t="s">
        <v>73</v>
      </c>
      <c r="C9" s="29" t="s">
        <v>821</v>
      </c>
      <c r="D9" s="30">
        <v>6279</v>
      </c>
      <c r="E9" s="30">
        <v>6257.29474</v>
      </c>
      <c r="F9" s="46">
        <v>-0.00345680203854117</v>
      </c>
    </row>
    <row r="10" spans="1:6">
      <c r="A10" s="1"/>
      <c r="B10" s="29" t="s">
        <v>73</v>
      </c>
      <c r="C10" s="29" t="s">
        <v>822</v>
      </c>
      <c r="D10" s="30">
        <v>6176.9</v>
      </c>
      <c r="E10" s="30">
        <v>6174.1458</v>
      </c>
      <c r="F10" s="46">
        <v>-0.000445887095468601</v>
      </c>
    </row>
    <row r="11" spans="1:6">
      <c r="A11" s="1"/>
      <c r="B11" s="29" t="s">
        <v>73</v>
      </c>
      <c r="C11" s="29" t="s">
        <v>823</v>
      </c>
      <c r="D11" s="30">
        <v>6162.4</v>
      </c>
      <c r="E11" s="30">
        <v>6140.69461</v>
      </c>
      <c r="F11" s="46">
        <v>-0.00352222997533429</v>
      </c>
    </row>
    <row r="12" spans="1:6">
      <c r="A12" s="1"/>
      <c r="B12" s="29" t="s">
        <v>73</v>
      </c>
      <c r="C12" s="29" t="s">
        <v>824</v>
      </c>
      <c r="D12" s="30">
        <v>6044.1</v>
      </c>
      <c r="E12" s="30">
        <v>6137.55189</v>
      </c>
      <c r="F12" s="46">
        <v>0.0154616717129101</v>
      </c>
    </row>
    <row r="13" spans="1:6">
      <c r="A13" s="1"/>
      <c r="B13" s="29" t="s">
        <v>73</v>
      </c>
      <c r="C13" s="29" t="s">
        <v>825</v>
      </c>
      <c r="D13" s="30">
        <v>6124.2</v>
      </c>
      <c r="E13" s="30">
        <v>6139.3206</v>
      </c>
      <c r="F13" s="46">
        <v>0.00246899186832566</v>
      </c>
    </row>
    <row r="14" spans="1:6">
      <c r="A14" s="1"/>
      <c r="B14" s="29" t="s">
        <v>73</v>
      </c>
      <c r="C14" s="29" t="s">
        <v>826</v>
      </c>
      <c r="D14" s="30">
        <v>6020.3</v>
      </c>
      <c r="E14" s="30">
        <v>6176.88759</v>
      </c>
      <c r="F14" s="46">
        <v>0.0260099313987675</v>
      </c>
    </row>
    <row r="15" spans="1:6">
      <c r="A15" s="1"/>
      <c r="B15" s="29" t="s">
        <v>73</v>
      </c>
      <c r="C15" s="29" t="s">
        <v>827</v>
      </c>
      <c r="D15" s="30">
        <v>6160.8</v>
      </c>
      <c r="E15" s="30">
        <v>6203.32499</v>
      </c>
      <c r="F15" s="46">
        <v>0.00690251103752759</v>
      </c>
    </row>
    <row r="16" spans="1:6">
      <c r="A16" s="1"/>
      <c r="B16" s="29" t="s">
        <v>73</v>
      </c>
      <c r="C16" s="29" t="s">
        <v>828</v>
      </c>
      <c r="D16" s="30">
        <v>6119.1</v>
      </c>
      <c r="E16" s="30">
        <v>6226.48511</v>
      </c>
      <c r="F16" s="46">
        <v>0.0175491673612133</v>
      </c>
    </row>
    <row r="17" spans="1:6">
      <c r="A17" s="1"/>
      <c r="B17" s="29" t="s">
        <v>73</v>
      </c>
      <c r="C17" s="29" t="s">
        <v>829</v>
      </c>
      <c r="D17" s="30">
        <v>6382.1</v>
      </c>
      <c r="E17" s="30">
        <v>6323.88711</v>
      </c>
      <c r="F17" s="46">
        <v>-0.00912127512887607</v>
      </c>
    </row>
    <row r="18" spans="1:6">
      <c r="A18" s="1"/>
      <c r="B18" s="29" t="s">
        <v>73</v>
      </c>
      <c r="C18" s="29" t="s">
        <v>830</v>
      </c>
      <c r="D18" s="30">
        <v>6495.3</v>
      </c>
      <c r="E18" s="30">
        <v>6409.15446</v>
      </c>
      <c r="F18" s="46">
        <v>-0.0132627499884532</v>
      </c>
    </row>
    <row r="19" spans="1:6">
      <c r="A19" s="1"/>
      <c r="B19" s="29" t="s">
        <v>73</v>
      </c>
      <c r="C19" s="29" t="s">
        <v>831</v>
      </c>
      <c r="D19" s="30">
        <v>6630.9</v>
      </c>
      <c r="E19" s="30">
        <v>6499.62347</v>
      </c>
      <c r="F19" s="46">
        <v>-0.0197976941290021</v>
      </c>
    </row>
    <row r="20" spans="1:6">
      <c r="A20" s="1"/>
      <c r="B20" s="29" t="s">
        <v>73</v>
      </c>
      <c r="C20" s="29" t="s">
        <v>832</v>
      </c>
      <c r="D20" s="30">
        <v>6661.1</v>
      </c>
      <c r="E20" s="30">
        <v>6537.30843</v>
      </c>
      <c r="F20" s="46">
        <v>-0.0185842533515485</v>
      </c>
    </row>
    <row r="21" spans="1:6">
      <c r="A21" s="1"/>
      <c r="B21" s="29" t="s">
        <v>73</v>
      </c>
      <c r="C21" s="29" t="s">
        <v>833</v>
      </c>
      <c r="D21" s="30">
        <v>6772.3</v>
      </c>
      <c r="E21" s="30">
        <v>6685.73122</v>
      </c>
      <c r="F21" s="46">
        <v>-0.0127827739468128</v>
      </c>
    </row>
    <row r="22" spans="1:6">
      <c r="A22" s="1"/>
      <c r="B22" s="29" t="s">
        <v>73</v>
      </c>
      <c r="C22" s="29" t="s">
        <v>834</v>
      </c>
      <c r="D22" s="30">
        <v>6821.9</v>
      </c>
      <c r="E22" s="30">
        <v>6767.88305</v>
      </c>
      <c r="F22" s="46">
        <v>-0.00791816795907299</v>
      </c>
    </row>
    <row r="23" spans="1:6">
      <c r="A23" s="1"/>
      <c r="B23" s="29" t="s">
        <v>73</v>
      </c>
      <c r="C23" s="29" t="s">
        <v>835</v>
      </c>
      <c r="D23" s="30">
        <v>6925.8</v>
      </c>
      <c r="E23" s="30">
        <v>6961.17065</v>
      </c>
      <c r="F23" s="46">
        <v>0.00510708510208207</v>
      </c>
    </row>
    <row r="24" spans="1:6">
      <c r="A24" s="1"/>
      <c r="B24" s="29" t="s">
        <v>73</v>
      </c>
      <c r="C24" s="29" t="s">
        <v>836</v>
      </c>
      <c r="D24" s="30">
        <v>7071.9</v>
      </c>
      <c r="E24" s="30">
        <v>7104.95879</v>
      </c>
      <c r="F24" s="46">
        <v>0.00467466875945644</v>
      </c>
    </row>
    <row r="25" spans="1:6">
      <c r="A25" s="1"/>
      <c r="B25" s="29" t="s">
        <v>73</v>
      </c>
      <c r="C25" s="29" t="s">
        <v>837</v>
      </c>
      <c r="D25" s="30">
        <v>7208.4</v>
      </c>
      <c r="E25" s="30">
        <v>7221.64637</v>
      </c>
      <c r="F25" s="46">
        <v>0.00183762970978303</v>
      </c>
    </row>
    <row r="26" spans="1:6">
      <c r="A26" s="1"/>
      <c r="B26" s="29" t="s">
        <v>73</v>
      </c>
      <c r="C26" s="29" t="s">
        <v>838</v>
      </c>
      <c r="D26" s="30">
        <v>7173</v>
      </c>
      <c r="E26" s="30">
        <v>7296.59282</v>
      </c>
      <c r="F26" s="46">
        <v>0.0172302830057159</v>
      </c>
    </row>
    <row r="27" spans="1:6">
      <c r="A27" s="1"/>
      <c r="B27" s="29" t="s">
        <v>73</v>
      </c>
      <c r="C27" s="29" t="s">
        <v>839</v>
      </c>
      <c r="D27" s="30">
        <v>7185.5</v>
      </c>
      <c r="E27" s="30">
        <v>7335.16313</v>
      </c>
      <c r="F27" s="46">
        <v>0.0208284921021502</v>
      </c>
    </row>
    <row r="28" spans="1:6">
      <c r="A28" s="1"/>
      <c r="B28" s="29" t="s">
        <v>73</v>
      </c>
      <c r="C28" s="29" t="s">
        <v>840</v>
      </c>
      <c r="D28" s="30">
        <v>7313.4</v>
      </c>
      <c r="E28" s="30">
        <v>7376.70011</v>
      </c>
      <c r="F28" s="46">
        <v>0.00865536002406541</v>
      </c>
    </row>
    <row r="29" spans="1:6">
      <c r="A29" s="1"/>
      <c r="B29" s="29" t="s">
        <v>73</v>
      </c>
      <c r="C29" s="29" t="s">
        <v>841</v>
      </c>
      <c r="D29" s="30">
        <v>7332.1</v>
      </c>
      <c r="E29" s="30">
        <v>7406.25218</v>
      </c>
      <c r="F29" s="46">
        <v>0.0101133617926651</v>
      </c>
    </row>
    <row r="30" spans="1:6">
      <c r="A30" s="1"/>
      <c r="B30" s="29" t="s">
        <v>73</v>
      </c>
      <c r="C30" s="29" t="s">
        <v>842</v>
      </c>
      <c r="D30" s="30">
        <v>7206.5</v>
      </c>
      <c r="E30" s="30">
        <v>7390.39114</v>
      </c>
      <c r="F30" s="46">
        <v>0.0255173995698328</v>
      </c>
    </row>
    <row r="31" spans="1:6">
      <c r="A31" s="1"/>
      <c r="B31" s="29" t="s">
        <v>73</v>
      </c>
      <c r="C31" s="29" t="s">
        <v>843</v>
      </c>
      <c r="D31" s="30">
        <v>7301.1</v>
      </c>
      <c r="E31" s="30">
        <v>7331.35093</v>
      </c>
      <c r="F31" s="46">
        <v>0.00414333867499418</v>
      </c>
    </row>
    <row r="32" spans="1:6">
      <c r="A32" s="1"/>
      <c r="B32" s="29" t="s">
        <v>73</v>
      </c>
      <c r="C32" s="29" t="s">
        <v>844</v>
      </c>
      <c r="D32" s="30">
        <v>7233.5</v>
      </c>
      <c r="E32" s="30">
        <v>7300.69556</v>
      </c>
      <c r="F32" s="46">
        <v>0.00928949471210341</v>
      </c>
    </row>
    <row r="33" spans="1:6">
      <c r="A33" s="1"/>
      <c r="B33" s="29" t="s">
        <v>73</v>
      </c>
      <c r="C33" s="29" t="s">
        <v>845</v>
      </c>
      <c r="D33" s="30">
        <v>7207.6</v>
      </c>
      <c r="E33" s="30">
        <v>7236.75981</v>
      </c>
      <c r="F33" s="46">
        <v>0.00404570314667851</v>
      </c>
    </row>
    <row r="34" spans="1:6">
      <c r="A34" s="1"/>
      <c r="B34" s="29" t="s">
        <v>73</v>
      </c>
      <c r="C34" s="29" t="s">
        <v>846</v>
      </c>
      <c r="D34" s="30">
        <v>7167.2</v>
      </c>
      <c r="E34" s="30">
        <v>7241.11499</v>
      </c>
      <c r="F34" s="46">
        <v>0.0103129520593816</v>
      </c>
    </row>
    <row r="35" spans="1:6">
      <c r="A35" s="1"/>
      <c r="B35" s="29" t="s">
        <v>73</v>
      </c>
      <c r="C35" s="29" t="s">
        <v>847</v>
      </c>
      <c r="D35" s="30">
        <v>7251.9</v>
      </c>
      <c r="E35" s="30">
        <v>7378.2099</v>
      </c>
      <c r="F35" s="46">
        <v>0.0174174905886733</v>
      </c>
    </row>
    <row r="36" spans="1:6">
      <c r="A36" s="1"/>
      <c r="B36" s="29" t="s">
        <v>73</v>
      </c>
      <c r="C36" s="29" t="s">
        <v>848</v>
      </c>
      <c r="D36" s="30">
        <v>7272.4</v>
      </c>
      <c r="E36" s="30">
        <v>7394.22469</v>
      </c>
      <c r="F36" s="46">
        <v>0.0167516486991915</v>
      </c>
    </row>
    <row r="37" spans="1:6">
      <c r="A37" s="1"/>
      <c r="B37" s="29" t="s">
        <v>73</v>
      </c>
      <c r="C37" s="29" t="s">
        <v>849</v>
      </c>
      <c r="D37" s="30">
        <v>7237</v>
      </c>
      <c r="E37" s="30">
        <v>7421.26849</v>
      </c>
      <c r="F37" s="46">
        <v>0.0254619994472848</v>
      </c>
    </row>
    <row r="38" spans="1:6">
      <c r="A38" s="1"/>
      <c r="B38" s="29" t="s">
        <v>73</v>
      </c>
      <c r="C38" s="29" t="s">
        <v>850</v>
      </c>
      <c r="D38" s="30">
        <v>7340.7</v>
      </c>
      <c r="E38" s="30">
        <v>7402.21019</v>
      </c>
      <c r="F38" s="46">
        <v>0.0083793357581702</v>
      </c>
    </row>
    <row r="39" spans="1:6">
      <c r="A39" s="1"/>
      <c r="B39" s="29" t="s">
        <v>73</v>
      </c>
      <c r="C39" s="29" t="s">
        <v>851</v>
      </c>
      <c r="D39" s="30">
        <v>7233.1</v>
      </c>
      <c r="E39" s="30">
        <v>7397.46819</v>
      </c>
      <c r="F39" s="46">
        <v>0.0227244459498694</v>
      </c>
    </row>
    <row r="40" spans="1:6">
      <c r="A40" s="1"/>
      <c r="B40" s="29" t="s">
        <v>73</v>
      </c>
      <c r="C40" s="29" t="s">
        <v>852</v>
      </c>
      <c r="D40" s="30">
        <v>7293.7</v>
      </c>
      <c r="E40" s="30">
        <v>7357.27452</v>
      </c>
      <c r="F40" s="46">
        <v>0.00871636069484624</v>
      </c>
    </row>
    <row r="41" spans="1:6">
      <c r="A41" s="1"/>
      <c r="B41" s="29" t="s">
        <v>73</v>
      </c>
      <c r="C41" s="29" t="s">
        <v>853</v>
      </c>
      <c r="D41" s="30">
        <v>7333.1</v>
      </c>
      <c r="E41" s="30">
        <v>7266.32076</v>
      </c>
      <c r="F41" s="46">
        <v>-0.0091065497538558</v>
      </c>
    </row>
    <row r="42" spans="1:6">
      <c r="A42" s="1"/>
      <c r="B42" s="29" t="s">
        <v>73</v>
      </c>
      <c r="C42" s="29" t="s">
        <v>854</v>
      </c>
      <c r="D42" s="30">
        <v>7264.6</v>
      </c>
      <c r="E42" s="30">
        <v>7259.08949</v>
      </c>
      <c r="F42" s="46">
        <v>-0.000758542796575173</v>
      </c>
    </row>
    <row r="43" spans="1:6">
      <c r="A43" s="1"/>
      <c r="B43" s="29" t="s">
        <v>73</v>
      </c>
      <c r="C43" s="29" t="s">
        <v>855</v>
      </c>
      <c r="D43" s="30">
        <v>7400.7</v>
      </c>
      <c r="E43" s="30">
        <v>7363.84928</v>
      </c>
      <c r="F43" s="46">
        <v>-0.00497935600686422</v>
      </c>
    </row>
    <row r="44" spans="1:6">
      <c r="A44" s="1"/>
      <c r="B44" s="29" t="s">
        <v>73</v>
      </c>
      <c r="C44" s="29" t="s">
        <v>856</v>
      </c>
      <c r="D44" s="30">
        <v>7345.3</v>
      </c>
      <c r="E44" s="30">
        <v>7422.28922</v>
      </c>
      <c r="F44" s="46">
        <v>0.0104814262181259</v>
      </c>
    </row>
    <row r="45" spans="1:6">
      <c r="A45" s="1"/>
      <c r="B45" s="29" t="s">
        <v>73</v>
      </c>
      <c r="C45" s="29" t="s">
        <v>857</v>
      </c>
      <c r="D45" s="30">
        <v>7333.9</v>
      </c>
      <c r="E45" s="30">
        <v>7414.53731</v>
      </c>
      <c r="F45" s="46">
        <v>0.0109951471931714</v>
      </c>
    </row>
    <row r="46" spans="1:6">
      <c r="A46" s="1"/>
      <c r="B46" s="29" t="s">
        <v>73</v>
      </c>
      <c r="C46" s="29" t="s">
        <v>858</v>
      </c>
      <c r="D46" s="30">
        <v>7332.1</v>
      </c>
      <c r="E46" s="30">
        <v>7381.8076</v>
      </c>
      <c r="F46" s="46">
        <v>0.00677944927101376</v>
      </c>
    </row>
    <row r="47" spans="1:6">
      <c r="A47" s="1"/>
      <c r="B47" s="29" t="s">
        <v>73</v>
      </c>
      <c r="C47" s="29" t="s">
        <v>859</v>
      </c>
      <c r="D47" s="30">
        <v>7270.4</v>
      </c>
      <c r="E47" s="30">
        <v>7369.54455</v>
      </c>
      <c r="F47" s="46">
        <v>0.0136367393816021</v>
      </c>
    </row>
    <row r="48" spans="1:6">
      <c r="A48" s="1"/>
      <c r="B48" s="29" t="s">
        <v>73</v>
      </c>
      <c r="C48" s="29" t="s">
        <v>860</v>
      </c>
      <c r="D48" s="30">
        <v>7193.7</v>
      </c>
      <c r="E48" s="30">
        <v>7322.05801</v>
      </c>
      <c r="F48" s="46">
        <v>0.0178431141137384</v>
      </c>
    </row>
    <row r="49" spans="1:6">
      <c r="A49" s="1"/>
      <c r="B49" s="29" t="s">
        <v>73</v>
      </c>
      <c r="C49" s="29" t="s">
        <v>861</v>
      </c>
      <c r="D49" s="30">
        <v>7124.5</v>
      </c>
      <c r="E49" s="30">
        <v>7251.29527</v>
      </c>
      <c r="F49" s="46">
        <v>0.0177970762860552</v>
      </c>
    </row>
    <row r="50" spans="1:6">
      <c r="A50" s="1"/>
      <c r="B50" s="29" t="s">
        <v>73</v>
      </c>
      <c r="C50" s="29" t="s">
        <v>862</v>
      </c>
      <c r="D50" s="30">
        <v>7070.6</v>
      </c>
      <c r="E50" s="30">
        <v>7200.23032</v>
      </c>
      <c r="F50" s="46">
        <v>0.0183337085961587</v>
      </c>
    </row>
    <row r="51" spans="1:6">
      <c r="A51" s="1"/>
      <c r="B51" s="29" t="s">
        <v>73</v>
      </c>
      <c r="C51" s="29" t="s">
        <v>863</v>
      </c>
      <c r="D51" s="30">
        <v>7032.6</v>
      </c>
      <c r="E51" s="30">
        <v>7088.65693</v>
      </c>
      <c r="F51" s="46">
        <v>0.00797101072149703</v>
      </c>
    </row>
    <row r="52" spans="1:6">
      <c r="A52" s="1"/>
      <c r="B52" s="29" t="s">
        <v>73</v>
      </c>
      <c r="C52" s="29" t="s">
        <v>864</v>
      </c>
      <c r="D52" s="30">
        <v>6818.7</v>
      </c>
      <c r="E52" s="30">
        <v>6976.98361</v>
      </c>
      <c r="F52" s="46">
        <v>0.0232131652661064</v>
      </c>
    </row>
    <row r="53" spans="1:6">
      <c r="A53" s="1"/>
      <c r="B53" s="29" t="s">
        <v>73</v>
      </c>
      <c r="C53" s="29" t="s">
        <v>865</v>
      </c>
      <c r="D53" s="30">
        <v>6418.7</v>
      </c>
      <c r="E53" s="30">
        <v>6772.25512</v>
      </c>
      <c r="F53" s="46">
        <v>0.055082044650786</v>
      </c>
    </row>
    <row r="54" spans="1:6">
      <c r="A54" s="1"/>
      <c r="B54" s="29" t="s">
        <v>866</v>
      </c>
      <c r="C54" s="29" t="s">
        <v>74</v>
      </c>
      <c r="D54" s="30">
        <v>6399.4</v>
      </c>
      <c r="E54" s="30">
        <v>6614.50151</v>
      </c>
      <c r="F54" s="46">
        <v>0.0336127621339501</v>
      </c>
    </row>
  </sheetData>
  <mergeCells count="1">
    <mergeCell ref="B3:G3"/>
  </mergeCells>
  <pageMargins left="0.75" right="0.75" top="1" bottom="1" header="0.5" footer="0.5"/>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E57"/>
  <sheetViews>
    <sheetView showGridLines="0" zoomScale="70" zoomScaleNormal="70" workbookViewId="0">
      <pane xSplit="3" ySplit="8" topLeftCell="D9" activePane="bottomRight" state="frozen"/>
      <selection/>
      <selection pane="topRight"/>
      <selection pane="bottomLeft"/>
      <selection pane="bottomRight" activeCell="A1" sqref="A1"/>
    </sheetView>
  </sheetViews>
  <sheetFormatPr defaultColWidth="9" defaultRowHeight="14.5"/>
  <cols>
    <col min="1" max="1" width="2" customWidth="1"/>
    <col min="2" max="2" width="11" customWidth="1"/>
    <col min="3" max="3" width="9" customWidth="1"/>
    <col min="4" max="655" width="12" customWidth="1"/>
  </cols>
  <sheetData>
    <row r="1" spans="1:65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customFormat="1" ht="69" customHeight="1" spans="1:655">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customFormat="1" hidden="1" customHeight="1" spans="1:65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customFormat="1" ht="30" customHeight="1" spans="1:655">
      <c r="A5" s="1"/>
      <c r="B5" s="32" t="s">
        <v>2830</v>
      </c>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c r="HA5" s="33"/>
      <c r="HB5" s="33"/>
      <c r="HC5" s="33"/>
      <c r="HD5" s="33"/>
      <c r="HE5" s="33"/>
      <c r="HF5" s="33"/>
      <c r="HG5" s="33"/>
      <c r="HH5" s="33"/>
      <c r="HI5" s="33"/>
      <c r="HJ5" s="33"/>
      <c r="HK5" s="33"/>
      <c r="HL5" s="33"/>
      <c r="HM5" s="33"/>
      <c r="HN5" s="33"/>
      <c r="HO5" s="33"/>
      <c r="HP5" s="33"/>
      <c r="HQ5" s="33"/>
      <c r="HR5" s="33"/>
      <c r="HS5" s="33"/>
      <c r="HT5" s="33"/>
      <c r="HU5" s="33"/>
      <c r="HV5" s="33"/>
      <c r="HW5" s="33"/>
      <c r="HX5" s="33"/>
      <c r="HY5" s="33"/>
      <c r="HZ5" s="33"/>
      <c r="IA5" s="33"/>
      <c r="IB5" s="33"/>
      <c r="IC5" s="33"/>
      <c r="ID5" s="33"/>
      <c r="IE5" s="33"/>
      <c r="IF5" s="33"/>
      <c r="IG5" s="33"/>
      <c r="IH5" s="33"/>
      <c r="II5" s="33"/>
      <c r="IJ5" s="33"/>
      <c r="IK5" s="33"/>
      <c r="IL5" s="33"/>
      <c r="IM5" s="33"/>
      <c r="IN5" s="33"/>
      <c r="IO5" s="33"/>
      <c r="IP5" s="33"/>
      <c r="IQ5" s="33"/>
      <c r="IR5" s="33"/>
      <c r="IS5" s="33"/>
      <c r="IT5" s="33"/>
      <c r="IU5" s="33"/>
      <c r="IV5" s="33"/>
      <c r="IW5" s="33"/>
      <c r="IX5" s="33"/>
      <c r="IY5" s="33"/>
      <c r="IZ5" s="33"/>
      <c r="JA5" s="33"/>
      <c r="JB5" s="33"/>
      <c r="JC5" s="33"/>
      <c r="JD5" s="33"/>
      <c r="JE5" s="33"/>
      <c r="JF5" s="33"/>
      <c r="JG5" s="33"/>
      <c r="JH5" s="33"/>
      <c r="JI5" s="33"/>
      <c r="JJ5" s="33"/>
      <c r="JK5" s="33"/>
      <c r="JL5" s="33"/>
      <c r="JM5" s="33"/>
      <c r="JN5" s="33"/>
      <c r="JO5" s="33"/>
      <c r="JP5" s="33"/>
      <c r="JQ5" s="33"/>
      <c r="JR5" s="33"/>
      <c r="JS5" s="33"/>
      <c r="JT5" s="33"/>
      <c r="JU5" s="33"/>
      <c r="JV5" s="33"/>
      <c r="JW5" s="33"/>
      <c r="JX5" s="33"/>
      <c r="JY5" s="33"/>
      <c r="JZ5" s="33"/>
      <c r="KA5" s="33"/>
      <c r="KB5" s="33"/>
      <c r="KC5" s="33"/>
      <c r="KD5" s="33"/>
      <c r="KE5" s="33"/>
      <c r="KF5" s="33"/>
      <c r="KG5" s="33"/>
      <c r="KH5" s="33"/>
      <c r="KI5" s="33"/>
      <c r="KJ5" s="33"/>
      <c r="KK5" s="33"/>
      <c r="KL5" s="33"/>
      <c r="KM5" s="33"/>
      <c r="KN5" s="33"/>
      <c r="KO5" s="33"/>
      <c r="KP5" s="33"/>
      <c r="KQ5" s="33"/>
      <c r="KR5" s="33"/>
      <c r="KS5" s="33"/>
      <c r="KT5" s="33"/>
      <c r="KU5" s="33"/>
      <c r="KV5" s="33"/>
      <c r="KW5" s="33"/>
      <c r="KX5" s="33"/>
      <c r="KY5" s="33"/>
      <c r="KZ5" s="33"/>
      <c r="LA5" s="33"/>
      <c r="LB5" s="33"/>
      <c r="LC5" s="33"/>
      <c r="LD5" s="33"/>
      <c r="LE5" s="33"/>
      <c r="LF5" s="33"/>
      <c r="LG5" s="33"/>
      <c r="LH5" s="33"/>
      <c r="LI5" s="33"/>
      <c r="LJ5" s="33"/>
      <c r="LK5" s="33"/>
      <c r="LL5" s="33"/>
      <c r="LM5" s="33"/>
      <c r="LN5" s="33"/>
      <c r="LO5" s="33"/>
      <c r="LP5" s="33"/>
      <c r="LQ5" s="33"/>
      <c r="LR5" s="33"/>
      <c r="LS5" s="33"/>
      <c r="LT5" s="33"/>
      <c r="LU5" s="33"/>
      <c r="LV5" s="33"/>
      <c r="LW5" s="33"/>
      <c r="LX5" s="33"/>
      <c r="LY5" s="33"/>
      <c r="LZ5" s="33"/>
      <c r="MA5" s="33"/>
      <c r="MB5" s="33"/>
      <c r="MC5" s="33"/>
      <c r="MD5" s="33"/>
      <c r="ME5" s="33"/>
      <c r="MF5" s="33"/>
      <c r="MG5" s="33"/>
      <c r="MH5" s="33"/>
      <c r="MI5" s="33"/>
      <c r="MJ5" s="33"/>
      <c r="MK5" s="33"/>
      <c r="ML5" s="33"/>
      <c r="MM5" s="33"/>
      <c r="MN5" s="33"/>
      <c r="MO5" s="33"/>
      <c r="MP5" s="33"/>
      <c r="MQ5" s="33"/>
      <c r="MR5" s="33"/>
      <c r="MS5" s="33"/>
      <c r="MT5" s="33"/>
      <c r="MU5" s="33"/>
      <c r="MV5" s="33"/>
      <c r="MW5" s="33"/>
      <c r="MX5" s="33"/>
      <c r="MY5" s="33"/>
      <c r="MZ5" s="33"/>
      <c r="NA5" s="33"/>
      <c r="NB5" s="33"/>
      <c r="NC5" s="33"/>
      <c r="ND5" s="33"/>
      <c r="NE5" s="33"/>
      <c r="NF5" s="33"/>
      <c r="NG5" s="33"/>
      <c r="NH5" s="33"/>
      <c r="NI5" s="33"/>
      <c r="NJ5" s="33"/>
      <c r="NK5" s="33"/>
      <c r="NL5" s="33"/>
      <c r="NM5" s="33"/>
      <c r="NN5" s="33"/>
      <c r="NO5" s="33"/>
      <c r="NP5" s="33"/>
      <c r="NQ5" s="33"/>
      <c r="NR5" s="33"/>
      <c r="NS5" s="33"/>
      <c r="NT5" s="33"/>
      <c r="NU5" s="33"/>
      <c r="NV5" s="33"/>
      <c r="NW5" s="33"/>
      <c r="NX5" s="33"/>
      <c r="NY5" s="33"/>
      <c r="NZ5" s="33"/>
      <c r="OA5" s="33"/>
      <c r="OB5" s="33"/>
      <c r="OC5" s="33"/>
      <c r="OD5" s="33"/>
      <c r="OE5" s="33"/>
      <c r="OF5" s="33"/>
      <c r="OG5" s="33"/>
      <c r="OH5" s="33"/>
      <c r="OI5" s="33"/>
      <c r="OJ5" s="33"/>
      <c r="OK5" s="33"/>
      <c r="OL5" s="33"/>
      <c r="OM5" s="33"/>
      <c r="ON5" s="33"/>
      <c r="OO5" s="33"/>
      <c r="OP5" s="33"/>
      <c r="OQ5" s="33"/>
      <c r="OR5" s="33"/>
      <c r="OS5" s="33"/>
      <c r="OT5" s="33"/>
      <c r="OU5" s="33"/>
      <c r="OV5" s="33"/>
      <c r="OW5" s="33"/>
      <c r="OX5" s="33"/>
      <c r="OY5" s="33"/>
      <c r="OZ5" s="33"/>
      <c r="PA5" s="33"/>
      <c r="PB5" s="33"/>
      <c r="PC5" s="33"/>
      <c r="PD5" s="33"/>
      <c r="PE5" s="33"/>
      <c r="PF5" s="33"/>
      <c r="PG5" s="33"/>
      <c r="PH5" s="33"/>
      <c r="PI5" s="33"/>
      <c r="PJ5" s="33"/>
      <c r="PK5" s="33"/>
      <c r="PL5" s="33"/>
      <c r="PM5" s="33"/>
      <c r="PN5" s="33"/>
      <c r="PO5" s="33"/>
      <c r="PP5" s="33"/>
      <c r="PQ5" s="33"/>
      <c r="PR5" s="33"/>
      <c r="PS5" s="33"/>
      <c r="PT5" s="33"/>
      <c r="PU5" s="33"/>
      <c r="PV5" s="33"/>
      <c r="PW5" s="33"/>
      <c r="PX5" s="33"/>
      <c r="PY5" s="33"/>
      <c r="PZ5" s="33"/>
      <c r="QA5" s="33"/>
      <c r="QB5" s="33"/>
      <c r="QC5" s="33"/>
      <c r="QD5" s="33"/>
      <c r="QE5" s="33"/>
      <c r="QF5" s="33"/>
      <c r="QG5" s="33"/>
      <c r="QH5" s="33"/>
      <c r="QI5" s="33"/>
      <c r="QJ5" s="33"/>
      <c r="QK5" s="33"/>
      <c r="QL5" s="33"/>
      <c r="QM5" s="33"/>
      <c r="QN5" s="33"/>
      <c r="QO5" s="33"/>
      <c r="QP5" s="33"/>
      <c r="QQ5" s="33"/>
      <c r="QR5" s="33"/>
      <c r="QS5" s="33"/>
      <c r="QT5" s="33"/>
      <c r="QU5" s="33"/>
      <c r="QV5" s="33"/>
      <c r="QW5" s="33"/>
      <c r="QX5" s="33"/>
      <c r="QY5" s="33"/>
      <c r="QZ5" s="33"/>
      <c r="RA5" s="33"/>
      <c r="RB5" s="33"/>
      <c r="RC5" s="33"/>
      <c r="RD5" s="33"/>
      <c r="RE5" s="33"/>
      <c r="RF5" s="33"/>
      <c r="RG5" s="33"/>
      <c r="RH5" s="33"/>
      <c r="RI5" s="33"/>
      <c r="RJ5" s="33"/>
      <c r="RK5" s="33"/>
      <c r="RL5" s="33"/>
      <c r="RM5" s="33"/>
      <c r="RN5" s="33"/>
      <c r="RO5" s="33"/>
      <c r="RP5" s="33"/>
      <c r="RQ5" s="33"/>
      <c r="RR5" s="33"/>
      <c r="RS5" s="33"/>
      <c r="RT5" s="33"/>
      <c r="RU5" s="33"/>
      <c r="RV5" s="33"/>
      <c r="RW5" s="33"/>
      <c r="RX5" s="33"/>
      <c r="RY5" s="33"/>
      <c r="RZ5" s="33"/>
      <c r="SA5" s="33"/>
      <c r="SB5" s="33"/>
      <c r="SC5" s="33"/>
      <c r="SD5" s="33"/>
      <c r="SE5" s="33"/>
      <c r="SF5" s="33"/>
      <c r="SG5" s="33"/>
      <c r="SH5" s="33"/>
      <c r="SI5" s="33"/>
      <c r="SJ5" s="33"/>
      <c r="SK5" s="33"/>
      <c r="SL5" s="33"/>
      <c r="SM5" s="33"/>
      <c r="SN5" s="33"/>
      <c r="SO5" s="33"/>
      <c r="SP5" s="33"/>
      <c r="SQ5" s="33"/>
      <c r="SR5" s="33"/>
      <c r="SS5" s="33"/>
      <c r="ST5" s="33"/>
      <c r="SU5" s="33"/>
      <c r="SV5" s="33"/>
      <c r="SW5" s="33"/>
      <c r="SX5" s="33"/>
      <c r="SY5" s="33"/>
      <c r="SZ5" s="33"/>
      <c r="TA5" s="33"/>
      <c r="TB5" s="33"/>
      <c r="TC5" s="33"/>
      <c r="TD5" s="33"/>
      <c r="TE5" s="33"/>
      <c r="TF5" s="33"/>
      <c r="TG5" s="33"/>
      <c r="TH5" s="33"/>
      <c r="TI5" s="33"/>
      <c r="TJ5" s="33"/>
      <c r="TK5" s="33"/>
      <c r="TL5" s="33"/>
      <c r="TM5" s="33"/>
      <c r="TN5" s="33"/>
      <c r="TO5" s="33"/>
      <c r="TP5" s="33"/>
      <c r="TQ5" s="33"/>
      <c r="TR5" s="33"/>
      <c r="TS5" s="33"/>
      <c r="TT5" s="33"/>
      <c r="TU5" s="33"/>
      <c r="TV5" s="33"/>
      <c r="TW5" s="33"/>
      <c r="TX5" s="33"/>
      <c r="TY5" s="33"/>
      <c r="TZ5" s="33"/>
      <c r="UA5" s="33"/>
      <c r="UB5" s="33"/>
      <c r="UC5" s="33"/>
      <c r="UD5" s="33"/>
      <c r="UE5" s="33"/>
      <c r="UF5" s="33"/>
      <c r="UG5" s="33"/>
      <c r="UH5" s="33"/>
      <c r="UI5" s="33"/>
      <c r="UJ5" s="33"/>
      <c r="UK5" s="33"/>
      <c r="UL5" s="33"/>
      <c r="UM5" s="33"/>
      <c r="UN5" s="33"/>
      <c r="UO5" s="33"/>
      <c r="UP5" s="33"/>
      <c r="UQ5" s="33"/>
      <c r="UR5" s="33"/>
      <c r="US5" s="33"/>
      <c r="UT5" s="33"/>
      <c r="UU5" s="33"/>
      <c r="UV5" s="33"/>
      <c r="UW5" s="33"/>
      <c r="UX5" s="33"/>
      <c r="UY5" s="33"/>
      <c r="UZ5" s="33"/>
      <c r="VA5" s="33"/>
      <c r="VB5" s="33"/>
      <c r="VC5" s="33"/>
      <c r="VD5" s="33"/>
      <c r="VE5" s="33"/>
      <c r="VF5" s="33"/>
      <c r="VG5" s="33"/>
      <c r="VH5" s="33"/>
      <c r="VI5" s="33"/>
      <c r="VJ5" s="33"/>
      <c r="VK5" s="33"/>
      <c r="VL5" s="33"/>
      <c r="VM5" s="33"/>
      <c r="VN5" s="33"/>
      <c r="VO5" s="33"/>
      <c r="VP5" s="33"/>
      <c r="VQ5" s="33"/>
      <c r="VR5" s="33"/>
      <c r="VS5" s="33"/>
      <c r="VT5" s="33"/>
      <c r="VU5" s="33"/>
      <c r="VV5" s="33"/>
      <c r="VW5" s="33"/>
      <c r="VX5" s="33"/>
      <c r="VY5" s="33"/>
      <c r="VZ5" s="33"/>
      <c r="WA5" s="33"/>
      <c r="WB5" s="33"/>
      <c r="WC5" s="33"/>
      <c r="WD5" s="33"/>
      <c r="WE5" s="33"/>
      <c r="WF5" s="33"/>
      <c r="WG5" s="33"/>
      <c r="WH5" s="33"/>
      <c r="WI5" s="33"/>
      <c r="WJ5" s="33"/>
      <c r="WK5" s="33"/>
      <c r="WL5" s="33"/>
      <c r="WM5" s="33"/>
      <c r="WN5" s="33"/>
      <c r="WO5" s="33"/>
      <c r="WP5" s="33"/>
      <c r="WQ5" s="33"/>
      <c r="WR5" s="33"/>
      <c r="WS5" s="33"/>
      <c r="WT5" s="33"/>
      <c r="WU5" s="33"/>
      <c r="WV5" s="33"/>
      <c r="WW5" s="33"/>
      <c r="WX5" s="33"/>
      <c r="WY5" s="33"/>
      <c r="WZ5" s="33"/>
      <c r="XA5" s="33"/>
      <c r="XB5" s="33"/>
      <c r="XC5" s="33"/>
      <c r="XD5" s="33"/>
      <c r="XE5" s="33"/>
      <c r="XF5" s="33"/>
      <c r="XG5" s="33"/>
      <c r="XH5" s="33"/>
      <c r="XI5" s="33"/>
      <c r="XJ5" s="33"/>
      <c r="XK5" s="33"/>
      <c r="XL5" s="33"/>
      <c r="XM5" s="33"/>
      <c r="XN5" s="33"/>
      <c r="XO5" s="33"/>
      <c r="XP5" s="33"/>
      <c r="XQ5" s="33"/>
      <c r="XR5" s="33"/>
      <c r="XS5" s="33"/>
      <c r="XT5" s="33"/>
      <c r="XU5" s="33"/>
      <c r="XV5" s="33"/>
      <c r="XW5" s="33"/>
      <c r="XX5" s="33"/>
      <c r="XY5" s="33"/>
      <c r="XZ5" s="33"/>
      <c r="YA5" s="33"/>
      <c r="YB5" s="33"/>
      <c r="YC5" s="33"/>
      <c r="YD5" s="33"/>
      <c r="YE5" s="33"/>
    </row>
    <row r="6" customFormat="1" ht="20" customHeight="1" spans="1:655">
      <c r="A6" s="1"/>
      <c r="B6" s="4" t="s">
        <v>69</v>
      </c>
      <c r="C6" s="4" t="s">
        <v>596</v>
      </c>
      <c r="D6" s="34" t="s">
        <v>606</v>
      </c>
      <c r="E6" s="34"/>
      <c r="F6" s="34"/>
      <c r="G6" s="34"/>
      <c r="H6" s="34" t="s">
        <v>607</v>
      </c>
      <c r="I6" s="34"/>
      <c r="J6" s="34"/>
      <c r="K6" s="34"/>
      <c r="L6" s="34" t="s">
        <v>607</v>
      </c>
      <c r="M6" s="34"/>
      <c r="N6" s="34"/>
      <c r="O6" s="34"/>
      <c r="P6" s="34" t="s">
        <v>607</v>
      </c>
      <c r="Q6" s="34"/>
      <c r="R6" s="34"/>
      <c r="S6" s="34"/>
      <c r="T6" s="34" t="s">
        <v>607</v>
      </c>
      <c r="U6" s="34"/>
      <c r="V6" s="34"/>
      <c r="W6" s="34"/>
      <c r="X6" s="34" t="s">
        <v>126</v>
      </c>
      <c r="Y6" s="34"/>
      <c r="Z6" s="34"/>
      <c r="AA6" s="34"/>
      <c r="AB6" s="34" t="s">
        <v>126</v>
      </c>
      <c r="AC6" s="34"/>
      <c r="AD6" s="34"/>
      <c r="AE6" s="34"/>
      <c r="AF6" s="34" t="s">
        <v>161</v>
      </c>
      <c r="AG6" s="34"/>
      <c r="AH6" s="34"/>
      <c r="AI6" s="34"/>
      <c r="AJ6" s="34" t="s">
        <v>161</v>
      </c>
      <c r="AK6" s="34"/>
      <c r="AL6" s="34"/>
      <c r="AM6" s="34"/>
      <c r="AN6" s="34" t="s">
        <v>114</v>
      </c>
      <c r="AO6" s="34"/>
      <c r="AP6" s="34"/>
      <c r="AQ6" s="34"/>
      <c r="AR6" s="34" t="s">
        <v>114</v>
      </c>
      <c r="AS6" s="34"/>
      <c r="AT6" s="34"/>
      <c r="AU6" s="34"/>
      <c r="AV6" s="34" t="s">
        <v>114</v>
      </c>
      <c r="AW6" s="34"/>
      <c r="AX6" s="34"/>
      <c r="AY6" s="34"/>
      <c r="AZ6" s="34" t="s">
        <v>114</v>
      </c>
      <c r="BA6" s="34"/>
      <c r="BB6" s="34"/>
      <c r="BC6" s="34"/>
      <c r="BD6" s="34" t="s">
        <v>114</v>
      </c>
      <c r="BE6" s="34"/>
      <c r="BF6" s="34"/>
      <c r="BG6" s="34"/>
      <c r="BH6" s="34" t="s">
        <v>114</v>
      </c>
      <c r="BI6" s="34"/>
      <c r="BJ6" s="34"/>
      <c r="BK6" s="34"/>
      <c r="BL6" s="34" t="s">
        <v>114</v>
      </c>
      <c r="BM6" s="34"/>
      <c r="BN6" s="34"/>
      <c r="BO6" s="34"/>
      <c r="BP6" s="34" t="s">
        <v>114</v>
      </c>
      <c r="BQ6" s="34"/>
      <c r="BR6" s="34"/>
      <c r="BS6" s="34"/>
      <c r="BT6" s="34" t="s">
        <v>515</v>
      </c>
      <c r="BU6" s="34"/>
      <c r="BV6" s="34"/>
      <c r="BW6" s="34"/>
      <c r="BX6" s="34" t="s">
        <v>515</v>
      </c>
      <c r="BY6" s="34"/>
      <c r="BZ6" s="34"/>
      <c r="CA6" s="34"/>
      <c r="CB6" s="34" t="s">
        <v>515</v>
      </c>
      <c r="CC6" s="34"/>
      <c r="CD6" s="34"/>
      <c r="CE6" s="34"/>
      <c r="CF6" s="34" t="s">
        <v>515</v>
      </c>
      <c r="CG6" s="34"/>
      <c r="CH6" s="34"/>
      <c r="CI6" s="34"/>
      <c r="CJ6" s="34" t="s">
        <v>608</v>
      </c>
      <c r="CK6" s="34"/>
      <c r="CL6" s="34"/>
      <c r="CM6" s="34"/>
      <c r="CN6" s="34" t="s">
        <v>272</v>
      </c>
      <c r="CO6" s="34"/>
      <c r="CP6" s="34"/>
      <c r="CQ6" s="34"/>
      <c r="CR6" s="34" t="s">
        <v>272</v>
      </c>
      <c r="CS6" s="34"/>
      <c r="CT6" s="34"/>
      <c r="CU6" s="34"/>
      <c r="CV6" s="34" t="s">
        <v>272</v>
      </c>
      <c r="CW6" s="34"/>
      <c r="CX6" s="34"/>
      <c r="CY6" s="34"/>
      <c r="CZ6" s="34" t="s">
        <v>81</v>
      </c>
      <c r="DA6" s="34"/>
      <c r="DB6" s="34"/>
      <c r="DC6" s="34"/>
      <c r="DD6" s="34" t="s">
        <v>81</v>
      </c>
      <c r="DE6" s="34"/>
      <c r="DF6" s="34"/>
      <c r="DG6" s="34"/>
      <c r="DH6" s="34" t="s">
        <v>81</v>
      </c>
      <c r="DI6" s="34"/>
      <c r="DJ6" s="34"/>
      <c r="DK6" s="34"/>
      <c r="DL6" s="34" t="s">
        <v>81</v>
      </c>
      <c r="DM6" s="34"/>
      <c r="DN6" s="34"/>
      <c r="DO6" s="34"/>
      <c r="DP6" s="34" t="s">
        <v>81</v>
      </c>
      <c r="DQ6" s="34"/>
      <c r="DR6" s="34"/>
      <c r="DS6" s="34"/>
      <c r="DT6" s="34" t="s">
        <v>81</v>
      </c>
      <c r="DU6" s="34"/>
      <c r="DV6" s="34"/>
      <c r="DW6" s="34"/>
      <c r="DX6" s="34" t="s">
        <v>81</v>
      </c>
      <c r="DY6" s="34"/>
      <c r="DZ6" s="34"/>
      <c r="EA6" s="34"/>
      <c r="EB6" s="34" t="s">
        <v>609</v>
      </c>
      <c r="EC6" s="34"/>
      <c r="ED6" s="34"/>
      <c r="EE6" s="34"/>
      <c r="EF6" s="34" t="s">
        <v>76</v>
      </c>
      <c r="EG6" s="34"/>
      <c r="EH6" s="34"/>
      <c r="EI6" s="34"/>
      <c r="EJ6" s="34" t="s">
        <v>401</v>
      </c>
      <c r="EK6" s="34"/>
      <c r="EL6" s="34"/>
      <c r="EM6" s="34"/>
      <c r="EN6" s="34" t="s">
        <v>430</v>
      </c>
      <c r="EO6" s="34"/>
      <c r="EP6" s="34"/>
      <c r="EQ6" s="34"/>
      <c r="ER6" s="34" t="s">
        <v>430</v>
      </c>
      <c r="ES6" s="34"/>
      <c r="ET6" s="34"/>
      <c r="EU6" s="34"/>
      <c r="EV6" s="34" t="s">
        <v>283</v>
      </c>
      <c r="EW6" s="34"/>
      <c r="EX6" s="34"/>
      <c r="EY6" s="34"/>
      <c r="EZ6" s="34" t="s">
        <v>283</v>
      </c>
      <c r="FA6" s="34"/>
      <c r="FB6" s="34"/>
      <c r="FC6" s="34"/>
      <c r="FD6" s="34" t="s">
        <v>610</v>
      </c>
      <c r="FE6" s="34"/>
      <c r="FF6" s="34"/>
      <c r="FG6" s="34"/>
      <c r="FH6" s="34" t="s">
        <v>611</v>
      </c>
      <c r="FI6" s="34"/>
      <c r="FJ6" s="34"/>
      <c r="FK6" s="34"/>
      <c r="FL6" s="34" t="s">
        <v>611</v>
      </c>
      <c r="FM6" s="34"/>
      <c r="FN6" s="34"/>
      <c r="FO6" s="34"/>
      <c r="FP6" s="34" t="s">
        <v>612</v>
      </c>
      <c r="FQ6" s="34"/>
      <c r="FR6" s="34"/>
      <c r="FS6" s="34"/>
      <c r="FT6" s="34" t="s">
        <v>613</v>
      </c>
      <c r="FU6" s="34"/>
      <c r="FV6" s="34"/>
      <c r="FW6" s="34"/>
      <c r="FX6" s="34" t="s">
        <v>614</v>
      </c>
      <c r="FY6" s="34"/>
      <c r="FZ6" s="34"/>
      <c r="GA6" s="34"/>
      <c r="GB6" s="34" t="s">
        <v>110</v>
      </c>
      <c r="GC6" s="34"/>
      <c r="GD6" s="34"/>
      <c r="GE6" s="34"/>
      <c r="GF6" s="34" t="s">
        <v>110</v>
      </c>
      <c r="GG6" s="34"/>
      <c r="GH6" s="34"/>
      <c r="GI6" s="34"/>
      <c r="GJ6" s="34" t="s">
        <v>110</v>
      </c>
      <c r="GK6" s="34"/>
      <c r="GL6" s="34"/>
      <c r="GM6" s="34"/>
      <c r="GN6" s="34" t="s">
        <v>151</v>
      </c>
      <c r="GO6" s="34"/>
      <c r="GP6" s="34"/>
      <c r="GQ6" s="34"/>
      <c r="GR6" s="34" t="s">
        <v>151</v>
      </c>
      <c r="GS6" s="34"/>
      <c r="GT6" s="34"/>
      <c r="GU6" s="34"/>
      <c r="GV6" s="34" t="s">
        <v>151</v>
      </c>
      <c r="GW6" s="34"/>
      <c r="GX6" s="34"/>
      <c r="GY6" s="34"/>
      <c r="GZ6" s="34" t="s">
        <v>151</v>
      </c>
      <c r="HA6" s="34"/>
      <c r="HB6" s="34"/>
      <c r="HC6" s="34"/>
      <c r="HD6" s="34" t="s">
        <v>151</v>
      </c>
      <c r="HE6" s="34"/>
      <c r="HF6" s="34"/>
      <c r="HG6" s="34"/>
      <c r="HH6" s="34" t="s">
        <v>151</v>
      </c>
      <c r="HI6" s="34"/>
      <c r="HJ6" s="34"/>
      <c r="HK6" s="34"/>
      <c r="HL6" s="34" t="s">
        <v>151</v>
      </c>
      <c r="HM6" s="34"/>
      <c r="HN6" s="34"/>
      <c r="HO6" s="34"/>
      <c r="HP6" s="34" t="s">
        <v>151</v>
      </c>
      <c r="HQ6" s="34"/>
      <c r="HR6" s="34"/>
      <c r="HS6" s="34"/>
      <c r="HT6" s="34" t="s">
        <v>615</v>
      </c>
      <c r="HU6" s="34"/>
      <c r="HV6" s="34"/>
      <c r="HW6" s="34"/>
      <c r="HX6" s="34" t="s">
        <v>615</v>
      </c>
      <c r="HY6" s="34"/>
      <c r="HZ6" s="34"/>
      <c r="IA6" s="34"/>
      <c r="IB6" s="34" t="s">
        <v>616</v>
      </c>
      <c r="IC6" s="34"/>
      <c r="ID6" s="34"/>
      <c r="IE6" s="34"/>
      <c r="IF6" s="34" t="s">
        <v>89</v>
      </c>
      <c r="IG6" s="34"/>
      <c r="IH6" s="34"/>
      <c r="II6" s="34"/>
      <c r="IJ6" s="34" t="s">
        <v>89</v>
      </c>
      <c r="IK6" s="34"/>
      <c r="IL6" s="34"/>
      <c r="IM6" s="34"/>
      <c r="IN6" s="34" t="s">
        <v>89</v>
      </c>
      <c r="IO6" s="34"/>
      <c r="IP6" s="34"/>
      <c r="IQ6" s="34"/>
      <c r="IR6" s="34" t="s">
        <v>96</v>
      </c>
      <c r="IS6" s="34"/>
      <c r="IT6" s="34"/>
      <c r="IU6" s="34"/>
      <c r="IV6" s="34" t="s">
        <v>96</v>
      </c>
      <c r="IW6" s="34"/>
      <c r="IX6" s="34"/>
      <c r="IY6" s="34"/>
      <c r="IZ6" s="34" t="s">
        <v>96</v>
      </c>
      <c r="JA6" s="34"/>
      <c r="JB6" s="34"/>
      <c r="JC6" s="34"/>
      <c r="JD6" s="34" t="s">
        <v>96</v>
      </c>
      <c r="JE6" s="34"/>
      <c r="JF6" s="34"/>
      <c r="JG6" s="34"/>
      <c r="JH6" s="34" t="s">
        <v>96</v>
      </c>
      <c r="JI6" s="34"/>
      <c r="JJ6" s="34"/>
      <c r="JK6" s="34"/>
      <c r="JL6" s="34" t="s">
        <v>96</v>
      </c>
      <c r="JM6" s="34"/>
      <c r="JN6" s="34"/>
      <c r="JO6" s="34"/>
      <c r="JP6" s="34" t="s">
        <v>96</v>
      </c>
      <c r="JQ6" s="34"/>
      <c r="JR6" s="34"/>
      <c r="JS6" s="34"/>
      <c r="JT6" s="34" t="s">
        <v>96</v>
      </c>
      <c r="JU6" s="34"/>
      <c r="JV6" s="34"/>
      <c r="JW6" s="34"/>
      <c r="JX6" s="34" t="s">
        <v>96</v>
      </c>
      <c r="JY6" s="34"/>
      <c r="JZ6" s="34"/>
      <c r="KA6" s="34"/>
      <c r="KB6" s="34" t="s">
        <v>96</v>
      </c>
      <c r="KC6" s="34"/>
      <c r="KD6" s="34"/>
      <c r="KE6" s="34"/>
      <c r="KF6" s="34" t="s">
        <v>96</v>
      </c>
      <c r="KG6" s="34"/>
      <c r="KH6" s="34"/>
      <c r="KI6" s="34"/>
      <c r="KJ6" s="34" t="s">
        <v>96</v>
      </c>
      <c r="KK6" s="34"/>
      <c r="KL6" s="34"/>
      <c r="KM6" s="34"/>
      <c r="KN6" s="34" t="s">
        <v>96</v>
      </c>
      <c r="KO6" s="34"/>
      <c r="KP6" s="34"/>
      <c r="KQ6" s="34"/>
      <c r="KR6" s="34" t="s">
        <v>96</v>
      </c>
      <c r="KS6" s="34"/>
      <c r="KT6" s="34"/>
      <c r="KU6" s="34"/>
      <c r="KV6" s="34" t="s">
        <v>617</v>
      </c>
      <c r="KW6" s="34"/>
      <c r="KX6" s="34"/>
      <c r="KY6" s="34"/>
      <c r="KZ6" s="34" t="s">
        <v>617</v>
      </c>
      <c r="LA6" s="34"/>
      <c r="LB6" s="34"/>
      <c r="LC6" s="34"/>
      <c r="LD6" s="34" t="s">
        <v>618</v>
      </c>
      <c r="LE6" s="34"/>
      <c r="LF6" s="34"/>
      <c r="LG6" s="34"/>
      <c r="LH6" s="34" t="s">
        <v>134</v>
      </c>
      <c r="LI6" s="34"/>
      <c r="LJ6" s="34"/>
      <c r="LK6" s="34"/>
      <c r="LL6" s="34" t="s">
        <v>134</v>
      </c>
      <c r="LM6" s="34"/>
      <c r="LN6" s="34"/>
      <c r="LO6" s="34"/>
      <c r="LP6" s="34" t="s">
        <v>134</v>
      </c>
      <c r="LQ6" s="34"/>
      <c r="LR6" s="34"/>
      <c r="LS6" s="34"/>
      <c r="LT6" s="34" t="s">
        <v>134</v>
      </c>
      <c r="LU6" s="34"/>
      <c r="LV6" s="34"/>
      <c r="LW6" s="34"/>
      <c r="LX6" s="34" t="s">
        <v>134</v>
      </c>
      <c r="LY6" s="34"/>
      <c r="LZ6" s="34"/>
      <c r="MA6" s="34"/>
      <c r="MB6" s="34" t="s">
        <v>134</v>
      </c>
      <c r="MC6" s="34"/>
      <c r="MD6" s="34"/>
      <c r="ME6" s="34"/>
      <c r="MF6" s="34" t="s">
        <v>134</v>
      </c>
      <c r="MG6" s="34"/>
      <c r="MH6" s="34"/>
      <c r="MI6" s="34"/>
      <c r="MJ6" s="34" t="s">
        <v>134</v>
      </c>
      <c r="MK6" s="34"/>
      <c r="ML6" s="34"/>
      <c r="MM6" s="34"/>
      <c r="MN6" s="34" t="s">
        <v>134</v>
      </c>
      <c r="MO6" s="34"/>
      <c r="MP6" s="34"/>
      <c r="MQ6" s="34"/>
      <c r="MR6" s="34" t="s">
        <v>134</v>
      </c>
      <c r="MS6" s="34"/>
      <c r="MT6" s="34"/>
      <c r="MU6" s="34"/>
      <c r="MV6" s="34" t="s">
        <v>134</v>
      </c>
      <c r="MW6" s="34"/>
      <c r="MX6" s="34"/>
      <c r="MY6" s="34"/>
      <c r="MZ6" s="34" t="s">
        <v>134</v>
      </c>
      <c r="NA6" s="34"/>
      <c r="NB6" s="34"/>
      <c r="NC6" s="34"/>
      <c r="ND6" s="34" t="s">
        <v>148</v>
      </c>
      <c r="NE6" s="34"/>
      <c r="NF6" s="34"/>
      <c r="NG6" s="34"/>
      <c r="NH6" s="34" t="s">
        <v>148</v>
      </c>
      <c r="NI6" s="34"/>
      <c r="NJ6" s="34"/>
      <c r="NK6" s="34"/>
      <c r="NL6" s="34" t="s">
        <v>148</v>
      </c>
      <c r="NM6" s="34"/>
      <c r="NN6" s="34"/>
      <c r="NO6" s="34"/>
      <c r="NP6" s="34" t="s">
        <v>148</v>
      </c>
      <c r="NQ6" s="34"/>
      <c r="NR6" s="34"/>
      <c r="NS6" s="34"/>
      <c r="NT6" s="34" t="s">
        <v>157</v>
      </c>
      <c r="NU6" s="34"/>
      <c r="NV6" s="34"/>
      <c r="NW6" s="34"/>
      <c r="NX6" s="34" t="s">
        <v>157</v>
      </c>
      <c r="NY6" s="34"/>
      <c r="NZ6" s="34"/>
      <c r="OA6" s="34"/>
      <c r="OB6" s="34" t="s">
        <v>619</v>
      </c>
      <c r="OC6" s="34"/>
      <c r="OD6" s="34"/>
      <c r="OE6" s="34"/>
      <c r="OF6" s="34" t="s">
        <v>620</v>
      </c>
      <c r="OG6" s="34"/>
      <c r="OH6" s="34"/>
      <c r="OI6" s="34"/>
      <c r="OJ6" s="34" t="s">
        <v>621</v>
      </c>
      <c r="OK6" s="34"/>
      <c r="OL6" s="34"/>
      <c r="OM6" s="34"/>
      <c r="ON6" s="34" t="s">
        <v>622</v>
      </c>
      <c r="OO6" s="34"/>
      <c r="OP6" s="34"/>
      <c r="OQ6" s="34"/>
      <c r="OR6" s="34" t="s">
        <v>623</v>
      </c>
      <c r="OS6" s="34"/>
      <c r="OT6" s="34"/>
      <c r="OU6" s="34"/>
      <c r="OV6" s="34" t="s">
        <v>624</v>
      </c>
      <c r="OW6" s="34"/>
      <c r="OX6" s="34"/>
      <c r="OY6" s="34"/>
      <c r="OZ6" s="34" t="s">
        <v>126</v>
      </c>
      <c r="PA6" s="34"/>
      <c r="PB6" s="34"/>
      <c r="PC6" s="34"/>
      <c r="PD6" s="34" t="s">
        <v>126</v>
      </c>
      <c r="PE6" s="34"/>
      <c r="PF6" s="34"/>
      <c r="PG6" s="34"/>
      <c r="PH6" s="34" t="s">
        <v>609</v>
      </c>
      <c r="PI6" s="34"/>
      <c r="PJ6" s="34"/>
      <c r="PK6" s="34"/>
      <c r="PL6" s="34" t="s">
        <v>625</v>
      </c>
      <c r="PM6" s="34"/>
      <c r="PN6" s="34"/>
      <c r="PO6" s="34"/>
      <c r="PP6" s="34" t="s">
        <v>626</v>
      </c>
      <c r="PQ6" s="34"/>
      <c r="PR6" s="34"/>
      <c r="PS6" s="34"/>
      <c r="PT6" s="34" t="s">
        <v>627</v>
      </c>
      <c r="PU6" s="34"/>
      <c r="PV6" s="34"/>
      <c r="PW6" s="34"/>
      <c r="PX6" s="34" t="s">
        <v>628</v>
      </c>
      <c r="PY6" s="34"/>
      <c r="PZ6" s="34"/>
      <c r="QA6" s="34"/>
      <c r="QB6" s="34" t="s">
        <v>39</v>
      </c>
      <c r="QC6" s="34"/>
      <c r="QD6" s="34"/>
      <c r="QE6" s="34"/>
      <c r="QF6" s="34" t="s">
        <v>629</v>
      </c>
      <c r="QG6" s="34"/>
      <c r="QH6" s="34"/>
      <c r="QI6" s="34"/>
      <c r="QJ6" s="34" t="s">
        <v>630</v>
      </c>
      <c r="QK6" s="34"/>
      <c r="QL6" s="34"/>
      <c r="QM6" s="34"/>
      <c r="QN6" s="34" t="s">
        <v>631</v>
      </c>
      <c r="QO6" s="34"/>
      <c r="QP6" s="34"/>
      <c r="QQ6" s="34"/>
      <c r="QR6" s="34" t="s">
        <v>632</v>
      </c>
      <c r="QS6" s="34"/>
      <c r="QT6" s="34"/>
      <c r="QU6" s="34"/>
      <c r="QV6" s="34" t="s">
        <v>633</v>
      </c>
      <c r="QW6" s="34"/>
      <c r="QX6" s="34"/>
      <c r="QY6" s="34"/>
      <c r="QZ6" s="34" t="s">
        <v>634</v>
      </c>
      <c r="RA6" s="34"/>
      <c r="RB6" s="34"/>
      <c r="RC6" s="34"/>
      <c r="RD6" s="34" t="s">
        <v>635</v>
      </c>
      <c r="RE6" s="34"/>
      <c r="RF6" s="34"/>
      <c r="RG6" s="34"/>
      <c r="RH6" s="34" t="s">
        <v>635</v>
      </c>
      <c r="RI6" s="34"/>
      <c r="RJ6" s="34"/>
      <c r="RK6" s="34"/>
      <c r="RL6" s="34" t="s">
        <v>635</v>
      </c>
      <c r="RM6" s="34"/>
      <c r="RN6" s="34"/>
      <c r="RO6" s="34"/>
      <c r="RP6" s="34" t="s">
        <v>635</v>
      </c>
      <c r="RQ6" s="34"/>
      <c r="RR6" s="34"/>
      <c r="RS6" s="34"/>
      <c r="RT6" s="34" t="s">
        <v>636</v>
      </c>
      <c r="RU6" s="34"/>
      <c r="RV6" s="34"/>
      <c r="RW6" s="34"/>
      <c r="RX6" s="34" t="s">
        <v>637</v>
      </c>
      <c r="RY6" s="34"/>
      <c r="RZ6" s="34"/>
      <c r="SA6" s="34"/>
      <c r="SB6" s="34" t="s">
        <v>638</v>
      </c>
      <c r="SC6" s="34"/>
      <c r="SD6" s="34"/>
      <c r="SE6" s="34"/>
      <c r="SF6" s="34" t="s">
        <v>639</v>
      </c>
      <c r="SG6" s="34"/>
      <c r="SH6" s="34"/>
      <c r="SI6" s="34"/>
      <c r="SJ6" s="34" t="s">
        <v>640</v>
      </c>
      <c r="SK6" s="34"/>
      <c r="SL6" s="34"/>
      <c r="SM6" s="34"/>
      <c r="SN6" s="34" t="s">
        <v>641</v>
      </c>
      <c r="SO6" s="34"/>
      <c r="SP6" s="34"/>
      <c r="SQ6" s="34"/>
      <c r="SR6" s="34" t="s">
        <v>641</v>
      </c>
      <c r="SS6" s="34"/>
      <c r="ST6" s="34"/>
      <c r="SU6" s="34"/>
      <c r="SV6" s="34" t="s">
        <v>641</v>
      </c>
      <c r="SW6" s="34"/>
      <c r="SX6" s="34"/>
      <c r="SY6" s="34"/>
      <c r="SZ6" s="34" t="s">
        <v>641</v>
      </c>
      <c r="TA6" s="34"/>
      <c r="TB6" s="34"/>
      <c r="TC6" s="34"/>
      <c r="TD6" s="34" t="s">
        <v>642</v>
      </c>
      <c r="TE6" s="34"/>
      <c r="TF6" s="34"/>
      <c r="TG6" s="34"/>
      <c r="TH6" s="34" t="s">
        <v>643</v>
      </c>
      <c r="TI6" s="34"/>
      <c r="TJ6" s="34"/>
      <c r="TK6" s="34"/>
      <c r="TL6" s="34" t="s">
        <v>643</v>
      </c>
      <c r="TM6" s="34"/>
      <c r="TN6" s="34"/>
      <c r="TO6" s="34"/>
      <c r="TP6" s="34" t="s">
        <v>96</v>
      </c>
      <c r="TQ6" s="34"/>
      <c r="TR6" s="34"/>
      <c r="TS6" s="34"/>
      <c r="TT6" s="34" t="s">
        <v>96</v>
      </c>
      <c r="TU6" s="34"/>
      <c r="TV6" s="34"/>
      <c r="TW6" s="34"/>
      <c r="TX6" s="34" t="s">
        <v>96</v>
      </c>
      <c r="TY6" s="34"/>
      <c r="TZ6" s="34"/>
      <c r="UA6" s="34"/>
      <c r="UB6" s="34" t="s">
        <v>96</v>
      </c>
      <c r="UC6" s="34"/>
      <c r="UD6" s="34"/>
      <c r="UE6" s="34"/>
      <c r="UF6" s="34" t="s">
        <v>96</v>
      </c>
      <c r="UG6" s="34"/>
      <c r="UH6" s="34"/>
      <c r="UI6" s="34"/>
      <c r="UJ6" s="34" t="s">
        <v>644</v>
      </c>
      <c r="UK6" s="34"/>
      <c r="UL6" s="34"/>
      <c r="UM6" s="34"/>
      <c r="UN6" s="34" t="s">
        <v>644</v>
      </c>
      <c r="UO6" s="34"/>
      <c r="UP6" s="34"/>
      <c r="UQ6" s="34"/>
      <c r="UR6" s="34" t="s">
        <v>645</v>
      </c>
      <c r="US6" s="34"/>
      <c r="UT6" s="34"/>
      <c r="UU6" s="34"/>
      <c r="UV6" s="34" t="s">
        <v>645</v>
      </c>
      <c r="UW6" s="34"/>
      <c r="UX6" s="34"/>
      <c r="UY6" s="34"/>
      <c r="UZ6" s="34" t="s">
        <v>645</v>
      </c>
      <c r="VA6" s="34"/>
      <c r="VB6" s="34"/>
      <c r="VC6" s="34"/>
      <c r="VD6" s="34" t="s">
        <v>645</v>
      </c>
      <c r="VE6" s="34"/>
      <c r="VF6" s="34"/>
      <c r="VG6" s="34"/>
      <c r="VH6" s="34" t="s">
        <v>646</v>
      </c>
      <c r="VI6" s="34"/>
      <c r="VJ6" s="34"/>
      <c r="VK6" s="34"/>
      <c r="VL6" s="34" t="s">
        <v>379</v>
      </c>
      <c r="VM6" s="34"/>
      <c r="VN6" s="34"/>
      <c r="VO6" s="34"/>
      <c r="VP6" s="34" t="s">
        <v>647</v>
      </c>
      <c r="VQ6" s="34"/>
      <c r="VR6" s="34"/>
      <c r="VS6" s="34"/>
      <c r="VT6" s="34" t="s">
        <v>134</v>
      </c>
      <c r="VU6" s="34"/>
      <c r="VV6" s="34"/>
      <c r="VW6" s="34"/>
      <c r="VX6" s="34" t="s">
        <v>134</v>
      </c>
      <c r="VY6" s="34"/>
      <c r="VZ6" s="34"/>
      <c r="WA6" s="34"/>
      <c r="WB6" s="34" t="s">
        <v>134</v>
      </c>
      <c r="WC6" s="34"/>
      <c r="WD6" s="34"/>
      <c r="WE6" s="34"/>
      <c r="WF6" s="34" t="s">
        <v>134</v>
      </c>
      <c r="WG6" s="34"/>
      <c r="WH6" s="34"/>
      <c r="WI6" s="34"/>
      <c r="WJ6" s="34" t="s">
        <v>134</v>
      </c>
      <c r="WK6" s="34"/>
      <c r="WL6" s="34"/>
      <c r="WM6" s="34"/>
      <c r="WN6" s="34" t="s">
        <v>648</v>
      </c>
      <c r="WO6" s="34"/>
      <c r="WP6" s="34"/>
      <c r="WQ6" s="34"/>
      <c r="WR6" s="34" t="s">
        <v>649</v>
      </c>
      <c r="WS6" s="34"/>
      <c r="WT6" s="34"/>
      <c r="WU6" s="34"/>
      <c r="WV6" s="34" t="s">
        <v>649</v>
      </c>
      <c r="WW6" s="34"/>
      <c r="WX6" s="34"/>
      <c r="WY6" s="34"/>
      <c r="WZ6" s="34" t="s">
        <v>650</v>
      </c>
      <c r="XA6" s="34"/>
      <c r="XB6" s="34"/>
      <c r="XC6" s="34"/>
      <c r="XD6" s="34" t="s">
        <v>651</v>
      </c>
      <c r="XE6" s="34"/>
      <c r="XF6" s="34"/>
      <c r="XG6" s="34"/>
      <c r="XH6" s="34" t="s">
        <v>651</v>
      </c>
      <c r="XI6" s="34"/>
      <c r="XJ6" s="34"/>
      <c r="XK6" s="34"/>
      <c r="XL6" s="34" t="s">
        <v>652</v>
      </c>
      <c r="XM6" s="34"/>
      <c r="XN6" s="34"/>
      <c r="XO6" s="34"/>
      <c r="XP6" s="34" t="s">
        <v>652</v>
      </c>
      <c r="XQ6" s="34"/>
      <c r="XR6" s="34"/>
      <c r="XS6" s="34"/>
      <c r="XT6" s="34" t="s">
        <v>653</v>
      </c>
      <c r="XU6" s="34"/>
      <c r="XV6" s="34"/>
      <c r="XW6" s="34"/>
      <c r="XX6" s="34" t="s">
        <v>178</v>
      </c>
      <c r="XY6" s="34"/>
      <c r="XZ6" s="34"/>
      <c r="YA6" s="34"/>
      <c r="YB6" s="34" t="s">
        <v>190</v>
      </c>
      <c r="YC6" s="34"/>
      <c r="YD6" s="34"/>
      <c r="YE6" s="34"/>
    </row>
    <row r="7" customFormat="1" ht="40" customHeight="1" spans="1:655">
      <c r="A7" s="1"/>
      <c r="B7" s="4"/>
      <c r="C7" s="4"/>
      <c r="D7" s="35" t="s">
        <v>362</v>
      </c>
      <c r="E7" s="4"/>
      <c r="F7" s="4"/>
      <c r="G7" s="4"/>
      <c r="H7" s="35" t="s">
        <v>660</v>
      </c>
      <c r="I7" s="4"/>
      <c r="J7" s="4"/>
      <c r="K7" s="4"/>
      <c r="L7" s="35" t="s">
        <v>661</v>
      </c>
      <c r="M7" s="4"/>
      <c r="N7" s="4"/>
      <c r="O7" s="4"/>
      <c r="P7" s="35" t="s">
        <v>662</v>
      </c>
      <c r="Q7" s="4"/>
      <c r="R7" s="4"/>
      <c r="S7" s="4"/>
      <c r="T7" s="35" t="s">
        <v>663</v>
      </c>
      <c r="U7" s="4"/>
      <c r="V7" s="4"/>
      <c r="W7" s="4"/>
      <c r="X7" s="35" t="s">
        <v>664</v>
      </c>
      <c r="Y7" s="4"/>
      <c r="Z7" s="4"/>
      <c r="AA7" s="4"/>
      <c r="AB7" s="35" t="s">
        <v>665</v>
      </c>
      <c r="AC7" s="4"/>
      <c r="AD7" s="4"/>
      <c r="AE7" s="4"/>
      <c r="AF7" s="35" t="s">
        <v>666</v>
      </c>
      <c r="AG7" s="4"/>
      <c r="AH7" s="4"/>
      <c r="AI7" s="4"/>
      <c r="AJ7" s="35" t="s">
        <v>667</v>
      </c>
      <c r="AK7" s="4"/>
      <c r="AL7" s="4"/>
      <c r="AM7" s="4"/>
      <c r="AN7" s="35" t="s">
        <v>668</v>
      </c>
      <c r="AO7" s="4"/>
      <c r="AP7" s="4"/>
      <c r="AQ7" s="4"/>
      <c r="AR7" s="35" t="s">
        <v>669</v>
      </c>
      <c r="AS7" s="4"/>
      <c r="AT7" s="4"/>
      <c r="AU7" s="4"/>
      <c r="AV7" s="35" t="s">
        <v>670</v>
      </c>
      <c r="AW7" s="4"/>
      <c r="AX7" s="4"/>
      <c r="AY7" s="4"/>
      <c r="AZ7" s="35" t="s">
        <v>671</v>
      </c>
      <c r="BA7" s="4"/>
      <c r="BB7" s="4"/>
      <c r="BC7" s="4"/>
      <c r="BD7" s="35" t="s">
        <v>672</v>
      </c>
      <c r="BE7" s="4"/>
      <c r="BF7" s="4"/>
      <c r="BG7" s="4"/>
      <c r="BH7" s="35" t="s">
        <v>673</v>
      </c>
      <c r="BI7" s="4"/>
      <c r="BJ7" s="4"/>
      <c r="BK7" s="4"/>
      <c r="BL7" s="35" t="s">
        <v>674</v>
      </c>
      <c r="BM7" s="4"/>
      <c r="BN7" s="4"/>
      <c r="BO7" s="4"/>
      <c r="BP7" s="35" t="s">
        <v>675</v>
      </c>
      <c r="BQ7" s="4"/>
      <c r="BR7" s="4"/>
      <c r="BS7" s="4"/>
      <c r="BT7" s="35" t="s">
        <v>676</v>
      </c>
      <c r="BU7" s="4"/>
      <c r="BV7" s="4"/>
      <c r="BW7" s="4"/>
      <c r="BX7" s="35" t="s">
        <v>677</v>
      </c>
      <c r="BY7" s="4"/>
      <c r="BZ7" s="4"/>
      <c r="CA7" s="4"/>
      <c r="CB7" s="35" t="s">
        <v>678</v>
      </c>
      <c r="CC7" s="4"/>
      <c r="CD7" s="4"/>
      <c r="CE7" s="4"/>
      <c r="CF7" s="35" t="s">
        <v>679</v>
      </c>
      <c r="CG7" s="4"/>
      <c r="CH7" s="4"/>
      <c r="CI7" s="4"/>
      <c r="CJ7" s="35" t="s">
        <v>680</v>
      </c>
      <c r="CK7" s="4"/>
      <c r="CL7" s="4"/>
      <c r="CM7" s="4"/>
      <c r="CN7" s="35" t="s">
        <v>681</v>
      </c>
      <c r="CO7" s="4"/>
      <c r="CP7" s="4"/>
      <c r="CQ7" s="4"/>
      <c r="CR7" s="35" t="s">
        <v>682</v>
      </c>
      <c r="CS7" s="4"/>
      <c r="CT7" s="4"/>
      <c r="CU7" s="4"/>
      <c r="CV7" s="35" t="s">
        <v>273</v>
      </c>
      <c r="CW7" s="4"/>
      <c r="CX7" s="4"/>
      <c r="CY7" s="4"/>
      <c r="CZ7" s="35" t="s">
        <v>683</v>
      </c>
      <c r="DA7" s="4"/>
      <c r="DB7" s="4"/>
      <c r="DC7" s="4"/>
      <c r="DD7" s="35" t="s">
        <v>684</v>
      </c>
      <c r="DE7" s="4"/>
      <c r="DF7" s="4"/>
      <c r="DG7" s="4"/>
      <c r="DH7" s="35" t="s">
        <v>263</v>
      </c>
      <c r="DI7" s="4"/>
      <c r="DJ7" s="4"/>
      <c r="DK7" s="4"/>
      <c r="DL7" s="35" t="s">
        <v>267</v>
      </c>
      <c r="DM7" s="4"/>
      <c r="DN7" s="4"/>
      <c r="DO7" s="4"/>
      <c r="DP7" s="35" t="s">
        <v>685</v>
      </c>
      <c r="DQ7" s="4"/>
      <c r="DR7" s="4"/>
      <c r="DS7" s="4"/>
      <c r="DT7" s="35" t="s">
        <v>686</v>
      </c>
      <c r="DU7" s="4"/>
      <c r="DV7" s="4"/>
      <c r="DW7" s="4"/>
      <c r="DX7" s="35" t="s">
        <v>687</v>
      </c>
      <c r="DY7" s="4"/>
      <c r="DZ7" s="4"/>
      <c r="EA7" s="4"/>
      <c r="EB7" s="35" t="s">
        <v>688</v>
      </c>
      <c r="EC7" s="4"/>
      <c r="ED7" s="4"/>
      <c r="EE7" s="4"/>
      <c r="EF7" s="35" t="s">
        <v>689</v>
      </c>
      <c r="EG7" s="4"/>
      <c r="EH7" s="4"/>
      <c r="EI7" s="4"/>
      <c r="EJ7" s="35" t="s">
        <v>690</v>
      </c>
      <c r="EK7" s="4"/>
      <c r="EL7" s="4"/>
      <c r="EM7" s="4"/>
      <c r="EN7" s="35" t="s">
        <v>691</v>
      </c>
      <c r="EO7" s="4"/>
      <c r="EP7" s="4"/>
      <c r="EQ7" s="4"/>
      <c r="ER7" s="35" t="s">
        <v>692</v>
      </c>
      <c r="ES7" s="4"/>
      <c r="ET7" s="4"/>
      <c r="EU7" s="4"/>
      <c r="EV7" s="35" t="s">
        <v>693</v>
      </c>
      <c r="EW7" s="4"/>
      <c r="EX7" s="4"/>
      <c r="EY7" s="4"/>
      <c r="EZ7" s="35" t="s">
        <v>284</v>
      </c>
      <c r="FA7" s="4"/>
      <c r="FB7" s="4"/>
      <c r="FC7" s="4"/>
      <c r="FD7" s="35" t="s">
        <v>610</v>
      </c>
      <c r="FE7" s="4"/>
      <c r="FF7" s="4"/>
      <c r="FG7" s="4"/>
      <c r="FH7" s="35" t="s">
        <v>694</v>
      </c>
      <c r="FI7" s="4"/>
      <c r="FJ7" s="4"/>
      <c r="FK7" s="4"/>
      <c r="FL7" s="35" t="s">
        <v>695</v>
      </c>
      <c r="FM7" s="4"/>
      <c r="FN7" s="4"/>
      <c r="FO7" s="4"/>
      <c r="FP7" s="35" t="s">
        <v>696</v>
      </c>
      <c r="FQ7" s="4"/>
      <c r="FR7" s="4"/>
      <c r="FS7" s="4"/>
      <c r="FT7" s="35" t="s">
        <v>697</v>
      </c>
      <c r="FU7" s="4"/>
      <c r="FV7" s="4"/>
      <c r="FW7" s="4"/>
      <c r="FX7" s="35" t="s">
        <v>698</v>
      </c>
      <c r="FY7" s="4"/>
      <c r="FZ7" s="4"/>
      <c r="GA7" s="4"/>
      <c r="GB7" s="35" t="s">
        <v>699</v>
      </c>
      <c r="GC7" s="4"/>
      <c r="GD7" s="4"/>
      <c r="GE7" s="4"/>
      <c r="GF7" s="35" t="s">
        <v>700</v>
      </c>
      <c r="GG7" s="4"/>
      <c r="GH7" s="4"/>
      <c r="GI7" s="4"/>
      <c r="GJ7" s="35" t="s">
        <v>701</v>
      </c>
      <c r="GK7" s="4"/>
      <c r="GL7" s="4"/>
      <c r="GM7" s="4"/>
      <c r="GN7" s="35" t="s">
        <v>702</v>
      </c>
      <c r="GO7" s="4"/>
      <c r="GP7" s="4"/>
      <c r="GQ7" s="4"/>
      <c r="GR7" s="35" t="s">
        <v>703</v>
      </c>
      <c r="GS7" s="4"/>
      <c r="GT7" s="4"/>
      <c r="GU7" s="4"/>
      <c r="GV7" s="35" t="s">
        <v>525</v>
      </c>
      <c r="GW7" s="4"/>
      <c r="GX7" s="4"/>
      <c r="GY7" s="4"/>
      <c r="GZ7" s="35" t="s">
        <v>522</v>
      </c>
      <c r="HA7" s="4"/>
      <c r="HB7" s="4"/>
      <c r="HC7" s="4"/>
      <c r="HD7" s="35" t="s">
        <v>704</v>
      </c>
      <c r="HE7" s="4"/>
      <c r="HF7" s="4"/>
      <c r="HG7" s="4"/>
      <c r="HH7" s="35" t="s">
        <v>705</v>
      </c>
      <c r="HI7" s="4"/>
      <c r="HJ7" s="4"/>
      <c r="HK7" s="4"/>
      <c r="HL7" s="35" t="s">
        <v>706</v>
      </c>
      <c r="HM7" s="4"/>
      <c r="HN7" s="4"/>
      <c r="HO7" s="4"/>
      <c r="HP7" s="35" t="s">
        <v>707</v>
      </c>
      <c r="HQ7" s="4"/>
      <c r="HR7" s="4"/>
      <c r="HS7" s="4"/>
      <c r="HT7" s="35" t="s">
        <v>708</v>
      </c>
      <c r="HU7" s="4"/>
      <c r="HV7" s="4"/>
      <c r="HW7" s="4"/>
      <c r="HX7" s="35" t="s">
        <v>709</v>
      </c>
      <c r="HY7" s="4"/>
      <c r="HZ7" s="4"/>
      <c r="IA7" s="4"/>
      <c r="IB7" s="35" t="s">
        <v>290</v>
      </c>
      <c r="IC7" s="4"/>
      <c r="ID7" s="4"/>
      <c r="IE7" s="4"/>
      <c r="IF7" s="35" t="s">
        <v>710</v>
      </c>
      <c r="IG7" s="4"/>
      <c r="IH7" s="4"/>
      <c r="II7" s="4"/>
      <c r="IJ7" s="35" t="s">
        <v>711</v>
      </c>
      <c r="IK7" s="4"/>
      <c r="IL7" s="4"/>
      <c r="IM7" s="4"/>
      <c r="IN7" s="35" t="s">
        <v>712</v>
      </c>
      <c r="IO7" s="4"/>
      <c r="IP7" s="4"/>
      <c r="IQ7" s="4"/>
      <c r="IR7" s="35" t="s">
        <v>713</v>
      </c>
      <c r="IS7" s="4"/>
      <c r="IT7" s="4"/>
      <c r="IU7" s="4"/>
      <c r="IV7" s="35" t="s">
        <v>714</v>
      </c>
      <c r="IW7" s="4"/>
      <c r="IX7" s="4"/>
      <c r="IY7" s="4"/>
      <c r="IZ7" s="35" t="s">
        <v>715</v>
      </c>
      <c r="JA7" s="4"/>
      <c r="JB7" s="4"/>
      <c r="JC7" s="4"/>
      <c r="JD7" s="35" t="s">
        <v>324</v>
      </c>
      <c r="JE7" s="4"/>
      <c r="JF7" s="4"/>
      <c r="JG7" s="4"/>
      <c r="JH7" s="35" t="s">
        <v>716</v>
      </c>
      <c r="JI7" s="4"/>
      <c r="JJ7" s="4"/>
      <c r="JK7" s="4"/>
      <c r="JL7" s="35" t="s">
        <v>717</v>
      </c>
      <c r="JM7" s="4"/>
      <c r="JN7" s="4"/>
      <c r="JO7" s="4"/>
      <c r="JP7" s="35" t="s">
        <v>718</v>
      </c>
      <c r="JQ7" s="4"/>
      <c r="JR7" s="4"/>
      <c r="JS7" s="4"/>
      <c r="JT7" s="35" t="s">
        <v>719</v>
      </c>
      <c r="JU7" s="4"/>
      <c r="JV7" s="4"/>
      <c r="JW7" s="4"/>
      <c r="JX7" s="35" t="s">
        <v>720</v>
      </c>
      <c r="JY7" s="4"/>
      <c r="JZ7" s="4"/>
      <c r="KA7" s="4"/>
      <c r="KB7" s="35" t="s">
        <v>721</v>
      </c>
      <c r="KC7" s="4"/>
      <c r="KD7" s="4"/>
      <c r="KE7" s="4"/>
      <c r="KF7" s="35" t="s">
        <v>722</v>
      </c>
      <c r="KG7" s="4"/>
      <c r="KH7" s="4"/>
      <c r="KI7" s="4"/>
      <c r="KJ7" s="35" t="s">
        <v>723</v>
      </c>
      <c r="KK7" s="4"/>
      <c r="KL7" s="4"/>
      <c r="KM7" s="4"/>
      <c r="KN7" s="35" t="s">
        <v>724</v>
      </c>
      <c r="KO7" s="4"/>
      <c r="KP7" s="4"/>
      <c r="KQ7" s="4"/>
      <c r="KR7" s="35" t="s">
        <v>315</v>
      </c>
      <c r="KS7" s="4"/>
      <c r="KT7" s="4"/>
      <c r="KU7" s="4"/>
      <c r="KV7" s="35" t="s">
        <v>725</v>
      </c>
      <c r="KW7" s="4"/>
      <c r="KX7" s="4"/>
      <c r="KY7" s="4"/>
      <c r="KZ7" s="35" t="s">
        <v>726</v>
      </c>
      <c r="LA7" s="4"/>
      <c r="LB7" s="4"/>
      <c r="LC7" s="4"/>
      <c r="LD7" s="35" t="s">
        <v>727</v>
      </c>
      <c r="LE7" s="4"/>
      <c r="LF7" s="4"/>
      <c r="LG7" s="4"/>
      <c r="LH7" s="35" t="s">
        <v>728</v>
      </c>
      <c r="LI7" s="4"/>
      <c r="LJ7" s="4"/>
      <c r="LK7" s="4"/>
      <c r="LL7" s="35" t="s">
        <v>729</v>
      </c>
      <c r="LM7" s="4"/>
      <c r="LN7" s="4"/>
      <c r="LO7" s="4"/>
      <c r="LP7" s="35" t="s">
        <v>730</v>
      </c>
      <c r="LQ7" s="4"/>
      <c r="LR7" s="4"/>
      <c r="LS7" s="4"/>
      <c r="LT7" s="35" t="s">
        <v>731</v>
      </c>
      <c r="LU7" s="4"/>
      <c r="LV7" s="4"/>
      <c r="LW7" s="4"/>
      <c r="LX7" s="35" t="s">
        <v>732</v>
      </c>
      <c r="LY7" s="4"/>
      <c r="LZ7" s="4"/>
      <c r="MA7" s="4"/>
      <c r="MB7" s="35" t="s">
        <v>733</v>
      </c>
      <c r="MC7" s="4"/>
      <c r="MD7" s="4"/>
      <c r="ME7" s="4"/>
      <c r="MF7" s="35" t="s">
        <v>734</v>
      </c>
      <c r="MG7" s="4"/>
      <c r="MH7" s="4"/>
      <c r="MI7" s="4"/>
      <c r="MJ7" s="35" t="s">
        <v>735</v>
      </c>
      <c r="MK7" s="4"/>
      <c r="ML7" s="4"/>
      <c r="MM7" s="4"/>
      <c r="MN7" s="35" t="s">
        <v>736</v>
      </c>
      <c r="MO7" s="4"/>
      <c r="MP7" s="4"/>
      <c r="MQ7" s="4"/>
      <c r="MR7" s="35" t="s">
        <v>737</v>
      </c>
      <c r="MS7" s="4"/>
      <c r="MT7" s="4"/>
      <c r="MU7" s="4"/>
      <c r="MV7" s="35" t="s">
        <v>738</v>
      </c>
      <c r="MW7" s="4"/>
      <c r="MX7" s="4"/>
      <c r="MY7" s="4"/>
      <c r="MZ7" s="35" t="s">
        <v>739</v>
      </c>
      <c r="NA7" s="4"/>
      <c r="NB7" s="4"/>
      <c r="NC7" s="4"/>
      <c r="ND7" s="35" t="s">
        <v>740</v>
      </c>
      <c r="NE7" s="4"/>
      <c r="NF7" s="4"/>
      <c r="NG7" s="4"/>
      <c r="NH7" s="35" t="s">
        <v>741</v>
      </c>
      <c r="NI7" s="4"/>
      <c r="NJ7" s="4"/>
      <c r="NK7" s="4"/>
      <c r="NL7" s="35" t="s">
        <v>742</v>
      </c>
      <c r="NM7" s="4"/>
      <c r="NN7" s="4"/>
      <c r="NO7" s="4"/>
      <c r="NP7" s="35" t="s">
        <v>743</v>
      </c>
      <c r="NQ7" s="4"/>
      <c r="NR7" s="4"/>
      <c r="NS7" s="4"/>
      <c r="NT7" s="35" t="s">
        <v>744</v>
      </c>
      <c r="NU7" s="4"/>
      <c r="NV7" s="4"/>
      <c r="NW7" s="4"/>
      <c r="NX7" s="35" t="s">
        <v>745</v>
      </c>
      <c r="NY7" s="4"/>
      <c r="NZ7" s="4"/>
      <c r="OA7" s="4"/>
      <c r="OB7" s="35" t="s">
        <v>746</v>
      </c>
      <c r="OC7" s="4"/>
      <c r="OD7" s="4"/>
      <c r="OE7" s="4"/>
      <c r="OF7" s="35" t="s">
        <v>747</v>
      </c>
      <c r="OG7" s="4"/>
      <c r="OH7" s="4"/>
      <c r="OI7" s="4"/>
      <c r="OJ7" s="35" t="s">
        <v>748</v>
      </c>
      <c r="OK7" s="4"/>
      <c r="OL7" s="4"/>
      <c r="OM7" s="4"/>
      <c r="ON7" s="35" t="s">
        <v>749</v>
      </c>
      <c r="OO7" s="4"/>
      <c r="OP7" s="4"/>
      <c r="OQ7" s="4"/>
      <c r="OR7" s="35" t="s">
        <v>750</v>
      </c>
      <c r="OS7" s="4"/>
      <c r="OT7" s="4"/>
      <c r="OU7" s="4"/>
      <c r="OV7" s="35" t="s">
        <v>751</v>
      </c>
      <c r="OW7" s="4"/>
      <c r="OX7" s="4"/>
      <c r="OY7" s="4"/>
      <c r="OZ7" s="35" t="s">
        <v>752</v>
      </c>
      <c r="PA7" s="4"/>
      <c r="PB7" s="4"/>
      <c r="PC7" s="4"/>
      <c r="PD7" s="35" t="s">
        <v>753</v>
      </c>
      <c r="PE7" s="4"/>
      <c r="PF7" s="4"/>
      <c r="PG7" s="4"/>
      <c r="PH7" s="35" t="s">
        <v>754</v>
      </c>
      <c r="PI7" s="4"/>
      <c r="PJ7" s="4"/>
      <c r="PK7" s="4"/>
      <c r="PL7" s="35" t="s">
        <v>755</v>
      </c>
      <c r="PM7" s="4"/>
      <c r="PN7" s="4"/>
      <c r="PO7" s="4"/>
      <c r="PP7" s="35" t="s">
        <v>756</v>
      </c>
      <c r="PQ7" s="4"/>
      <c r="PR7" s="4"/>
      <c r="PS7" s="4"/>
      <c r="PT7" s="35" t="s">
        <v>757</v>
      </c>
      <c r="PU7" s="4"/>
      <c r="PV7" s="4"/>
      <c r="PW7" s="4"/>
      <c r="PX7" s="35" t="s">
        <v>758</v>
      </c>
      <c r="PY7" s="4"/>
      <c r="PZ7" s="4"/>
      <c r="QA7" s="4"/>
      <c r="QB7" s="35" t="s">
        <v>759</v>
      </c>
      <c r="QC7" s="4"/>
      <c r="QD7" s="4"/>
      <c r="QE7" s="4"/>
      <c r="QF7" s="35" t="s">
        <v>760</v>
      </c>
      <c r="QG7" s="4"/>
      <c r="QH7" s="4"/>
      <c r="QI7" s="4"/>
      <c r="QJ7" s="35" t="s">
        <v>761</v>
      </c>
      <c r="QK7" s="4"/>
      <c r="QL7" s="4"/>
      <c r="QM7" s="4"/>
      <c r="QN7" s="35" t="s">
        <v>762</v>
      </c>
      <c r="QO7" s="4"/>
      <c r="QP7" s="4"/>
      <c r="QQ7" s="4"/>
      <c r="QR7" s="35" t="s">
        <v>763</v>
      </c>
      <c r="QS7" s="4"/>
      <c r="QT7" s="4"/>
      <c r="QU7" s="4"/>
      <c r="QV7" s="35" t="s">
        <v>764</v>
      </c>
      <c r="QW7" s="4"/>
      <c r="QX7" s="4"/>
      <c r="QY7" s="4"/>
      <c r="QZ7" s="35" t="s">
        <v>765</v>
      </c>
      <c r="RA7" s="4"/>
      <c r="RB7" s="4"/>
      <c r="RC7" s="4"/>
      <c r="RD7" s="35" t="s">
        <v>766</v>
      </c>
      <c r="RE7" s="4"/>
      <c r="RF7" s="4"/>
      <c r="RG7" s="4"/>
      <c r="RH7" s="35" t="s">
        <v>767</v>
      </c>
      <c r="RI7" s="4"/>
      <c r="RJ7" s="4"/>
      <c r="RK7" s="4"/>
      <c r="RL7" s="35" t="s">
        <v>768</v>
      </c>
      <c r="RM7" s="4"/>
      <c r="RN7" s="4"/>
      <c r="RO7" s="4"/>
      <c r="RP7" s="35" t="s">
        <v>769</v>
      </c>
      <c r="RQ7" s="4"/>
      <c r="RR7" s="4"/>
      <c r="RS7" s="4"/>
      <c r="RT7" s="35" t="s">
        <v>770</v>
      </c>
      <c r="RU7" s="4"/>
      <c r="RV7" s="4"/>
      <c r="RW7" s="4"/>
      <c r="RX7" s="35" t="s">
        <v>771</v>
      </c>
      <c r="RY7" s="4"/>
      <c r="RZ7" s="4"/>
      <c r="SA7" s="4"/>
      <c r="SB7" s="35" t="s">
        <v>772</v>
      </c>
      <c r="SC7" s="4"/>
      <c r="SD7" s="4"/>
      <c r="SE7" s="4"/>
      <c r="SF7" s="35" t="s">
        <v>773</v>
      </c>
      <c r="SG7" s="4"/>
      <c r="SH7" s="4"/>
      <c r="SI7" s="4"/>
      <c r="SJ7" s="35" t="s">
        <v>774</v>
      </c>
      <c r="SK7" s="4"/>
      <c r="SL7" s="4"/>
      <c r="SM7" s="4"/>
      <c r="SN7" s="35" t="s">
        <v>775</v>
      </c>
      <c r="SO7" s="4"/>
      <c r="SP7" s="4"/>
      <c r="SQ7" s="4"/>
      <c r="SR7" s="35" t="s">
        <v>776</v>
      </c>
      <c r="SS7" s="4"/>
      <c r="ST7" s="4"/>
      <c r="SU7" s="4"/>
      <c r="SV7" s="35" t="s">
        <v>777</v>
      </c>
      <c r="SW7" s="4"/>
      <c r="SX7" s="4"/>
      <c r="SY7" s="4"/>
      <c r="SZ7" s="35" t="s">
        <v>778</v>
      </c>
      <c r="TA7" s="4"/>
      <c r="TB7" s="4"/>
      <c r="TC7" s="4"/>
      <c r="TD7" s="35" t="s">
        <v>779</v>
      </c>
      <c r="TE7" s="4"/>
      <c r="TF7" s="4"/>
      <c r="TG7" s="4"/>
      <c r="TH7" s="35" t="s">
        <v>780</v>
      </c>
      <c r="TI7" s="4"/>
      <c r="TJ7" s="4"/>
      <c r="TK7" s="4"/>
      <c r="TL7" s="35" t="s">
        <v>781</v>
      </c>
      <c r="TM7" s="4"/>
      <c r="TN7" s="4"/>
      <c r="TO7" s="4"/>
      <c r="TP7" s="35" t="s">
        <v>782</v>
      </c>
      <c r="TQ7" s="4"/>
      <c r="TR7" s="4"/>
      <c r="TS7" s="4"/>
      <c r="TT7" s="35" t="s">
        <v>783</v>
      </c>
      <c r="TU7" s="4"/>
      <c r="TV7" s="4"/>
      <c r="TW7" s="4"/>
      <c r="TX7" s="35" t="s">
        <v>784</v>
      </c>
      <c r="TY7" s="4"/>
      <c r="TZ7" s="4"/>
      <c r="UA7" s="4"/>
      <c r="UB7" s="35" t="s">
        <v>785</v>
      </c>
      <c r="UC7" s="4"/>
      <c r="UD7" s="4"/>
      <c r="UE7" s="4"/>
      <c r="UF7" s="35" t="s">
        <v>786</v>
      </c>
      <c r="UG7" s="4"/>
      <c r="UH7" s="4"/>
      <c r="UI7" s="4"/>
      <c r="UJ7" s="35" t="s">
        <v>787</v>
      </c>
      <c r="UK7" s="4"/>
      <c r="UL7" s="4"/>
      <c r="UM7" s="4"/>
      <c r="UN7" s="35" t="s">
        <v>277</v>
      </c>
      <c r="UO7" s="4"/>
      <c r="UP7" s="4"/>
      <c r="UQ7" s="4"/>
      <c r="UR7" s="35" t="s">
        <v>788</v>
      </c>
      <c r="US7" s="4"/>
      <c r="UT7" s="4"/>
      <c r="UU7" s="4"/>
      <c r="UV7" s="35" t="s">
        <v>789</v>
      </c>
      <c r="UW7" s="4"/>
      <c r="UX7" s="4"/>
      <c r="UY7" s="4"/>
      <c r="UZ7" s="35" t="s">
        <v>790</v>
      </c>
      <c r="VA7" s="4"/>
      <c r="VB7" s="4"/>
      <c r="VC7" s="4"/>
      <c r="VD7" s="35" t="s">
        <v>791</v>
      </c>
      <c r="VE7" s="4"/>
      <c r="VF7" s="4"/>
      <c r="VG7" s="4"/>
      <c r="VH7" s="35" t="s">
        <v>792</v>
      </c>
      <c r="VI7" s="4"/>
      <c r="VJ7" s="4"/>
      <c r="VK7" s="4"/>
      <c r="VL7" s="35" t="s">
        <v>380</v>
      </c>
      <c r="VM7" s="4"/>
      <c r="VN7" s="4"/>
      <c r="VO7" s="4"/>
      <c r="VP7" s="35" t="s">
        <v>793</v>
      </c>
      <c r="VQ7" s="4"/>
      <c r="VR7" s="4"/>
      <c r="VS7" s="4"/>
      <c r="VT7" s="35" t="s">
        <v>794</v>
      </c>
      <c r="VU7" s="4"/>
      <c r="VV7" s="4"/>
      <c r="VW7" s="4"/>
      <c r="VX7" s="35" t="s">
        <v>795</v>
      </c>
      <c r="VY7" s="4"/>
      <c r="VZ7" s="4"/>
      <c r="WA7" s="4"/>
      <c r="WB7" s="35" t="s">
        <v>796</v>
      </c>
      <c r="WC7" s="4"/>
      <c r="WD7" s="4"/>
      <c r="WE7" s="4"/>
      <c r="WF7" s="35" t="s">
        <v>797</v>
      </c>
      <c r="WG7" s="4"/>
      <c r="WH7" s="4"/>
      <c r="WI7" s="4"/>
      <c r="WJ7" s="35" t="s">
        <v>798</v>
      </c>
      <c r="WK7" s="4"/>
      <c r="WL7" s="4"/>
      <c r="WM7" s="4"/>
      <c r="WN7" s="35" t="s">
        <v>799</v>
      </c>
      <c r="WO7" s="4"/>
      <c r="WP7" s="4"/>
      <c r="WQ7" s="4"/>
      <c r="WR7" s="35" t="s">
        <v>800</v>
      </c>
      <c r="WS7" s="4"/>
      <c r="WT7" s="4"/>
      <c r="WU7" s="4"/>
      <c r="WV7" s="35" t="s">
        <v>801</v>
      </c>
      <c r="WW7" s="4"/>
      <c r="WX7" s="4"/>
      <c r="WY7" s="4"/>
      <c r="WZ7" s="35" t="s">
        <v>802</v>
      </c>
      <c r="XA7" s="4"/>
      <c r="XB7" s="4"/>
      <c r="XC7" s="4"/>
      <c r="XD7" s="35" t="s">
        <v>803</v>
      </c>
      <c r="XE7" s="4"/>
      <c r="XF7" s="4"/>
      <c r="XG7" s="4"/>
      <c r="XH7" s="35" t="s">
        <v>804</v>
      </c>
      <c r="XI7" s="4"/>
      <c r="XJ7" s="4"/>
      <c r="XK7" s="4"/>
      <c r="XL7" s="35" t="s">
        <v>805</v>
      </c>
      <c r="XM7" s="4"/>
      <c r="XN7" s="4"/>
      <c r="XO7" s="4"/>
      <c r="XP7" s="35" t="s">
        <v>806</v>
      </c>
      <c r="XQ7" s="4"/>
      <c r="XR7" s="4"/>
      <c r="XS7" s="4"/>
      <c r="XT7" s="35" t="s">
        <v>807</v>
      </c>
      <c r="XU7" s="4"/>
      <c r="XV7" s="4"/>
      <c r="XW7" s="4"/>
      <c r="XX7" s="35" t="s">
        <v>808</v>
      </c>
      <c r="XY7" s="4"/>
      <c r="XZ7" s="4"/>
      <c r="YA7" s="4"/>
      <c r="YB7" s="35" t="s">
        <v>809</v>
      </c>
      <c r="YC7" s="4"/>
      <c r="YD7" s="4"/>
      <c r="YE7" s="4"/>
    </row>
    <row r="8" customFormat="1" ht="20" customHeight="1" spans="1:655">
      <c r="A8" s="1"/>
      <c r="B8" s="4"/>
      <c r="C8" s="4"/>
      <c r="D8" s="35" t="s">
        <v>2831</v>
      </c>
      <c r="E8" s="35" t="s">
        <v>2832</v>
      </c>
      <c r="F8" s="35" t="s">
        <v>2833</v>
      </c>
      <c r="G8" s="35" t="s">
        <v>2834</v>
      </c>
      <c r="H8" s="35" t="s">
        <v>2831</v>
      </c>
      <c r="I8" s="35" t="s">
        <v>2832</v>
      </c>
      <c r="J8" s="35" t="s">
        <v>2833</v>
      </c>
      <c r="K8" s="35" t="s">
        <v>2834</v>
      </c>
      <c r="L8" s="35" t="s">
        <v>2831</v>
      </c>
      <c r="M8" s="35" t="s">
        <v>2832</v>
      </c>
      <c r="N8" s="35" t="s">
        <v>2833</v>
      </c>
      <c r="O8" s="35" t="s">
        <v>2834</v>
      </c>
      <c r="P8" s="35" t="s">
        <v>2831</v>
      </c>
      <c r="Q8" s="35" t="s">
        <v>2832</v>
      </c>
      <c r="R8" s="35" t="s">
        <v>2833</v>
      </c>
      <c r="S8" s="35" t="s">
        <v>2834</v>
      </c>
      <c r="T8" s="35" t="s">
        <v>2831</v>
      </c>
      <c r="U8" s="35" t="s">
        <v>2832</v>
      </c>
      <c r="V8" s="35" t="s">
        <v>2833</v>
      </c>
      <c r="W8" s="35" t="s">
        <v>2834</v>
      </c>
      <c r="X8" s="35" t="s">
        <v>2831</v>
      </c>
      <c r="Y8" s="35" t="s">
        <v>2832</v>
      </c>
      <c r="Z8" s="35" t="s">
        <v>2833</v>
      </c>
      <c r="AA8" s="35" t="s">
        <v>2834</v>
      </c>
      <c r="AB8" s="35" t="s">
        <v>2831</v>
      </c>
      <c r="AC8" s="35" t="s">
        <v>2832</v>
      </c>
      <c r="AD8" s="35" t="s">
        <v>2833</v>
      </c>
      <c r="AE8" s="35" t="s">
        <v>2834</v>
      </c>
      <c r="AF8" s="35" t="s">
        <v>2831</v>
      </c>
      <c r="AG8" s="35" t="s">
        <v>2832</v>
      </c>
      <c r="AH8" s="35" t="s">
        <v>2833</v>
      </c>
      <c r="AI8" s="35" t="s">
        <v>2834</v>
      </c>
      <c r="AJ8" s="35" t="s">
        <v>2831</v>
      </c>
      <c r="AK8" s="35" t="s">
        <v>2832</v>
      </c>
      <c r="AL8" s="35" t="s">
        <v>2833</v>
      </c>
      <c r="AM8" s="35" t="s">
        <v>2834</v>
      </c>
      <c r="AN8" s="35" t="s">
        <v>2831</v>
      </c>
      <c r="AO8" s="35" t="s">
        <v>2832</v>
      </c>
      <c r="AP8" s="35" t="s">
        <v>2833</v>
      </c>
      <c r="AQ8" s="35" t="s">
        <v>2834</v>
      </c>
      <c r="AR8" s="35" t="s">
        <v>2831</v>
      </c>
      <c r="AS8" s="35" t="s">
        <v>2832</v>
      </c>
      <c r="AT8" s="35" t="s">
        <v>2833</v>
      </c>
      <c r="AU8" s="35" t="s">
        <v>2834</v>
      </c>
      <c r="AV8" s="35" t="s">
        <v>2831</v>
      </c>
      <c r="AW8" s="35" t="s">
        <v>2832</v>
      </c>
      <c r="AX8" s="35" t="s">
        <v>2833</v>
      </c>
      <c r="AY8" s="35" t="s">
        <v>2834</v>
      </c>
      <c r="AZ8" s="35" t="s">
        <v>2831</v>
      </c>
      <c r="BA8" s="35" t="s">
        <v>2832</v>
      </c>
      <c r="BB8" s="35" t="s">
        <v>2833</v>
      </c>
      <c r="BC8" s="35" t="s">
        <v>2834</v>
      </c>
      <c r="BD8" s="35" t="s">
        <v>2831</v>
      </c>
      <c r="BE8" s="35" t="s">
        <v>2832</v>
      </c>
      <c r="BF8" s="35" t="s">
        <v>2833</v>
      </c>
      <c r="BG8" s="35" t="s">
        <v>2834</v>
      </c>
      <c r="BH8" s="35" t="s">
        <v>2831</v>
      </c>
      <c r="BI8" s="35" t="s">
        <v>2832</v>
      </c>
      <c r="BJ8" s="35" t="s">
        <v>2833</v>
      </c>
      <c r="BK8" s="35" t="s">
        <v>2834</v>
      </c>
      <c r="BL8" s="35" t="s">
        <v>2831</v>
      </c>
      <c r="BM8" s="35" t="s">
        <v>2832</v>
      </c>
      <c r="BN8" s="35" t="s">
        <v>2833</v>
      </c>
      <c r="BO8" s="35" t="s">
        <v>2834</v>
      </c>
      <c r="BP8" s="35" t="s">
        <v>2831</v>
      </c>
      <c r="BQ8" s="35" t="s">
        <v>2832</v>
      </c>
      <c r="BR8" s="35" t="s">
        <v>2833</v>
      </c>
      <c r="BS8" s="35" t="s">
        <v>2834</v>
      </c>
      <c r="BT8" s="35" t="s">
        <v>2831</v>
      </c>
      <c r="BU8" s="35" t="s">
        <v>2832</v>
      </c>
      <c r="BV8" s="35" t="s">
        <v>2833</v>
      </c>
      <c r="BW8" s="35" t="s">
        <v>2834</v>
      </c>
      <c r="BX8" s="35" t="s">
        <v>2831</v>
      </c>
      <c r="BY8" s="35" t="s">
        <v>2832</v>
      </c>
      <c r="BZ8" s="35" t="s">
        <v>2833</v>
      </c>
      <c r="CA8" s="35" t="s">
        <v>2834</v>
      </c>
      <c r="CB8" s="35" t="s">
        <v>2831</v>
      </c>
      <c r="CC8" s="35" t="s">
        <v>2832</v>
      </c>
      <c r="CD8" s="35" t="s">
        <v>2833</v>
      </c>
      <c r="CE8" s="35" t="s">
        <v>2834</v>
      </c>
      <c r="CF8" s="35" t="s">
        <v>2831</v>
      </c>
      <c r="CG8" s="35" t="s">
        <v>2832</v>
      </c>
      <c r="CH8" s="35" t="s">
        <v>2833</v>
      </c>
      <c r="CI8" s="35" t="s">
        <v>2834</v>
      </c>
      <c r="CJ8" s="35" t="s">
        <v>2831</v>
      </c>
      <c r="CK8" s="35" t="s">
        <v>2832</v>
      </c>
      <c r="CL8" s="35" t="s">
        <v>2833</v>
      </c>
      <c r="CM8" s="35" t="s">
        <v>2834</v>
      </c>
      <c r="CN8" s="35" t="s">
        <v>2831</v>
      </c>
      <c r="CO8" s="35" t="s">
        <v>2832</v>
      </c>
      <c r="CP8" s="35" t="s">
        <v>2833</v>
      </c>
      <c r="CQ8" s="35" t="s">
        <v>2834</v>
      </c>
      <c r="CR8" s="35" t="s">
        <v>2831</v>
      </c>
      <c r="CS8" s="35" t="s">
        <v>2832</v>
      </c>
      <c r="CT8" s="35" t="s">
        <v>2833</v>
      </c>
      <c r="CU8" s="35" t="s">
        <v>2834</v>
      </c>
      <c r="CV8" s="35" t="s">
        <v>2831</v>
      </c>
      <c r="CW8" s="35" t="s">
        <v>2832</v>
      </c>
      <c r="CX8" s="35" t="s">
        <v>2833</v>
      </c>
      <c r="CY8" s="35" t="s">
        <v>2834</v>
      </c>
      <c r="CZ8" s="35" t="s">
        <v>2831</v>
      </c>
      <c r="DA8" s="35" t="s">
        <v>2832</v>
      </c>
      <c r="DB8" s="35" t="s">
        <v>2833</v>
      </c>
      <c r="DC8" s="35" t="s">
        <v>2834</v>
      </c>
      <c r="DD8" s="35" t="s">
        <v>2831</v>
      </c>
      <c r="DE8" s="35" t="s">
        <v>2832</v>
      </c>
      <c r="DF8" s="35" t="s">
        <v>2833</v>
      </c>
      <c r="DG8" s="35" t="s">
        <v>2834</v>
      </c>
      <c r="DH8" s="35" t="s">
        <v>2831</v>
      </c>
      <c r="DI8" s="35" t="s">
        <v>2832</v>
      </c>
      <c r="DJ8" s="35" t="s">
        <v>2833</v>
      </c>
      <c r="DK8" s="35" t="s">
        <v>2834</v>
      </c>
      <c r="DL8" s="35" t="s">
        <v>2831</v>
      </c>
      <c r="DM8" s="35" t="s">
        <v>2832</v>
      </c>
      <c r="DN8" s="35" t="s">
        <v>2833</v>
      </c>
      <c r="DO8" s="35" t="s">
        <v>2834</v>
      </c>
      <c r="DP8" s="35" t="s">
        <v>2831</v>
      </c>
      <c r="DQ8" s="35" t="s">
        <v>2832</v>
      </c>
      <c r="DR8" s="35" t="s">
        <v>2833</v>
      </c>
      <c r="DS8" s="35" t="s">
        <v>2834</v>
      </c>
      <c r="DT8" s="35" t="s">
        <v>2831</v>
      </c>
      <c r="DU8" s="35" t="s">
        <v>2832</v>
      </c>
      <c r="DV8" s="35" t="s">
        <v>2833</v>
      </c>
      <c r="DW8" s="35" t="s">
        <v>2834</v>
      </c>
      <c r="DX8" s="35" t="s">
        <v>2831</v>
      </c>
      <c r="DY8" s="35" t="s">
        <v>2832</v>
      </c>
      <c r="DZ8" s="35" t="s">
        <v>2833</v>
      </c>
      <c r="EA8" s="35" t="s">
        <v>2834</v>
      </c>
      <c r="EB8" s="35" t="s">
        <v>2831</v>
      </c>
      <c r="EC8" s="35" t="s">
        <v>2832</v>
      </c>
      <c r="ED8" s="35" t="s">
        <v>2833</v>
      </c>
      <c r="EE8" s="35" t="s">
        <v>2834</v>
      </c>
      <c r="EF8" s="35" t="s">
        <v>2831</v>
      </c>
      <c r="EG8" s="35" t="s">
        <v>2832</v>
      </c>
      <c r="EH8" s="35" t="s">
        <v>2833</v>
      </c>
      <c r="EI8" s="35" t="s">
        <v>2834</v>
      </c>
      <c r="EJ8" s="35" t="s">
        <v>2831</v>
      </c>
      <c r="EK8" s="35" t="s">
        <v>2832</v>
      </c>
      <c r="EL8" s="35" t="s">
        <v>2833</v>
      </c>
      <c r="EM8" s="35" t="s">
        <v>2834</v>
      </c>
      <c r="EN8" s="35" t="s">
        <v>2831</v>
      </c>
      <c r="EO8" s="35" t="s">
        <v>2832</v>
      </c>
      <c r="EP8" s="35" t="s">
        <v>2833</v>
      </c>
      <c r="EQ8" s="35" t="s">
        <v>2834</v>
      </c>
      <c r="ER8" s="35" t="s">
        <v>2831</v>
      </c>
      <c r="ES8" s="35" t="s">
        <v>2832</v>
      </c>
      <c r="ET8" s="35" t="s">
        <v>2833</v>
      </c>
      <c r="EU8" s="35" t="s">
        <v>2834</v>
      </c>
      <c r="EV8" s="35" t="s">
        <v>2831</v>
      </c>
      <c r="EW8" s="35" t="s">
        <v>2832</v>
      </c>
      <c r="EX8" s="35" t="s">
        <v>2833</v>
      </c>
      <c r="EY8" s="35" t="s">
        <v>2834</v>
      </c>
      <c r="EZ8" s="35" t="s">
        <v>2831</v>
      </c>
      <c r="FA8" s="35" t="s">
        <v>2832</v>
      </c>
      <c r="FB8" s="35" t="s">
        <v>2833</v>
      </c>
      <c r="FC8" s="35" t="s">
        <v>2834</v>
      </c>
      <c r="FD8" s="35" t="s">
        <v>2831</v>
      </c>
      <c r="FE8" s="35" t="s">
        <v>2832</v>
      </c>
      <c r="FF8" s="35" t="s">
        <v>2833</v>
      </c>
      <c r="FG8" s="35" t="s">
        <v>2834</v>
      </c>
      <c r="FH8" s="35" t="s">
        <v>2831</v>
      </c>
      <c r="FI8" s="35" t="s">
        <v>2832</v>
      </c>
      <c r="FJ8" s="35" t="s">
        <v>2833</v>
      </c>
      <c r="FK8" s="35" t="s">
        <v>2834</v>
      </c>
      <c r="FL8" s="35" t="s">
        <v>2831</v>
      </c>
      <c r="FM8" s="35" t="s">
        <v>2832</v>
      </c>
      <c r="FN8" s="35" t="s">
        <v>2833</v>
      </c>
      <c r="FO8" s="35" t="s">
        <v>2834</v>
      </c>
      <c r="FP8" s="35" t="s">
        <v>2831</v>
      </c>
      <c r="FQ8" s="35" t="s">
        <v>2832</v>
      </c>
      <c r="FR8" s="35" t="s">
        <v>2833</v>
      </c>
      <c r="FS8" s="35" t="s">
        <v>2834</v>
      </c>
      <c r="FT8" s="35" t="s">
        <v>2831</v>
      </c>
      <c r="FU8" s="35" t="s">
        <v>2832</v>
      </c>
      <c r="FV8" s="35" t="s">
        <v>2833</v>
      </c>
      <c r="FW8" s="35" t="s">
        <v>2834</v>
      </c>
      <c r="FX8" s="35" t="s">
        <v>2831</v>
      </c>
      <c r="FY8" s="35" t="s">
        <v>2832</v>
      </c>
      <c r="FZ8" s="35" t="s">
        <v>2833</v>
      </c>
      <c r="GA8" s="35" t="s">
        <v>2834</v>
      </c>
      <c r="GB8" s="35" t="s">
        <v>2831</v>
      </c>
      <c r="GC8" s="35" t="s">
        <v>2832</v>
      </c>
      <c r="GD8" s="35" t="s">
        <v>2833</v>
      </c>
      <c r="GE8" s="35" t="s">
        <v>2834</v>
      </c>
      <c r="GF8" s="35" t="s">
        <v>2831</v>
      </c>
      <c r="GG8" s="35" t="s">
        <v>2832</v>
      </c>
      <c r="GH8" s="35" t="s">
        <v>2833</v>
      </c>
      <c r="GI8" s="35" t="s">
        <v>2834</v>
      </c>
      <c r="GJ8" s="35" t="s">
        <v>2831</v>
      </c>
      <c r="GK8" s="35" t="s">
        <v>2832</v>
      </c>
      <c r="GL8" s="35" t="s">
        <v>2833</v>
      </c>
      <c r="GM8" s="35" t="s">
        <v>2834</v>
      </c>
      <c r="GN8" s="35" t="s">
        <v>2831</v>
      </c>
      <c r="GO8" s="35" t="s">
        <v>2832</v>
      </c>
      <c r="GP8" s="35" t="s">
        <v>2833</v>
      </c>
      <c r="GQ8" s="35" t="s">
        <v>2834</v>
      </c>
      <c r="GR8" s="35" t="s">
        <v>2831</v>
      </c>
      <c r="GS8" s="35" t="s">
        <v>2832</v>
      </c>
      <c r="GT8" s="35" t="s">
        <v>2833</v>
      </c>
      <c r="GU8" s="35" t="s">
        <v>2834</v>
      </c>
      <c r="GV8" s="35" t="s">
        <v>2831</v>
      </c>
      <c r="GW8" s="35" t="s">
        <v>2832</v>
      </c>
      <c r="GX8" s="35" t="s">
        <v>2833</v>
      </c>
      <c r="GY8" s="35" t="s">
        <v>2834</v>
      </c>
      <c r="GZ8" s="35" t="s">
        <v>2831</v>
      </c>
      <c r="HA8" s="35" t="s">
        <v>2832</v>
      </c>
      <c r="HB8" s="35" t="s">
        <v>2833</v>
      </c>
      <c r="HC8" s="35" t="s">
        <v>2834</v>
      </c>
      <c r="HD8" s="35" t="s">
        <v>2831</v>
      </c>
      <c r="HE8" s="35" t="s">
        <v>2832</v>
      </c>
      <c r="HF8" s="35" t="s">
        <v>2833</v>
      </c>
      <c r="HG8" s="35" t="s">
        <v>2834</v>
      </c>
      <c r="HH8" s="35" t="s">
        <v>2831</v>
      </c>
      <c r="HI8" s="35" t="s">
        <v>2832</v>
      </c>
      <c r="HJ8" s="35" t="s">
        <v>2833</v>
      </c>
      <c r="HK8" s="35" t="s">
        <v>2834</v>
      </c>
      <c r="HL8" s="35" t="s">
        <v>2831</v>
      </c>
      <c r="HM8" s="35" t="s">
        <v>2832</v>
      </c>
      <c r="HN8" s="35" t="s">
        <v>2833</v>
      </c>
      <c r="HO8" s="35" t="s">
        <v>2834</v>
      </c>
      <c r="HP8" s="35" t="s">
        <v>2831</v>
      </c>
      <c r="HQ8" s="35" t="s">
        <v>2832</v>
      </c>
      <c r="HR8" s="35" t="s">
        <v>2833</v>
      </c>
      <c r="HS8" s="35" t="s">
        <v>2834</v>
      </c>
      <c r="HT8" s="35" t="s">
        <v>2831</v>
      </c>
      <c r="HU8" s="35" t="s">
        <v>2832</v>
      </c>
      <c r="HV8" s="35" t="s">
        <v>2833</v>
      </c>
      <c r="HW8" s="35" t="s">
        <v>2834</v>
      </c>
      <c r="HX8" s="35" t="s">
        <v>2831</v>
      </c>
      <c r="HY8" s="35" t="s">
        <v>2832</v>
      </c>
      <c r="HZ8" s="35" t="s">
        <v>2833</v>
      </c>
      <c r="IA8" s="35" t="s">
        <v>2834</v>
      </c>
      <c r="IB8" s="35" t="s">
        <v>2831</v>
      </c>
      <c r="IC8" s="35" t="s">
        <v>2832</v>
      </c>
      <c r="ID8" s="35" t="s">
        <v>2833</v>
      </c>
      <c r="IE8" s="35" t="s">
        <v>2834</v>
      </c>
      <c r="IF8" s="35" t="s">
        <v>2831</v>
      </c>
      <c r="IG8" s="35" t="s">
        <v>2832</v>
      </c>
      <c r="IH8" s="35" t="s">
        <v>2833</v>
      </c>
      <c r="II8" s="35" t="s">
        <v>2834</v>
      </c>
      <c r="IJ8" s="35" t="s">
        <v>2831</v>
      </c>
      <c r="IK8" s="35" t="s">
        <v>2832</v>
      </c>
      <c r="IL8" s="35" t="s">
        <v>2833</v>
      </c>
      <c r="IM8" s="35" t="s">
        <v>2834</v>
      </c>
      <c r="IN8" s="35" t="s">
        <v>2831</v>
      </c>
      <c r="IO8" s="35" t="s">
        <v>2832</v>
      </c>
      <c r="IP8" s="35" t="s">
        <v>2833</v>
      </c>
      <c r="IQ8" s="35" t="s">
        <v>2834</v>
      </c>
      <c r="IR8" s="35" t="s">
        <v>2831</v>
      </c>
      <c r="IS8" s="35" t="s">
        <v>2832</v>
      </c>
      <c r="IT8" s="35" t="s">
        <v>2833</v>
      </c>
      <c r="IU8" s="35" t="s">
        <v>2834</v>
      </c>
      <c r="IV8" s="35" t="s">
        <v>2831</v>
      </c>
      <c r="IW8" s="35" t="s">
        <v>2832</v>
      </c>
      <c r="IX8" s="35" t="s">
        <v>2833</v>
      </c>
      <c r="IY8" s="35" t="s">
        <v>2834</v>
      </c>
      <c r="IZ8" s="35" t="s">
        <v>2831</v>
      </c>
      <c r="JA8" s="35" t="s">
        <v>2832</v>
      </c>
      <c r="JB8" s="35" t="s">
        <v>2833</v>
      </c>
      <c r="JC8" s="35" t="s">
        <v>2834</v>
      </c>
      <c r="JD8" s="35" t="s">
        <v>2831</v>
      </c>
      <c r="JE8" s="35" t="s">
        <v>2832</v>
      </c>
      <c r="JF8" s="35" t="s">
        <v>2833</v>
      </c>
      <c r="JG8" s="35" t="s">
        <v>2834</v>
      </c>
      <c r="JH8" s="35" t="s">
        <v>2831</v>
      </c>
      <c r="JI8" s="35" t="s">
        <v>2832</v>
      </c>
      <c r="JJ8" s="35" t="s">
        <v>2833</v>
      </c>
      <c r="JK8" s="35" t="s">
        <v>2834</v>
      </c>
      <c r="JL8" s="35" t="s">
        <v>2831</v>
      </c>
      <c r="JM8" s="35" t="s">
        <v>2832</v>
      </c>
      <c r="JN8" s="35" t="s">
        <v>2833</v>
      </c>
      <c r="JO8" s="35" t="s">
        <v>2834</v>
      </c>
      <c r="JP8" s="35" t="s">
        <v>2831</v>
      </c>
      <c r="JQ8" s="35" t="s">
        <v>2832</v>
      </c>
      <c r="JR8" s="35" t="s">
        <v>2833</v>
      </c>
      <c r="JS8" s="35" t="s">
        <v>2834</v>
      </c>
      <c r="JT8" s="35" t="s">
        <v>2831</v>
      </c>
      <c r="JU8" s="35" t="s">
        <v>2832</v>
      </c>
      <c r="JV8" s="35" t="s">
        <v>2833</v>
      </c>
      <c r="JW8" s="35" t="s">
        <v>2834</v>
      </c>
      <c r="JX8" s="35" t="s">
        <v>2831</v>
      </c>
      <c r="JY8" s="35" t="s">
        <v>2832</v>
      </c>
      <c r="JZ8" s="35" t="s">
        <v>2833</v>
      </c>
      <c r="KA8" s="35" t="s">
        <v>2834</v>
      </c>
      <c r="KB8" s="35" t="s">
        <v>2831</v>
      </c>
      <c r="KC8" s="35" t="s">
        <v>2832</v>
      </c>
      <c r="KD8" s="35" t="s">
        <v>2833</v>
      </c>
      <c r="KE8" s="35" t="s">
        <v>2834</v>
      </c>
      <c r="KF8" s="35" t="s">
        <v>2831</v>
      </c>
      <c r="KG8" s="35" t="s">
        <v>2832</v>
      </c>
      <c r="KH8" s="35" t="s">
        <v>2833</v>
      </c>
      <c r="KI8" s="35" t="s">
        <v>2834</v>
      </c>
      <c r="KJ8" s="35" t="s">
        <v>2831</v>
      </c>
      <c r="KK8" s="35" t="s">
        <v>2832</v>
      </c>
      <c r="KL8" s="35" t="s">
        <v>2833</v>
      </c>
      <c r="KM8" s="35" t="s">
        <v>2834</v>
      </c>
      <c r="KN8" s="35" t="s">
        <v>2831</v>
      </c>
      <c r="KO8" s="35" t="s">
        <v>2832</v>
      </c>
      <c r="KP8" s="35" t="s">
        <v>2833</v>
      </c>
      <c r="KQ8" s="35" t="s">
        <v>2834</v>
      </c>
      <c r="KR8" s="35" t="s">
        <v>2831</v>
      </c>
      <c r="KS8" s="35" t="s">
        <v>2832</v>
      </c>
      <c r="KT8" s="35" t="s">
        <v>2833</v>
      </c>
      <c r="KU8" s="35" t="s">
        <v>2834</v>
      </c>
      <c r="KV8" s="35" t="s">
        <v>2831</v>
      </c>
      <c r="KW8" s="35" t="s">
        <v>2832</v>
      </c>
      <c r="KX8" s="35" t="s">
        <v>2833</v>
      </c>
      <c r="KY8" s="35" t="s">
        <v>2834</v>
      </c>
      <c r="KZ8" s="35" t="s">
        <v>2831</v>
      </c>
      <c r="LA8" s="35" t="s">
        <v>2832</v>
      </c>
      <c r="LB8" s="35" t="s">
        <v>2833</v>
      </c>
      <c r="LC8" s="35" t="s">
        <v>2834</v>
      </c>
      <c r="LD8" s="35" t="s">
        <v>2831</v>
      </c>
      <c r="LE8" s="35" t="s">
        <v>2832</v>
      </c>
      <c r="LF8" s="35" t="s">
        <v>2833</v>
      </c>
      <c r="LG8" s="35" t="s">
        <v>2834</v>
      </c>
      <c r="LH8" s="35" t="s">
        <v>2831</v>
      </c>
      <c r="LI8" s="35" t="s">
        <v>2832</v>
      </c>
      <c r="LJ8" s="35" t="s">
        <v>2833</v>
      </c>
      <c r="LK8" s="35" t="s">
        <v>2834</v>
      </c>
      <c r="LL8" s="35" t="s">
        <v>2831</v>
      </c>
      <c r="LM8" s="35" t="s">
        <v>2832</v>
      </c>
      <c r="LN8" s="35" t="s">
        <v>2833</v>
      </c>
      <c r="LO8" s="35" t="s">
        <v>2834</v>
      </c>
      <c r="LP8" s="35" t="s">
        <v>2831</v>
      </c>
      <c r="LQ8" s="35" t="s">
        <v>2832</v>
      </c>
      <c r="LR8" s="35" t="s">
        <v>2833</v>
      </c>
      <c r="LS8" s="35" t="s">
        <v>2834</v>
      </c>
      <c r="LT8" s="35" t="s">
        <v>2831</v>
      </c>
      <c r="LU8" s="35" t="s">
        <v>2832</v>
      </c>
      <c r="LV8" s="35" t="s">
        <v>2833</v>
      </c>
      <c r="LW8" s="35" t="s">
        <v>2834</v>
      </c>
      <c r="LX8" s="35" t="s">
        <v>2831</v>
      </c>
      <c r="LY8" s="35" t="s">
        <v>2832</v>
      </c>
      <c r="LZ8" s="35" t="s">
        <v>2833</v>
      </c>
      <c r="MA8" s="35" t="s">
        <v>2834</v>
      </c>
      <c r="MB8" s="35" t="s">
        <v>2831</v>
      </c>
      <c r="MC8" s="35" t="s">
        <v>2832</v>
      </c>
      <c r="MD8" s="35" t="s">
        <v>2833</v>
      </c>
      <c r="ME8" s="35" t="s">
        <v>2834</v>
      </c>
      <c r="MF8" s="35" t="s">
        <v>2831</v>
      </c>
      <c r="MG8" s="35" t="s">
        <v>2832</v>
      </c>
      <c r="MH8" s="35" t="s">
        <v>2833</v>
      </c>
      <c r="MI8" s="35" t="s">
        <v>2834</v>
      </c>
      <c r="MJ8" s="35" t="s">
        <v>2831</v>
      </c>
      <c r="MK8" s="35" t="s">
        <v>2832</v>
      </c>
      <c r="ML8" s="35" t="s">
        <v>2833</v>
      </c>
      <c r="MM8" s="35" t="s">
        <v>2834</v>
      </c>
      <c r="MN8" s="35" t="s">
        <v>2831</v>
      </c>
      <c r="MO8" s="35" t="s">
        <v>2832</v>
      </c>
      <c r="MP8" s="35" t="s">
        <v>2833</v>
      </c>
      <c r="MQ8" s="35" t="s">
        <v>2834</v>
      </c>
      <c r="MR8" s="35" t="s">
        <v>2831</v>
      </c>
      <c r="MS8" s="35" t="s">
        <v>2832</v>
      </c>
      <c r="MT8" s="35" t="s">
        <v>2833</v>
      </c>
      <c r="MU8" s="35" t="s">
        <v>2834</v>
      </c>
      <c r="MV8" s="35" t="s">
        <v>2831</v>
      </c>
      <c r="MW8" s="35" t="s">
        <v>2832</v>
      </c>
      <c r="MX8" s="35" t="s">
        <v>2833</v>
      </c>
      <c r="MY8" s="35" t="s">
        <v>2834</v>
      </c>
      <c r="MZ8" s="35" t="s">
        <v>2831</v>
      </c>
      <c r="NA8" s="35" t="s">
        <v>2832</v>
      </c>
      <c r="NB8" s="35" t="s">
        <v>2833</v>
      </c>
      <c r="NC8" s="35" t="s">
        <v>2834</v>
      </c>
      <c r="ND8" s="35" t="s">
        <v>2831</v>
      </c>
      <c r="NE8" s="35" t="s">
        <v>2832</v>
      </c>
      <c r="NF8" s="35" t="s">
        <v>2833</v>
      </c>
      <c r="NG8" s="35" t="s">
        <v>2834</v>
      </c>
      <c r="NH8" s="35" t="s">
        <v>2831</v>
      </c>
      <c r="NI8" s="35" t="s">
        <v>2832</v>
      </c>
      <c r="NJ8" s="35" t="s">
        <v>2833</v>
      </c>
      <c r="NK8" s="35" t="s">
        <v>2834</v>
      </c>
      <c r="NL8" s="35" t="s">
        <v>2831</v>
      </c>
      <c r="NM8" s="35" t="s">
        <v>2832</v>
      </c>
      <c r="NN8" s="35" t="s">
        <v>2833</v>
      </c>
      <c r="NO8" s="35" t="s">
        <v>2834</v>
      </c>
      <c r="NP8" s="35" t="s">
        <v>2831</v>
      </c>
      <c r="NQ8" s="35" t="s">
        <v>2832</v>
      </c>
      <c r="NR8" s="35" t="s">
        <v>2833</v>
      </c>
      <c r="NS8" s="35" t="s">
        <v>2834</v>
      </c>
      <c r="NT8" s="35" t="s">
        <v>2831</v>
      </c>
      <c r="NU8" s="35" t="s">
        <v>2832</v>
      </c>
      <c r="NV8" s="35" t="s">
        <v>2833</v>
      </c>
      <c r="NW8" s="35" t="s">
        <v>2834</v>
      </c>
      <c r="NX8" s="35" t="s">
        <v>2831</v>
      </c>
      <c r="NY8" s="35" t="s">
        <v>2832</v>
      </c>
      <c r="NZ8" s="35" t="s">
        <v>2833</v>
      </c>
      <c r="OA8" s="35" t="s">
        <v>2834</v>
      </c>
      <c r="OB8" s="35" t="s">
        <v>2831</v>
      </c>
      <c r="OC8" s="35" t="s">
        <v>2832</v>
      </c>
      <c r="OD8" s="35" t="s">
        <v>2833</v>
      </c>
      <c r="OE8" s="35" t="s">
        <v>2834</v>
      </c>
      <c r="OF8" s="35" t="s">
        <v>2831</v>
      </c>
      <c r="OG8" s="35" t="s">
        <v>2832</v>
      </c>
      <c r="OH8" s="35" t="s">
        <v>2833</v>
      </c>
      <c r="OI8" s="35" t="s">
        <v>2834</v>
      </c>
      <c r="OJ8" s="35" t="s">
        <v>2831</v>
      </c>
      <c r="OK8" s="35" t="s">
        <v>2832</v>
      </c>
      <c r="OL8" s="35" t="s">
        <v>2833</v>
      </c>
      <c r="OM8" s="35" t="s">
        <v>2834</v>
      </c>
      <c r="ON8" s="35" t="s">
        <v>2831</v>
      </c>
      <c r="OO8" s="35" t="s">
        <v>2832</v>
      </c>
      <c r="OP8" s="35" t="s">
        <v>2833</v>
      </c>
      <c r="OQ8" s="35" t="s">
        <v>2834</v>
      </c>
      <c r="OR8" s="35" t="s">
        <v>2831</v>
      </c>
      <c r="OS8" s="35" t="s">
        <v>2832</v>
      </c>
      <c r="OT8" s="35" t="s">
        <v>2833</v>
      </c>
      <c r="OU8" s="35" t="s">
        <v>2834</v>
      </c>
      <c r="OV8" s="35" t="s">
        <v>2831</v>
      </c>
      <c r="OW8" s="35" t="s">
        <v>2832</v>
      </c>
      <c r="OX8" s="35" t="s">
        <v>2833</v>
      </c>
      <c r="OY8" s="35" t="s">
        <v>2834</v>
      </c>
      <c r="OZ8" s="35" t="s">
        <v>2831</v>
      </c>
      <c r="PA8" s="35" t="s">
        <v>2832</v>
      </c>
      <c r="PB8" s="35" t="s">
        <v>2833</v>
      </c>
      <c r="PC8" s="35" t="s">
        <v>2834</v>
      </c>
      <c r="PD8" s="35" t="s">
        <v>2831</v>
      </c>
      <c r="PE8" s="35" t="s">
        <v>2832</v>
      </c>
      <c r="PF8" s="35" t="s">
        <v>2833</v>
      </c>
      <c r="PG8" s="35" t="s">
        <v>2834</v>
      </c>
      <c r="PH8" s="35" t="s">
        <v>2831</v>
      </c>
      <c r="PI8" s="35" t="s">
        <v>2832</v>
      </c>
      <c r="PJ8" s="35" t="s">
        <v>2833</v>
      </c>
      <c r="PK8" s="35" t="s">
        <v>2834</v>
      </c>
      <c r="PL8" s="35" t="s">
        <v>2831</v>
      </c>
      <c r="PM8" s="35" t="s">
        <v>2832</v>
      </c>
      <c r="PN8" s="35" t="s">
        <v>2833</v>
      </c>
      <c r="PO8" s="35" t="s">
        <v>2834</v>
      </c>
      <c r="PP8" s="35" t="s">
        <v>2831</v>
      </c>
      <c r="PQ8" s="35" t="s">
        <v>2832</v>
      </c>
      <c r="PR8" s="35" t="s">
        <v>2833</v>
      </c>
      <c r="PS8" s="35" t="s">
        <v>2834</v>
      </c>
      <c r="PT8" s="35" t="s">
        <v>2831</v>
      </c>
      <c r="PU8" s="35" t="s">
        <v>2832</v>
      </c>
      <c r="PV8" s="35" t="s">
        <v>2833</v>
      </c>
      <c r="PW8" s="35" t="s">
        <v>2834</v>
      </c>
      <c r="PX8" s="35" t="s">
        <v>2831</v>
      </c>
      <c r="PY8" s="35" t="s">
        <v>2832</v>
      </c>
      <c r="PZ8" s="35" t="s">
        <v>2833</v>
      </c>
      <c r="QA8" s="35" t="s">
        <v>2834</v>
      </c>
      <c r="QB8" s="35" t="s">
        <v>2831</v>
      </c>
      <c r="QC8" s="35" t="s">
        <v>2832</v>
      </c>
      <c r="QD8" s="35" t="s">
        <v>2833</v>
      </c>
      <c r="QE8" s="35" t="s">
        <v>2834</v>
      </c>
      <c r="QF8" s="35" t="s">
        <v>2831</v>
      </c>
      <c r="QG8" s="35" t="s">
        <v>2832</v>
      </c>
      <c r="QH8" s="35" t="s">
        <v>2833</v>
      </c>
      <c r="QI8" s="35" t="s">
        <v>2834</v>
      </c>
      <c r="QJ8" s="35" t="s">
        <v>2831</v>
      </c>
      <c r="QK8" s="35" t="s">
        <v>2832</v>
      </c>
      <c r="QL8" s="35" t="s">
        <v>2833</v>
      </c>
      <c r="QM8" s="35" t="s">
        <v>2834</v>
      </c>
      <c r="QN8" s="35" t="s">
        <v>2831</v>
      </c>
      <c r="QO8" s="35" t="s">
        <v>2832</v>
      </c>
      <c r="QP8" s="35" t="s">
        <v>2833</v>
      </c>
      <c r="QQ8" s="35" t="s">
        <v>2834</v>
      </c>
      <c r="QR8" s="35" t="s">
        <v>2831</v>
      </c>
      <c r="QS8" s="35" t="s">
        <v>2832</v>
      </c>
      <c r="QT8" s="35" t="s">
        <v>2833</v>
      </c>
      <c r="QU8" s="35" t="s">
        <v>2834</v>
      </c>
      <c r="QV8" s="35" t="s">
        <v>2831</v>
      </c>
      <c r="QW8" s="35" t="s">
        <v>2832</v>
      </c>
      <c r="QX8" s="35" t="s">
        <v>2833</v>
      </c>
      <c r="QY8" s="35" t="s">
        <v>2834</v>
      </c>
      <c r="QZ8" s="35" t="s">
        <v>2831</v>
      </c>
      <c r="RA8" s="35" t="s">
        <v>2832</v>
      </c>
      <c r="RB8" s="35" t="s">
        <v>2833</v>
      </c>
      <c r="RC8" s="35" t="s">
        <v>2834</v>
      </c>
      <c r="RD8" s="35" t="s">
        <v>2831</v>
      </c>
      <c r="RE8" s="35" t="s">
        <v>2832</v>
      </c>
      <c r="RF8" s="35" t="s">
        <v>2833</v>
      </c>
      <c r="RG8" s="35" t="s">
        <v>2834</v>
      </c>
      <c r="RH8" s="35" t="s">
        <v>2831</v>
      </c>
      <c r="RI8" s="35" t="s">
        <v>2832</v>
      </c>
      <c r="RJ8" s="35" t="s">
        <v>2833</v>
      </c>
      <c r="RK8" s="35" t="s">
        <v>2834</v>
      </c>
      <c r="RL8" s="35" t="s">
        <v>2831</v>
      </c>
      <c r="RM8" s="35" t="s">
        <v>2832</v>
      </c>
      <c r="RN8" s="35" t="s">
        <v>2833</v>
      </c>
      <c r="RO8" s="35" t="s">
        <v>2834</v>
      </c>
      <c r="RP8" s="35" t="s">
        <v>2831</v>
      </c>
      <c r="RQ8" s="35" t="s">
        <v>2832</v>
      </c>
      <c r="RR8" s="35" t="s">
        <v>2833</v>
      </c>
      <c r="RS8" s="35" t="s">
        <v>2834</v>
      </c>
      <c r="RT8" s="35" t="s">
        <v>2831</v>
      </c>
      <c r="RU8" s="35" t="s">
        <v>2832</v>
      </c>
      <c r="RV8" s="35" t="s">
        <v>2833</v>
      </c>
      <c r="RW8" s="35" t="s">
        <v>2834</v>
      </c>
      <c r="RX8" s="35" t="s">
        <v>2831</v>
      </c>
      <c r="RY8" s="35" t="s">
        <v>2832</v>
      </c>
      <c r="RZ8" s="35" t="s">
        <v>2833</v>
      </c>
      <c r="SA8" s="35" t="s">
        <v>2834</v>
      </c>
      <c r="SB8" s="35" t="s">
        <v>2831</v>
      </c>
      <c r="SC8" s="35" t="s">
        <v>2832</v>
      </c>
      <c r="SD8" s="35" t="s">
        <v>2833</v>
      </c>
      <c r="SE8" s="35" t="s">
        <v>2834</v>
      </c>
      <c r="SF8" s="35" t="s">
        <v>2831</v>
      </c>
      <c r="SG8" s="35" t="s">
        <v>2832</v>
      </c>
      <c r="SH8" s="35" t="s">
        <v>2833</v>
      </c>
      <c r="SI8" s="35" t="s">
        <v>2834</v>
      </c>
      <c r="SJ8" s="35" t="s">
        <v>2831</v>
      </c>
      <c r="SK8" s="35" t="s">
        <v>2832</v>
      </c>
      <c r="SL8" s="35" t="s">
        <v>2833</v>
      </c>
      <c r="SM8" s="35" t="s">
        <v>2834</v>
      </c>
      <c r="SN8" s="35" t="s">
        <v>2831</v>
      </c>
      <c r="SO8" s="35" t="s">
        <v>2832</v>
      </c>
      <c r="SP8" s="35" t="s">
        <v>2833</v>
      </c>
      <c r="SQ8" s="35" t="s">
        <v>2834</v>
      </c>
      <c r="SR8" s="35" t="s">
        <v>2831</v>
      </c>
      <c r="SS8" s="35" t="s">
        <v>2832</v>
      </c>
      <c r="ST8" s="35" t="s">
        <v>2833</v>
      </c>
      <c r="SU8" s="35" t="s">
        <v>2834</v>
      </c>
      <c r="SV8" s="35" t="s">
        <v>2831</v>
      </c>
      <c r="SW8" s="35" t="s">
        <v>2832</v>
      </c>
      <c r="SX8" s="35" t="s">
        <v>2833</v>
      </c>
      <c r="SY8" s="35" t="s">
        <v>2834</v>
      </c>
      <c r="SZ8" s="35" t="s">
        <v>2831</v>
      </c>
      <c r="TA8" s="35" t="s">
        <v>2832</v>
      </c>
      <c r="TB8" s="35" t="s">
        <v>2833</v>
      </c>
      <c r="TC8" s="35" t="s">
        <v>2834</v>
      </c>
      <c r="TD8" s="35" t="s">
        <v>2831</v>
      </c>
      <c r="TE8" s="35" t="s">
        <v>2832</v>
      </c>
      <c r="TF8" s="35" t="s">
        <v>2833</v>
      </c>
      <c r="TG8" s="35" t="s">
        <v>2834</v>
      </c>
      <c r="TH8" s="35" t="s">
        <v>2831</v>
      </c>
      <c r="TI8" s="35" t="s">
        <v>2832</v>
      </c>
      <c r="TJ8" s="35" t="s">
        <v>2833</v>
      </c>
      <c r="TK8" s="35" t="s">
        <v>2834</v>
      </c>
      <c r="TL8" s="35" t="s">
        <v>2831</v>
      </c>
      <c r="TM8" s="35" t="s">
        <v>2832</v>
      </c>
      <c r="TN8" s="35" t="s">
        <v>2833</v>
      </c>
      <c r="TO8" s="35" t="s">
        <v>2834</v>
      </c>
      <c r="TP8" s="35" t="s">
        <v>2831</v>
      </c>
      <c r="TQ8" s="35" t="s">
        <v>2832</v>
      </c>
      <c r="TR8" s="35" t="s">
        <v>2833</v>
      </c>
      <c r="TS8" s="35" t="s">
        <v>2834</v>
      </c>
      <c r="TT8" s="35" t="s">
        <v>2831</v>
      </c>
      <c r="TU8" s="35" t="s">
        <v>2832</v>
      </c>
      <c r="TV8" s="35" t="s">
        <v>2833</v>
      </c>
      <c r="TW8" s="35" t="s">
        <v>2834</v>
      </c>
      <c r="TX8" s="35" t="s">
        <v>2831</v>
      </c>
      <c r="TY8" s="35" t="s">
        <v>2832</v>
      </c>
      <c r="TZ8" s="35" t="s">
        <v>2833</v>
      </c>
      <c r="UA8" s="35" t="s">
        <v>2834</v>
      </c>
      <c r="UB8" s="35" t="s">
        <v>2831</v>
      </c>
      <c r="UC8" s="35" t="s">
        <v>2832</v>
      </c>
      <c r="UD8" s="35" t="s">
        <v>2833</v>
      </c>
      <c r="UE8" s="35" t="s">
        <v>2834</v>
      </c>
      <c r="UF8" s="35" t="s">
        <v>2831</v>
      </c>
      <c r="UG8" s="35" t="s">
        <v>2832</v>
      </c>
      <c r="UH8" s="35" t="s">
        <v>2833</v>
      </c>
      <c r="UI8" s="35" t="s">
        <v>2834</v>
      </c>
      <c r="UJ8" s="35" t="s">
        <v>2831</v>
      </c>
      <c r="UK8" s="35" t="s">
        <v>2832</v>
      </c>
      <c r="UL8" s="35" t="s">
        <v>2833</v>
      </c>
      <c r="UM8" s="35" t="s">
        <v>2834</v>
      </c>
      <c r="UN8" s="35" t="s">
        <v>2831</v>
      </c>
      <c r="UO8" s="35" t="s">
        <v>2832</v>
      </c>
      <c r="UP8" s="35" t="s">
        <v>2833</v>
      </c>
      <c r="UQ8" s="35" t="s">
        <v>2834</v>
      </c>
      <c r="UR8" s="35" t="s">
        <v>2831</v>
      </c>
      <c r="US8" s="35" t="s">
        <v>2832</v>
      </c>
      <c r="UT8" s="35" t="s">
        <v>2833</v>
      </c>
      <c r="UU8" s="35" t="s">
        <v>2834</v>
      </c>
      <c r="UV8" s="35" t="s">
        <v>2831</v>
      </c>
      <c r="UW8" s="35" t="s">
        <v>2832</v>
      </c>
      <c r="UX8" s="35" t="s">
        <v>2833</v>
      </c>
      <c r="UY8" s="35" t="s">
        <v>2834</v>
      </c>
      <c r="UZ8" s="35" t="s">
        <v>2831</v>
      </c>
      <c r="VA8" s="35" t="s">
        <v>2832</v>
      </c>
      <c r="VB8" s="35" t="s">
        <v>2833</v>
      </c>
      <c r="VC8" s="35" t="s">
        <v>2834</v>
      </c>
      <c r="VD8" s="35" t="s">
        <v>2831</v>
      </c>
      <c r="VE8" s="35" t="s">
        <v>2832</v>
      </c>
      <c r="VF8" s="35" t="s">
        <v>2833</v>
      </c>
      <c r="VG8" s="35" t="s">
        <v>2834</v>
      </c>
      <c r="VH8" s="35" t="s">
        <v>2831</v>
      </c>
      <c r="VI8" s="35" t="s">
        <v>2832</v>
      </c>
      <c r="VJ8" s="35" t="s">
        <v>2833</v>
      </c>
      <c r="VK8" s="35" t="s">
        <v>2834</v>
      </c>
      <c r="VL8" s="35" t="s">
        <v>2831</v>
      </c>
      <c r="VM8" s="35" t="s">
        <v>2832</v>
      </c>
      <c r="VN8" s="35" t="s">
        <v>2833</v>
      </c>
      <c r="VO8" s="35" t="s">
        <v>2834</v>
      </c>
      <c r="VP8" s="35" t="s">
        <v>2831</v>
      </c>
      <c r="VQ8" s="35" t="s">
        <v>2832</v>
      </c>
      <c r="VR8" s="35" t="s">
        <v>2833</v>
      </c>
      <c r="VS8" s="35" t="s">
        <v>2834</v>
      </c>
      <c r="VT8" s="35" t="s">
        <v>2831</v>
      </c>
      <c r="VU8" s="35" t="s">
        <v>2832</v>
      </c>
      <c r="VV8" s="35" t="s">
        <v>2833</v>
      </c>
      <c r="VW8" s="35" t="s">
        <v>2834</v>
      </c>
      <c r="VX8" s="35" t="s">
        <v>2831</v>
      </c>
      <c r="VY8" s="35" t="s">
        <v>2832</v>
      </c>
      <c r="VZ8" s="35" t="s">
        <v>2833</v>
      </c>
      <c r="WA8" s="35" t="s">
        <v>2834</v>
      </c>
      <c r="WB8" s="35" t="s">
        <v>2831</v>
      </c>
      <c r="WC8" s="35" t="s">
        <v>2832</v>
      </c>
      <c r="WD8" s="35" t="s">
        <v>2833</v>
      </c>
      <c r="WE8" s="35" t="s">
        <v>2834</v>
      </c>
      <c r="WF8" s="35" t="s">
        <v>2831</v>
      </c>
      <c r="WG8" s="35" t="s">
        <v>2832</v>
      </c>
      <c r="WH8" s="35" t="s">
        <v>2833</v>
      </c>
      <c r="WI8" s="35" t="s">
        <v>2834</v>
      </c>
      <c r="WJ8" s="35" t="s">
        <v>2831</v>
      </c>
      <c r="WK8" s="35" t="s">
        <v>2832</v>
      </c>
      <c r="WL8" s="35" t="s">
        <v>2833</v>
      </c>
      <c r="WM8" s="35" t="s">
        <v>2834</v>
      </c>
      <c r="WN8" s="35" t="s">
        <v>2831</v>
      </c>
      <c r="WO8" s="35" t="s">
        <v>2832</v>
      </c>
      <c r="WP8" s="35" t="s">
        <v>2833</v>
      </c>
      <c r="WQ8" s="35" t="s">
        <v>2834</v>
      </c>
      <c r="WR8" s="35" t="s">
        <v>2831</v>
      </c>
      <c r="WS8" s="35" t="s">
        <v>2832</v>
      </c>
      <c r="WT8" s="35" t="s">
        <v>2833</v>
      </c>
      <c r="WU8" s="35" t="s">
        <v>2834</v>
      </c>
      <c r="WV8" s="35" t="s">
        <v>2831</v>
      </c>
      <c r="WW8" s="35" t="s">
        <v>2832</v>
      </c>
      <c r="WX8" s="35" t="s">
        <v>2833</v>
      </c>
      <c r="WY8" s="35" t="s">
        <v>2834</v>
      </c>
      <c r="WZ8" s="35" t="s">
        <v>2831</v>
      </c>
      <c r="XA8" s="35" t="s">
        <v>2832</v>
      </c>
      <c r="XB8" s="35" t="s">
        <v>2833</v>
      </c>
      <c r="XC8" s="35" t="s">
        <v>2834</v>
      </c>
      <c r="XD8" s="35" t="s">
        <v>2831</v>
      </c>
      <c r="XE8" s="35" t="s">
        <v>2832</v>
      </c>
      <c r="XF8" s="35" t="s">
        <v>2833</v>
      </c>
      <c r="XG8" s="35" t="s">
        <v>2834</v>
      </c>
      <c r="XH8" s="35" t="s">
        <v>2831</v>
      </c>
      <c r="XI8" s="35" t="s">
        <v>2832</v>
      </c>
      <c r="XJ8" s="35" t="s">
        <v>2833</v>
      </c>
      <c r="XK8" s="35" t="s">
        <v>2834</v>
      </c>
      <c r="XL8" s="35" t="s">
        <v>2831</v>
      </c>
      <c r="XM8" s="35" t="s">
        <v>2832</v>
      </c>
      <c r="XN8" s="35" t="s">
        <v>2833</v>
      </c>
      <c r="XO8" s="35" t="s">
        <v>2834</v>
      </c>
      <c r="XP8" s="35" t="s">
        <v>2831</v>
      </c>
      <c r="XQ8" s="35" t="s">
        <v>2832</v>
      </c>
      <c r="XR8" s="35" t="s">
        <v>2833</v>
      </c>
      <c r="XS8" s="35" t="s">
        <v>2834</v>
      </c>
      <c r="XT8" s="35" t="s">
        <v>2831</v>
      </c>
      <c r="XU8" s="35" t="s">
        <v>2832</v>
      </c>
      <c r="XV8" s="35" t="s">
        <v>2833</v>
      </c>
      <c r="XW8" s="35" t="s">
        <v>2834</v>
      </c>
      <c r="XX8" s="35" t="s">
        <v>2831</v>
      </c>
      <c r="XY8" s="35" t="s">
        <v>2832</v>
      </c>
      <c r="XZ8" s="35" t="s">
        <v>2833</v>
      </c>
      <c r="YA8" s="35" t="s">
        <v>2834</v>
      </c>
      <c r="YB8" s="35" t="s">
        <v>2831</v>
      </c>
      <c r="YC8" s="35" t="s">
        <v>2832</v>
      </c>
      <c r="YD8" s="35" t="s">
        <v>2833</v>
      </c>
      <c r="YE8" s="35" t="s">
        <v>2834</v>
      </c>
    </row>
    <row r="9" customFormat="1" ht="24" customHeight="1" spans="1:655">
      <c r="A9" s="1"/>
      <c r="B9" s="36" t="s">
        <v>73</v>
      </c>
      <c r="C9" s="36" t="s">
        <v>819</v>
      </c>
      <c r="D9" s="37"/>
      <c r="E9" s="37"/>
      <c r="F9" s="37"/>
      <c r="G9" s="37">
        <v>0</v>
      </c>
      <c r="H9" s="37">
        <v>649.5</v>
      </c>
      <c r="I9" s="37">
        <v>646.79789</v>
      </c>
      <c r="J9" s="37">
        <v>646.79789</v>
      </c>
      <c r="K9" s="37">
        <v>2.70211</v>
      </c>
      <c r="L9" s="37">
        <v>218.7</v>
      </c>
      <c r="M9" s="37">
        <v>211.44126</v>
      </c>
      <c r="N9" s="37">
        <v>211.44126</v>
      </c>
      <c r="O9" s="37">
        <v>7.25874</v>
      </c>
      <c r="P9" s="37"/>
      <c r="Q9" s="37"/>
      <c r="R9" s="37">
        <v>0</v>
      </c>
      <c r="S9" s="37">
        <v>0</v>
      </c>
      <c r="T9" s="37"/>
      <c r="U9" s="37"/>
      <c r="V9" s="37"/>
      <c r="W9" s="37">
        <v>0</v>
      </c>
      <c r="X9" s="37">
        <v>89.5</v>
      </c>
      <c r="Y9" s="37">
        <v>92.22634</v>
      </c>
      <c r="Z9" s="37">
        <v>92.22634</v>
      </c>
      <c r="AA9" s="37">
        <v>-2.72634</v>
      </c>
      <c r="AB9" s="37">
        <v>163.3</v>
      </c>
      <c r="AC9" s="37">
        <v>160.00015</v>
      </c>
      <c r="AD9" s="37">
        <v>193.27018</v>
      </c>
      <c r="AE9" s="37">
        <v>-29.97018</v>
      </c>
      <c r="AF9" s="37"/>
      <c r="AG9" s="37"/>
      <c r="AH9" s="37"/>
      <c r="AI9" s="37">
        <v>0</v>
      </c>
      <c r="AJ9" s="37"/>
      <c r="AK9" s="37"/>
      <c r="AL9" s="37"/>
      <c r="AM9" s="37">
        <v>0</v>
      </c>
      <c r="AN9" s="37">
        <v>106.4</v>
      </c>
      <c r="AO9" s="37">
        <v>116.73531</v>
      </c>
      <c r="AP9" s="37">
        <v>116.74044</v>
      </c>
      <c r="AQ9" s="37">
        <v>-10.34044</v>
      </c>
      <c r="AR9" s="37">
        <v>106.5</v>
      </c>
      <c r="AS9" s="37">
        <v>116.73531</v>
      </c>
      <c r="AT9" s="37">
        <v>116.74044</v>
      </c>
      <c r="AU9" s="37">
        <v>-10.24044</v>
      </c>
      <c r="AV9" s="37">
        <v>106.4</v>
      </c>
      <c r="AW9" s="37">
        <v>116.73531</v>
      </c>
      <c r="AX9" s="37">
        <v>116.74044</v>
      </c>
      <c r="AY9" s="37">
        <v>-10.34044</v>
      </c>
      <c r="AZ9" s="37">
        <v>206.4</v>
      </c>
      <c r="BA9" s="37">
        <v>175.10297</v>
      </c>
      <c r="BB9" s="37">
        <v>175.11066</v>
      </c>
      <c r="BC9" s="37">
        <v>31.28934</v>
      </c>
      <c r="BD9" s="37">
        <v>211.4</v>
      </c>
      <c r="BE9" s="37">
        <v>204.87802</v>
      </c>
      <c r="BF9" s="37">
        <v>204.87802</v>
      </c>
      <c r="BG9" s="37">
        <v>6.52198</v>
      </c>
      <c r="BH9" s="37">
        <v>110.4</v>
      </c>
      <c r="BI9" s="37">
        <v>102.43901</v>
      </c>
      <c r="BJ9" s="37">
        <v>102.43901</v>
      </c>
      <c r="BK9" s="37">
        <v>7.96099</v>
      </c>
      <c r="BL9" s="37">
        <v>555.5</v>
      </c>
      <c r="BM9" s="37">
        <v>568.29854</v>
      </c>
      <c r="BN9" s="37">
        <v>568.29853</v>
      </c>
      <c r="BO9" s="37">
        <v>-12.79853</v>
      </c>
      <c r="BP9" s="37">
        <v>5.5</v>
      </c>
      <c r="BQ9" s="37">
        <v>5.48915</v>
      </c>
      <c r="BR9" s="37">
        <v>5.48915</v>
      </c>
      <c r="BS9" s="37">
        <v>0.01085</v>
      </c>
      <c r="BT9" s="37"/>
      <c r="BU9" s="37"/>
      <c r="BV9" s="37"/>
      <c r="BW9" s="37">
        <v>0</v>
      </c>
      <c r="BX9" s="37"/>
      <c r="BY9" s="37"/>
      <c r="BZ9" s="37"/>
      <c r="CA9" s="37">
        <v>0</v>
      </c>
      <c r="CB9" s="37"/>
      <c r="CC9" s="37"/>
      <c r="CD9" s="37"/>
      <c r="CE9" s="37">
        <v>0</v>
      </c>
      <c r="CF9" s="37"/>
      <c r="CG9" s="37"/>
      <c r="CH9" s="37"/>
      <c r="CI9" s="37">
        <v>0</v>
      </c>
      <c r="CJ9" s="37">
        <v>165.6</v>
      </c>
      <c r="CK9" s="37">
        <v>164.70732</v>
      </c>
      <c r="CL9" s="37">
        <v>164.70732</v>
      </c>
      <c r="CM9" s="37">
        <v>0.89268</v>
      </c>
      <c r="CN9" s="37">
        <v>7.5</v>
      </c>
      <c r="CO9" s="37">
        <v>5.13465</v>
      </c>
      <c r="CP9" s="37">
        <v>5.13465</v>
      </c>
      <c r="CQ9" s="37">
        <v>2.36535</v>
      </c>
      <c r="CR9" s="37">
        <v>5.2</v>
      </c>
      <c r="CS9" s="37">
        <v>2.81848</v>
      </c>
      <c r="CT9" s="37">
        <v>2.81848</v>
      </c>
      <c r="CU9" s="37">
        <v>2.38152</v>
      </c>
      <c r="CV9" s="37">
        <v>0</v>
      </c>
      <c r="CW9" s="37">
        <v>0</v>
      </c>
      <c r="CX9" s="37">
        <v>0</v>
      </c>
      <c r="CY9" s="37">
        <v>0</v>
      </c>
      <c r="CZ9" s="37">
        <v>6.8</v>
      </c>
      <c r="DA9" s="37">
        <v>6.8787</v>
      </c>
      <c r="DB9" s="37">
        <v>6.8787</v>
      </c>
      <c r="DC9" s="37">
        <v>-0.0787</v>
      </c>
      <c r="DD9" s="37">
        <v>11.5</v>
      </c>
      <c r="DE9" s="37">
        <v>12.2604</v>
      </c>
      <c r="DF9" s="37">
        <v>12.2604</v>
      </c>
      <c r="DG9" s="37">
        <v>-0.7604</v>
      </c>
      <c r="DH9" s="37">
        <v>74</v>
      </c>
      <c r="DI9" s="37">
        <v>60</v>
      </c>
      <c r="DJ9" s="37">
        <v>107.78606</v>
      </c>
      <c r="DK9" s="37">
        <v>-33.78606</v>
      </c>
      <c r="DL9" s="37"/>
      <c r="DM9" s="37"/>
      <c r="DN9" s="37"/>
      <c r="DO9" s="37">
        <v>0</v>
      </c>
      <c r="DP9" s="37"/>
      <c r="DQ9" s="37"/>
      <c r="DR9" s="37"/>
      <c r="DS9" s="37">
        <v>0</v>
      </c>
      <c r="DT9" s="37"/>
      <c r="DU9" s="37"/>
      <c r="DV9" s="37"/>
      <c r="DW9" s="37">
        <v>0</v>
      </c>
      <c r="DX9" s="37"/>
      <c r="DY9" s="37"/>
      <c r="DZ9" s="37"/>
      <c r="EA9" s="37">
        <v>0</v>
      </c>
      <c r="EB9" s="37">
        <v>100.4</v>
      </c>
      <c r="EC9" s="37">
        <v>112.90537</v>
      </c>
      <c r="ED9" s="37">
        <v>112.90532</v>
      </c>
      <c r="EE9" s="37">
        <v>-12.50532</v>
      </c>
      <c r="EF9" s="37">
        <v>90.8</v>
      </c>
      <c r="EG9" s="37">
        <v>58.70035</v>
      </c>
      <c r="EH9" s="37">
        <v>99.22181</v>
      </c>
      <c r="EI9" s="37">
        <v>-8.42181</v>
      </c>
      <c r="EJ9" s="37"/>
      <c r="EK9" s="37"/>
      <c r="EL9" s="37"/>
      <c r="EM9" s="37">
        <v>0</v>
      </c>
      <c r="EN9" s="37"/>
      <c r="EO9" s="37"/>
      <c r="EP9" s="37"/>
      <c r="EQ9" s="37">
        <v>0</v>
      </c>
      <c r="ER9" s="37"/>
      <c r="ES9" s="37"/>
      <c r="ET9" s="37"/>
      <c r="EU9" s="37">
        <v>0</v>
      </c>
      <c r="EV9" s="37">
        <v>6.5</v>
      </c>
      <c r="EW9" s="37">
        <v>6.39</v>
      </c>
      <c r="EX9" s="37">
        <v>6.39</v>
      </c>
      <c r="EY9" s="37">
        <v>0.11</v>
      </c>
      <c r="EZ9" s="37">
        <v>229.7</v>
      </c>
      <c r="FA9" s="37">
        <v>229.30732</v>
      </c>
      <c r="FB9" s="37">
        <v>229.30732</v>
      </c>
      <c r="FC9" s="37">
        <v>0.39268</v>
      </c>
      <c r="FD9" s="37">
        <v>53</v>
      </c>
      <c r="FE9" s="37">
        <v>48.75299</v>
      </c>
      <c r="FF9" s="37">
        <v>48.75299</v>
      </c>
      <c r="FG9" s="37">
        <v>4.24701</v>
      </c>
      <c r="FH9" s="37">
        <v>127.3</v>
      </c>
      <c r="FI9" s="37">
        <v>75</v>
      </c>
      <c r="FJ9" s="37">
        <v>57.24674</v>
      </c>
      <c r="FK9" s="37">
        <v>70.05326</v>
      </c>
      <c r="FL9" s="37">
        <v>27</v>
      </c>
      <c r="FM9" s="37">
        <v>22.62434</v>
      </c>
      <c r="FN9" s="37">
        <v>22.62434</v>
      </c>
      <c r="FO9" s="37">
        <v>4.37566</v>
      </c>
      <c r="FP9" s="37">
        <v>18.6</v>
      </c>
      <c r="FQ9" s="37">
        <v>19.28585</v>
      </c>
      <c r="FR9" s="37">
        <v>19.28585</v>
      </c>
      <c r="FS9" s="37">
        <v>-0.68585</v>
      </c>
      <c r="FT9" s="37">
        <v>19.7</v>
      </c>
      <c r="FU9" s="37">
        <v>19.31707</v>
      </c>
      <c r="FV9" s="37">
        <v>19.31707</v>
      </c>
      <c r="FW9" s="37">
        <v>0.38293</v>
      </c>
      <c r="FX9" s="37">
        <v>89.6</v>
      </c>
      <c r="FY9" s="37">
        <v>87.65756</v>
      </c>
      <c r="FZ9" s="37">
        <v>87.65756</v>
      </c>
      <c r="GA9" s="37">
        <v>1.94244</v>
      </c>
      <c r="GB9" s="37">
        <v>122.3</v>
      </c>
      <c r="GC9" s="37">
        <v>185.23701</v>
      </c>
      <c r="GD9" s="37">
        <v>185.23701</v>
      </c>
      <c r="GE9" s="37">
        <v>-62.93701</v>
      </c>
      <c r="GF9" s="37"/>
      <c r="GG9" s="37"/>
      <c r="GH9" s="37"/>
      <c r="GI9" s="37">
        <v>0</v>
      </c>
      <c r="GJ9" s="37">
        <v>74.4</v>
      </c>
      <c r="GK9" s="37">
        <v>92.61851</v>
      </c>
      <c r="GL9" s="37">
        <v>92.61851</v>
      </c>
      <c r="GM9" s="37">
        <v>-18.21851</v>
      </c>
      <c r="GN9" s="37">
        <v>107.5</v>
      </c>
      <c r="GO9" s="37">
        <v>110.91317</v>
      </c>
      <c r="GP9" s="37">
        <v>67.18232</v>
      </c>
      <c r="GQ9" s="37">
        <v>40.31768</v>
      </c>
      <c r="GR9" s="37">
        <v>8.1</v>
      </c>
      <c r="GS9" s="37">
        <v>9.09</v>
      </c>
      <c r="GT9" s="37">
        <v>9.09</v>
      </c>
      <c r="GU9" s="37">
        <v>-0.99</v>
      </c>
      <c r="GV9" s="37">
        <v>2.8</v>
      </c>
      <c r="GW9" s="37">
        <v>6.6261</v>
      </c>
      <c r="GX9" s="37">
        <v>6.6261</v>
      </c>
      <c r="GY9" s="37">
        <v>-3.8261</v>
      </c>
      <c r="GZ9" s="37">
        <v>31.6</v>
      </c>
      <c r="HA9" s="37">
        <v>36.39508</v>
      </c>
      <c r="HB9" s="37">
        <v>29.80147</v>
      </c>
      <c r="HC9" s="37">
        <v>1.79853</v>
      </c>
      <c r="HD9" s="37">
        <v>43.2</v>
      </c>
      <c r="HE9" s="37">
        <v>44.27512</v>
      </c>
      <c r="HF9" s="37">
        <v>44.27512</v>
      </c>
      <c r="HG9" s="37">
        <v>-1.07512</v>
      </c>
      <c r="HH9" s="37"/>
      <c r="HI9" s="37">
        <v>3.88726</v>
      </c>
      <c r="HJ9" s="37">
        <v>3.88726</v>
      </c>
      <c r="HK9" s="37">
        <v>-3.88726</v>
      </c>
      <c r="HL9" s="37">
        <v>13.8</v>
      </c>
      <c r="HM9" s="37">
        <v>23.44351</v>
      </c>
      <c r="HN9" s="37">
        <v>33.32328</v>
      </c>
      <c r="HO9" s="37">
        <v>-19.52328</v>
      </c>
      <c r="HP9" s="37">
        <v>24.7</v>
      </c>
      <c r="HQ9" s="37">
        <v>85</v>
      </c>
      <c r="HR9" s="37">
        <v>58.74676</v>
      </c>
      <c r="HS9" s="37">
        <v>-34.04676</v>
      </c>
      <c r="HT9" s="37"/>
      <c r="HU9" s="37"/>
      <c r="HV9" s="37"/>
      <c r="HW9" s="37">
        <v>0</v>
      </c>
      <c r="HX9" s="37"/>
      <c r="HY9" s="37"/>
      <c r="HZ9" s="37"/>
      <c r="IA9" s="37">
        <v>0</v>
      </c>
      <c r="IB9" s="37"/>
      <c r="IC9" s="37"/>
      <c r="ID9" s="37"/>
      <c r="IE9" s="37">
        <v>0</v>
      </c>
      <c r="IF9" s="37"/>
      <c r="IG9" s="37"/>
      <c r="IH9" s="37"/>
      <c r="II9" s="37">
        <v>0</v>
      </c>
      <c r="IJ9" s="37"/>
      <c r="IK9" s="37"/>
      <c r="IL9" s="37"/>
      <c r="IM9" s="37">
        <v>0</v>
      </c>
      <c r="IN9" s="37">
        <v>47.3</v>
      </c>
      <c r="IO9" s="37">
        <v>0</v>
      </c>
      <c r="IP9" s="37">
        <v>0</v>
      </c>
      <c r="IQ9" s="37">
        <v>47.3</v>
      </c>
      <c r="IR9" s="37"/>
      <c r="IS9" s="37"/>
      <c r="IT9" s="37"/>
      <c r="IU9" s="37">
        <v>0</v>
      </c>
      <c r="IV9" s="37"/>
      <c r="IW9" s="37"/>
      <c r="IX9" s="37"/>
      <c r="IY9" s="37">
        <v>0</v>
      </c>
      <c r="IZ9" s="37"/>
      <c r="JA9" s="37"/>
      <c r="JB9" s="37"/>
      <c r="JC9" s="37">
        <v>0</v>
      </c>
      <c r="JD9" s="37">
        <v>80.5</v>
      </c>
      <c r="JE9" s="37">
        <v>88.8156</v>
      </c>
      <c r="JF9" s="37">
        <v>39.73923</v>
      </c>
      <c r="JG9" s="37">
        <v>40.76077</v>
      </c>
      <c r="JH9" s="37">
        <v>177.2</v>
      </c>
      <c r="JI9" s="37">
        <v>183</v>
      </c>
      <c r="JJ9" s="37">
        <v>183</v>
      </c>
      <c r="JK9" s="37">
        <v>-5.8</v>
      </c>
      <c r="JL9" s="37">
        <v>175.9</v>
      </c>
      <c r="JM9" s="37">
        <v>0</v>
      </c>
      <c r="JN9" s="37">
        <v>0</v>
      </c>
      <c r="JO9" s="37">
        <v>175.9</v>
      </c>
      <c r="JP9" s="37">
        <v>79.9</v>
      </c>
      <c r="JQ9" s="37">
        <v>183</v>
      </c>
      <c r="JR9" s="37">
        <v>183</v>
      </c>
      <c r="JS9" s="37">
        <v>-103.1</v>
      </c>
      <c r="JT9" s="37">
        <v>148</v>
      </c>
      <c r="JU9" s="37">
        <v>183</v>
      </c>
      <c r="JV9" s="37">
        <v>183</v>
      </c>
      <c r="JW9" s="37">
        <v>-35</v>
      </c>
      <c r="JX9" s="37"/>
      <c r="JY9" s="37"/>
      <c r="JZ9" s="37"/>
      <c r="KA9" s="37">
        <v>0</v>
      </c>
      <c r="KB9" s="37"/>
      <c r="KC9" s="37"/>
      <c r="KD9" s="37"/>
      <c r="KE9" s="37">
        <v>0</v>
      </c>
      <c r="KF9" s="37"/>
      <c r="KG9" s="37"/>
      <c r="KH9" s="37"/>
      <c r="KI9" s="37">
        <v>0</v>
      </c>
      <c r="KJ9" s="37"/>
      <c r="KK9" s="37"/>
      <c r="KL9" s="37"/>
      <c r="KM9" s="37">
        <v>0</v>
      </c>
      <c r="KN9" s="37"/>
      <c r="KO9" s="37"/>
      <c r="KP9" s="37"/>
      <c r="KQ9" s="37">
        <v>0</v>
      </c>
      <c r="KR9" s="37"/>
      <c r="KS9" s="37"/>
      <c r="KT9" s="37"/>
      <c r="KU9" s="37">
        <v>0</v>
      </c>
      <c r="KV9" s="37"/>
      <c r="KW9" s="37"/>
      <c r="KX9" s="37"/>
      <c r="KY9" s="37">
        <v>0</v>
      </c>
      <c r="KZ9" s="37"/>
      <c r="LA9" s="37"/>
      <c r="LB9" s="37"/>
      <c r="LC9" s="37">
        <v>0</v>
      </c>
      <c r="LD9" s="37">
        <v>4.2</v>
      </c>
      <c r="LE9" s="37">
        <v>3.99312</v>
      </c>
      <c r="LF9" s="37">
        <v>3.99312</v>
      </c>
      <c r="LG9" s="37">
        <v>0.20688</v>
      </c>
      <c r="LH9" s="37">
        <v>47.9</v>
      </c>
      <c r="LI9" s="37">
        <v>107.394</v>
      </c>
      <c r="LJ9" s="37">
        <v>107.39401</v>
      </c>
      <c r="LK9" s="37">
        <v>-59.49401</v>
      </c>
      <c r="LL9" s="37">
        <v>103.4</v>
      </c>
      <c r="LM9" s="37">
        <v>133.67996</v>
      </c>
      <c r="LN9" s="37">
        <v>133.67996</v>
      </c>
      <c r="LO9" s="37">
        <v>-30.27996</v>
      </c>
      <c r="LP9" s="37">
        <v>62.1</v>
      </c>
      <c r="LQ9" s="37">
        <v>67.46146</v>
      </c>
      <c r="LR9" s="37">
        <v>67.46146</v>
      </c>
      <c r="LS9" s="37">
        <v>-5.36146</v>
      </c>
      <c r="LT9" s="37">
        <v>78.4</v>
      </c>
      <c r="LU9" s="37">
        <v>78.568</v>
      </c>
      <c r="LV9" s="37">
        <v>78.568</v>
      </c>
      <c r="LW9" s="37">
        <v>-0.168</v>
      </c>
      <c r="LX9" s="37">
        <v>30.1</v>
      </c>
      <c r="LY9" s="37">
        <v>30.09756</v>
      </c>
      <c r="LZ9" s="37">
        <v>30.09756</v>
      </c>
      <c r="MA9" s="37">
        <v>0.00244</v>
      </c>
      <c r="MB9" s="37"/>
      <c r="MC9" s="37"/>
      <c r="MD9" s="37"/>
      <c r="ME9" s="37">
        <v>0</v>
      </c>
      <c r="MF9" s="37"/>
      <c r="MG9" s="37"/>
      <c r="MH9" s="37"/>
      <c r="MI9" s="37">
        <v>0</v>
      </c>
      <c r="MJ9" s="37"/>
      <c r="MK9" s="37"/>
      <c r="ML9" s="37"/>
      <c r="MM9" s="37">
        <v>0</v>
      </c>
      <c r="MN9" s="37">
        <v>103.4</v>
      </c>
      <c r="MO9" s="37">
        <v>146.66612</v>
      </c>
      <c r="MP9" s="37">
        <v>146.66612</v>
      </c>
      <c r="MQ9" s="37">
        <v>-43.26612</v>
      </c>
      <c r="MR9" s="37">
        <v>103.2</v>
      </c>
      <c r="MS9" s="37">
        <v>146.66612</v>
      </c>
      <c r="MT9" s="37">
        <v>146.66612</v>
      </c>
      <c r="MU9" s="37">
        <v>-43.46612</v>
      </c>
      <c r="MV9" s="37">
        <v>121.7</v>
      </c>
      <c r="MW9" s="37">
        <v>146.66612</v>
      </c>
      <c r="MX9" s="37">
        <v>146.66612</v>
      </c>
      <c r="MY9" s="37">
        <v>-24.96612</v>
      </c>
      <c r="MZ9" s="37"/>
      <c r="NA9" s="37"/>
      <c r="NB9" s="37"/>
      <c r="NC9" s="37">
        <v>0</v>
      </c>
      <c r="ND9" s="37"/>
      <c r="NE9" s="37"/>
      <c r="NF9" s="37"/>
      <c r="NG9" s="37">
        <v>0</v>
      </c>
      <c r="NH9" s="37"/>
      <c r="NI9" s="37"/>
      <c r="NJ9" s="37"/>
      <c r="NK9" s="37">
        <v>0</v>
      </c>
      <c r="NL9" s="37">
        <v>0</v>
      </c>
      <c r="NM9" s="37"/>
      <c r="NN9" s="37"/>
      <c r="NO9" s="37">
        <v>0</v>
      </c>
      <c r="NP9" s="37"/>
      <c r="NQ9" s="37"/>
      <c r="NR9" s="37"/>
      <c r="NS9" s="37">
        <v>0</v>
      </c>
      <c r="NT9" s="37"/>
      <c r="NU9" s="37"/>
      <c r="NV9" s="37"/>
      <c r="NW9" s="37">
        <v>0</v>
      </c>
      <c r="NX9" s="37"/>
      <c r="NY9" s="37"/>
      <c r="NZ9" s="37"/>
      <c r="OA9" s="37">
        <v>0</v>
      </c>
      <c r="OB9" s="37">
        <v>0</v>
      </c>
      <c r="OC9" s="37">
        <v>0</v>
      </c>
      <c r="OD9" s="37">
        <v>0</v>
      </c>
      <c r="OE9" s="37">
        <v>0</v>
      </c>
      <c r="OF9" s="37">
        <v>105.1</v>
      </c>
      <c r="OG9" s="37">
        <v>108.821</v>
      </c>
      <c r="OH9" s="37">
        <v>108.821</v>
      </c>
      <c r="OI9" s="37">
        <v>-3.721</v>
      </c>
      <c r="OJ9" s="37">
        <v>0</v>
      </c>
      <c r="OK9" s="37">
        <v>0</v>
      </c>
      <c r="OL9" s="37">
        <v>0</v>
      </c>
      <c r="OM9" s="37">
        <v>0</v>
      </c>
      <c r="ON9" s="37">
        <v>16.1</v>
      </c>
      <c r="OO9" s="37">
        <v>8</v>
      </c>
      <c r="OP9" s="37">
        <v>8</v>
      </c>
      <c r="OQ9" s="37">
        <v>8.1</v>
      </c>
      <c r="OR9" s="37">
        <v>0</v>
      </c>
      <c r="OS9" s="37">
        <v>0</v>
      </c>
      <c r="OT9" s="37">
        <v>0</v>
      </c>
      <c r="OU9" s="37">
        <v>0</v>
      </c>
      <c r="OV9" s="37">
        <v>19</v>
      </c>
      <c r="OW9" s="37">
        <v>17.56098</v>
      </c>
      <c r="OX9" s="37">
        <v>17.56098</v>
      </c>
      <c r="OY9" s="37">
        <v>1.43902</v>
      </c>
      <c r="OZ9" s="37">
        <v>10</v>
      </c>
      <c r="PA9" s="37">
        <v>9.983</v>
      </c>
      <c r="PB9" s="37">
        <v>9.983</v>
      </c>
      <c r="PC9" s="37">
        <v>0.017</v>
      </c>
      <c r="PD9" s="37">
        <v>5.4</v>
      </c>
      <c r="PE9" s="37">
        <v>5.67</v>
      </c>
      <c r="PF9" s="37">
        <v>5.67</v>
      </c>
      <c r="PG9" s="37">
        <v>-0.27</v>
      </c>
      <c r="PH9" s="37">
        <v>0.9</v>
      </c>
      <c r="PI9" s="37">
        <v>1</v>
      </c>
      <c r="PJ9" s="37">
        <v>1</v>
      </c>
      <c r="PK9" s="37">
        <v>-0.1</v>
      </c>
      <c r="PL9" s="37">
        <v>1.5</v>
      </c>
      <c r="PM9" s="37">
        <v>1.5</v>
      </c>
      <c r="PN9" s="37">
        <v>1.5</v>
      </c>
      <c r="PO9" s="37">
        <v>0</v>
      </c>
      <c r="PP9" s="37">
        <v>4.4</v>
      </c>
      <c r="PQ9" s="37">
        <v>4.4</v>
      </c>
      <c r="PR9" s="37">
        <v>4.4</v>
      </c>
      <c r="PS9" s="37">
        <v>0</v>
      </c>
      <c r="PT9" s="37">
        <v>19.9</v>
      </c>
      <c r="PU9" s="37">
        <v>19.5122</v>
      </c>
      <c r="PV9" s="37">
        <v>19.5122</v>
      </c>
      <c r="PW9" s="37">
        <v>0.3878</v>
      </c>
      <c r="PX9" s="37">
        <v>20</v>
      </c>
      <c r="PY9" s="37">
        <v>19.5122</v>
      </c>
      <c r="PZ9" s="37">
        <v>19.5122</v>
      </c>
      <c r="QA9" s="37">
        <v>0.4878</v>
      </c>
      <c r="QB9" s="37">
        <v>13.4</v>
      </c>
      <c r="QC9" s="37">
        <v>16.58537</v>
      </c>
      <c r="QD9" s="37">
        <v>16.58537</v>
      </c>
      <c r="QE9" s="37">
        <v>-3.18537</v>
      </c>
      <c r="QF9" s="37"/>
      <c r="QG9" s="37"/>
      <c r="QH9" s="37"/>
      <c r="QI9" s="37">
        <v>0</v>
      </c>
      <c r="QJ9" s="37">
        <v>18.6</v>
      </c>
      <c r="QK9" s="37">
        <v>18.14634</v>
      </c>
      <c r="QL9" s="37">
        <v>18.14634</v>
      </c>
      <c r="QM9" s="37">
        <v>0.45366</v>
      </c>
      <c r="QN9" s="37">
        <v>0</v>
      </c>
      <c r="QO9" s="37">
        <v>0</v>
      </c>
      <c r="QP9" s="37">
        <v>0</v>
      </c>
      <c r="QQ9" s="37">
        <v>0</v>
      </c>
      <c r="QR9" s="37">
        <v>0</v>
      </c>
      <c r="QS9" s="37">
        <v>0</v>
      </c>
      <c r="QT9" s="37">
        <v>0</v>
      </c>
      <c r="QU9" s="37">
        <v>0</v>
      </c>
      <c r="QV9" s="37">
        <v>31.1</v>
      </c>
      <c r="QW9" s="37">
        <v>23.77</v>
      </c>
      <c r="QX9" s="37">
        <v>23.77</v>
      </c>
      <c r="QY9" s="37">
        <v>7.33</v>
      </c>
      <c r="QZ9" s="37">
        <v>86.3</v>
      </c>
      <c r="RA9" s="37">
        <v>66.03</v>
      </c>
      <c r="RB9" s="37">
        <v>66.03</v>
      </c>
      <c r="RC9" s="37">
        <v>20.27</v>
      </c>
      <c r="RD9" s="37">
        <v>4.5</v>
      </c>
      <c r="RE9" s="37">
        <v>4.2</v>
      </c>
      <c r="RF9" s="37">
        <v>4.2</v>
      </c>
      <c r="RG9" s="37">
        <v>0.3</v>
      </c>
      <c r="RH9" s="37">
        <v>0.9</v>
      </c>
      <c r="RI9" s="37">
        <v>1.2</v>
      </c>
      <c r="RJ9" s="37">
        <v>1.2</v>
      </c>
      <c r="RK9" s="37">
        <v>-0.3</v>
      </c>
      <c r="RL9" s="37">
        <v>2.2</v>
      </c>
      <c r="RM9" s="37">
        <v>2.4</v>
      </c>
      <c r="RN9" s="37">
        <v>2.4</v>
      </c>
      <c r="RO9" s="37">
        <v>-0.2</v>
      </c>
      <c r="RP9" s="37">
        <v>3.1</v>
      </c>
      <c r="RQ9" s="37">
        <v>2.8</v>
      </c>
      <c r="RR9" s="37">
        <v>2.8</v>
      </c>
      <c r="RS9" s="37">
        <v>0.3</v>
      </c>
      <c r="RT9" s="37">
        <v>0</v>
      </c>
      <c r="RU9" s="37">
        <v>0</v>
      </c>
      <c r="RV9" s="37">
        <v>0</v>
      </c>
      <c r="RW9" s="37">
        <v>0</v>
      </c>
      <c r="RX9" s="37">
        <v>3.2</v>
      </c>
      <c r="RY9" s="37">
        <v>3.201</v>
      </c>
      <c r="RZ9" s="37">
        <v>3.201</v>
      </c>
      <c r="SA9" s="37">
        <v>-0.001</v>
      </c>
      <c r="SB9" s="37">
        <v>11.6</v>
      </c>
      <c r="SC9" s="37">
        <v>14.00756</v>
      </c>
      <c r="SD9" s="37">
        <v>19.86923</v>
      </c>
      <c r="SE9" s="37">
        <v>-8.26923</v>
      </c>
      <c r="SF9" s="37">
        <v>2</v>
      </c>
      <c r="SG9" s="37">
        <v>2</v>
      </c>
      <c r="SH9" s="37">
        <v>2</v>
      </c>
      <c r="SI9" s="37">
        <v>0</v>
      </c>
      <c r="SJ9" s="37"/>
      <c r="SK9" s="37"/>
      <c r="SL9" s="37">
        <v>0.7</v>
      </c>
      <c r="SM9" s="37">
        <v>-0.7</v>
      </c>
      <c r="SN9" s="37">
        <v>10.2</v>
      </c>
      <c r="SO9" s="37">
        <v>10.92683</v>
      </c>
      <c r="SP9" s="37">
        <v>10.92683</v>
      </c>
      <c r="SQ9" s="37">
        <v>-0.72683</v>
      </c>
      <c r="SR9" s="37">
        <v>6.1</v>
      </c>
      <c r="SS9" s="37">
        <v>6</v>
      </c>
      <c r="ST9" s="37">
        <v>6</v>
      </c>
      <c r="SU9" s="37">
        <v>0.1</v>
      </c>
      <c r="SV9" s="37">
        <v>7.3</v>
      </c>
      <c r="SW9" s="37">
        <v>7</v>
      </c>
      <c r="SX9" s="37">
        <v>7</v>
      </c>
      <c r="SY9" s="37">
        <v>0.3</v>
      </c>
      <c r="SZ9" s="37">
        <v>10.3</v>
      </c>
      <c r="TA9" s="37">
        <v>10.73171</v>
      </c>
      <c r="TB9" s="37">
        <v>10.73171</v>
      </c>
      <c r="TC9" s="37">
        <v>-0.43171</v>
      </c>
      <c r="TD9" s="37">
        <v>20</v>
      </c>
      <c r="TE9" s="37">
        <v>19.31707</v>
      </c>
      <c r="TF9" s="37">
        <v>19.31707</v>
      </c>
      <c r="TG9" s="37">
        <v>0.68293</v>
      </c>
      <c r="TH9" s="37">
        <v>9</v>
      </c>
      <c r="TI9" s="37">
        <v>15</v>
      </c>
      <c r="TJ9" s="37">
        <v>15</v>
      </c>
      <c r="TK9" s="37">
        <v>-6</v>
      </c>
      <c r="TL9" s="37">
        <v>12</v>
      </c>
      <c r="TM9" s="37">
        <v>34</v>
      </c>
      <c r="TN9" s="37">
        <v>34</v>
      </c>
      <c r="TO9" s="37">
        <v>-22</v>
      </c>
      <c r="TP9" s="37">
        <v>0</v>
      </c>
      <c r="TQ9" s="37">
        <v>0</v>
      </c>
      <c r="TR9" s="37">
        <v>0</v>
      </c>
      <c r="TS9" s="37">
        <v>0</v>
      </c>
      <c r="TT9" s="37">
        <v>78.8</v>
      </c>
      <c r="TU9" s="37">
        <v>81.93</v>
      </c>
      <c r="TV9" s="37">
        <v>81.93</v>
      </c>
      <c r="TW9" s="37">
        <v>-3.13</v>
      </c>
      <c r="TX9" s="37">
        <v>68.5</v>
      </c>
      <c r="TY9" s="37">
        <v>70.82</v>
      </c>
      <c r="TZ9" s="37">
        <v>70.82</v>
      </c>
      <c r="UA9" s="37">
        <v>-2.32</v>
      </c>
      <c r="UB9" s="37">
        <v>12.2</v>
      </c>
      <c r="UC9" s="37">
        <v>7.32</v>
      </c>
      <c r="UD9" s="37">
        <v>7.32</v>
      </c>
      <c r="UE9" s="37">
        <v>4.88</v>
      </c>
      <c r="UF9" s="37">
        <v>7.3</v>
      </c>
      <c r="UG9" s="37">
        <v>5.93</v>
      </c>
      <c r="UH9" s="37">
        <v>5.93</v>
      </c>
      <c r="UI9" s="37">
        <v>1.37</v>
      </c>
      <c r="UJ9" s="37">
        <v>7.7</v>
      </c>
      <c r="UK9" s="37"/>
      <c r="UL9" s="37"/>
      <c r="UM9" s="37">
        <v>7.7</v>
      </c>
      <c r="UN9" s="37">
        <v>3.9</v>
      </c>
      <c r="UO9" s="37">
        <v>4</v>
      </c>
      <c r="UP9" s="37">
        <v>4</v>
      </c>
      <c r="UQ9" s="37">
        <v>-0.1</v>
      </c>
      <c r="UR9" s="37">
        <v>8.1</v>
      </c>
      <c r="US9" s="37">
        <v>7.5</v>
      </c>
      <c r="UT9" s="37">
        <v>7.5</v>
      </c>
      <c r="UU9" s="37">
        <v>0.6</v>
      </c>
      <c r="UV9" s="37">
        <v>11.4</v>
      </c>
      <c r="UW9" s="37">
        <v>12.68293</v>
      </c>
      <c r="UX9" s="37">
        <v>12.68293</v>
      </c>
      <c r="UY9" s="37">
        <v>-1.28293</v>
      </c>
      <c r="UZ9" s="37">
        <v>12.2</v>
      </c>
      <c r="VA9" s="37">
        <v>12.68293</v>
      </c>
      <c r="VB9" s="37">
        <v>12.68293</v>
      </c>
      <c r="VC9" s="37">
        <v>-0.48293</v>
      </c>
      <c r="VD9" s="37">
        <v>12.3</v>
      </c>
      <c r="VE9" s="37">
        <v>11.70732</v>
      </c>
      <c r="VF9" s="37">
        <v>11.70732</v>
      </c>
      <c r="VG9" s="37">
        <v>0.59268</v>
      </c>
      <c r="VH9" s="37">
        <v>11.9</v>
      </c>
      <c r="VI9" s="37">
        <v>5.27</v>
      </c>
      <c r="VJ9" s="37">
        <v>5.27</v>
      </c>
      <c r="VK9" s="37">
        <v>6.63</v>
      </c>
      <c r="VL9" s="37">
        <v>0</v>
      </c>
      <c r="VM9" s="37">
        <v>0</v>
      </c>
      <c r="VN9" s="37">
        <v>0</v>
      </c>
      <c r="VO9" s="37">
        <v>0</v>
      </c>
      <c r="VP9" s="37">
        <v>0</v>
      </c>
      <c r="VQ9" s="37">
        <v>0</v>
      </c>
      <c r="VR9" s="37">
        <v>0</v>
      </c>
      <c r="VS9" s="37">
        <v>0</v>
      </c>
      <c r="VT9" s="37">
        <v>0</v>
      </c>
      <c r="VU9" s="37">
        <v>0</v>
      </c>
      <c r="VV9" s="37">
        <v>0</v>
      </c>
      <c r="VW9" s="37">
        <v>0</v>
      </c>
      <c r="VX9" s="37">
        <v>0.6</v>
      </c>
      <c r="VY9" s="37">
        <v>0.6</v>
      </c>
      <c r="VZ9" s="37">
        <v>0.6</v>
      </c>
      <c r="WA9" s="37">
        <v>0</v>
      </c>
      <c r="WB9" s="37">
        <v>126</v>
      </c>
      <c r="WC9" s="37">
        <v>92</v>
      </c>
      <c r="WD9" s="37">
        <v>92</v>
      </c>
      <c r="WE9" s="37">
        <v>34</v>
      </c>
      <c r="WF9" s="37">
        <v>129.3</v>
      </c>
      <c r="WG9" s="37">
        <v>73</v>
      </c>
      <c r="WH9" s="37">
        <v>73</v>
      </c>
      <c r="WI9" s="37">
        <v>56.3</v>
      </c>
      <c r="WJ9" s="37">
        <v>0</v>
      </c>
      <c r="WK9" s="37">
        <v>0</v>
      </c>
      <c r="WL9" s="37">
        <v>0</v>
      </c>
      <c r="WM9" s="37">
        <v>0</v>
      </c>
      <c r="WN9" s="37">
        <v>0</v>
      </c>
      <c r="WO9" s="37">
        <v>0</v>
      </c>
      <c r="WP9" s="37">
        <v>0</v>
      </c>
      <c r="WQ9" s="37">
        <v>0</v>
      </c>
      <c r="WR9" s="37">
        <v>9.8</v>
      </c>
      <c r="WS9" s="37">
        <v>9.8</v>
      </c>
      <c r="WT9" s="37">
        <v>9.8</v>
      </c>
      <c r="WU9" s="37">
        <v>0</v>
      </c>
      <c r="WV9" s="37">
        <v>20</v>
      </c>
      <c r="WW9" s="37">
        <v>19.31707</v>
      </c>
      <c r="WX9" s="37">
        <v>19.31707</v>
      </c>
      <c r="WY9" s="37">
        <v>0.68293</v>
      </c>
      <c r="WZ9" s="37">
        <v>9.3</v>
      </c>
      <c r="XA9" s="37">
        <v>10.6</v>
      </c>
      <c r="XB9" s="37">
        <v>10.6</v>
      </c>
      <c r="XC9" s="37">
        <v>-1.3</v>
      </c>
      <c r="XD9" s="37">
        <v>44.3</v>
      </c>
      <c r="XE9" s="37">
        <v>40</v>
      </c>
      <c r="XF9" s="37">
        <v>40</v>
      </c>
      <c r="XG9" s="37">
        <v>4.3</v>
      </c>
      <c r="XH9" s="37">
        <v>13.3</v>
      </c>
      <c r="XI9" s="37">
        <v>15</v>
      </c>
      <c r="XJ9" s="37">
        <v>15</v>
      </c>
      <c r="XK9" s="37">
        <v>-1.7</v>
      </c>
      <c r="XL9" s="37"/>
      <c r="XM9" s="37"/>
      <c r="XN9" s="37"/>
      <c r="XO9" s="37">
        <v>0</v>
      </c>
      <c r="XP9" s="37"/>
      <c r="XQ9" s="37"/>
      <c r="XR9" s="37"/>
      <c r="XS9" s="37">
        <v>0</v>
      </c>
      <c r="XT9" s="37">
        <v>16.7</v>
      </c>
      <c r="XU9" s="37">
        <v>14</v>
      </c>
      <c r="XV9" s="37">
        <v>14</v>
      </c>
      <c r="XW9" s="37">
        <v>2.7</v>
      </c>
      <c r="XX9" s="37"/>
      <c r="XY9" s="37"/>
      <c r="XZ9" s="37"/>
      <c r="YA9" s="37">
        <v>0</v>
      </c>
      <c r="YB9" s="37"/>
      <c r="YC9" s="37"/>
      <c r="YD9" s="37"/>
      <c r="YE9" s="37">
        <v>0</v>
      </c>
    </row>
    <row r="10" customFormat="1" ht="24" customHeight="1" spans="1:655">
      <c r="A10" s="1"/>
      <c r="B10" s="38" t="s">
        <v>73</v>
      </c>
      <c r="C10" s="38" t="s">
        <v>820</v>
      </c>
      <c r="D10" s="39"/>
      <c r="E10" s="39"/>
      <c r="F10" s="39"/>
      <c r="G10" s="39">
        <v>0</v>
      </c>
      <c r="H10" s="39">
        <v>648.3</v>
      </c>
      <c r="I10" s="39">
        <v>646.79789</v>
      </c>
      <c r="J10" s="39">
        <v>646.79789</v>
      </c>
      <c r="K10" s="39">
        <v>1.50211</v>
      </c>
      <c r="L10" s="39">
        <v>218.7</v>
      </c>
      <c r="M10" s="39">
        <v>211.44126</v>
      </c>
      <c r="N10" s="39">
        <v>211.44126</v>
      </c>
      <c r="O10" s="39">
        <v>7.25874</v>
      </c>
      <c r="P10" s="39"/>
      <c r="Q10" s="39"/>
      <c r="R10" s="39">
        <v>0</v>
      </c>
      <c r="S10" s="39">
        <v>0</v>
      </c>
      <c r="T10" s="39"/>
      <c r="U10" s="39"/>
      <c r="V10" s="39"/>
      <c r="W10" s="39">
        <v>0</v>
      </c>
      <c r="X10" s="39">
        <v>90.1</v>
      </c>
      <c r="Y10" s="39">
        <v>92.22634</v>
      </c>
      <c r="Z10" s="39">
        <v>92.22634</v>
      </c>
      <c r="AA10" s="39">
        <v>-2.12634</v>
      </c>
      <c r="AB10" s="39">
        <v>162.6</v>
      </c>
      <c r="AC10" s="39">
        <v>160.00015</v>
      </c>
      <c r="AD10" s="39">
        <v>193.27018</v>
      </c>
      <c r="AE10" s="39">
        <v>-30.67018</v>
      </c>
      <c r="AF10" s="39"/>
      <c r="AG10" s="39"/>
      <c r="AH10" s="39"/>
      <c r="AI10" s="39">
        <v>0</v>
      </c>
      <c r="AJ10" s="39"/>
      <c r="AK10" s="39"/>
      <c r="AL10" s="39"/>
      <c r="AM10" s="39">
        <v>0</v>
      </c>
      <c r="AN10" s="39">
        <v>110</v>
      </c>
      <c r="AO10" s="39">
        <v>125.72158</v>
      </c>
      <c r="AP10" s="39">
        <v>147.44368</v>
      </c>
      <c r="AQ10" s="39">
        <v>-37.44368</v>
      </c>
      <c r="AR10" s="39">
        <v>110.1</v>
      </c>
      <c r="AS10" s="39">
        <v>125.72158</v>
      </c>
      <c r="AT10" s="39">
        <v>147.44368</v>
      </c>
      <c r="AU10" s="39">
        <v>-37.34368</v>
      </c>
      <c r="AV10" s="39">
        <v>109.8</v>
      </c>
      <c r="AW10" s="39">
        <v>125.72158</v>
      </c>
      <c r="AX10" s="39">
        <v>147.44368</v>
      </c>
      <c r="AY10" s="39">
        <v>-37.64368</v>
      </c>
      <c r="AZ10" s="39">
        <v>210.2</v>
      </c>
      <c r="BA10" s="39">
        <v>188.58237</v>
      </c>
      <c r="BB10" s="39">
        <v>221.16552</v>
      </c>
      <c r="BC10" s="39">
        <v>-10.96552</v>
      </c>
      <c r="BD10" s="39">
        <v>210.5</v>
      </c>
      <c r="BE10" s="39">
        <v>204.87802</v>
      </c>
      <c r="BF10" s="39">
        <v>204.87802</v>
      </c>
      <c r="BG10" s="39">
        <v>5.62198</v>
      </c>
      <c r="BH10" s="39">
        <v>110.5</v>
      </c>
      <c r="BI10" s="39">
        <v>102.43901</v>
      </c>
      <c r="BJ10" s="39">
        <v>102.43901</v>
      </c>
      <c r="BK10" s="39">
        <v>8.06099</v>
      </c>
      <c r="BL10" s="39">
        <v>555.1</v>
      </c>
      <c r="BM10" s="39">
        <v>568.29854</v>
      </c>
      <c r="BN10" s="39">
        <v>568.29851</v>
      </c>
      <c r="BO10" s="39">
        <v>-13.19851</v>
      </c>
      <c r="BP10" s="39">
        <v>5.4</v>
      </c>
      <c r="BQ10" s="39">
        <v>5.48915</v>
      </c>
      <c r="BR10" s="39">
        <v>5.48915</v>
      </c>
      <c r="BS10" s="39">
        <v>-0.08915</v>
      </c>
      <c r="BT10" s="39"/>
      <c r="BU10" s="39"/>
      <c r="BV10" s="39"/>
      <c r="BW10" s="39">
        <v>0</v>
      </c>
      <c r="BX10" s="39"/>
      <c r="BY10" s="39"/>
      <c r="BZ10" s="39"/>
      <c r="CA10" s="39">
        <v>0</v>
      </c>
      <c r="CB10" s="39"/>
      <c r="CC10" s="39"/>
      <c r="CD10" s="39"/>
      <c r="CE10" s="39">
        <v>0</v>
      </c>
      <c r="CF10" s="39"/>
      <c r="CG10" s="39"/>
      <c r="CH10" s="39"/>
      <c r="CI10" s="39">
        <v>0</v>
      </c>
      <c r="CJ10" s="39">
        <v>164.6</v>
      </c>
      <c r="CK10" s="39">
        <v>164.70732</v>
      </c>
      <c r="CL10" s="39">
        <v>164.70732</v>
      </c>
      <c r="CM10" s="39">
        <v>-0.10732</v>
      </c>
      <c r="CN10" s="39">
        <v>7.3</v>
      </c>
      <c r="CO10" s="39">
        <v>5.13465</v>
      </c>
      <c r="CP10" s="39">
        <v>5.13465</v>
      </c>
      <c r="CQ10" s="39">
        <v>2.16535</v>
      </c>
      <c r="CR10" s="39">
        <v>5.6</v>
      </c>
      <c r="CS10" s="39">
        <v>2.81848</v>
      </c>
      <c r="CT10" s="39">
        <v>2.81848</v>
      </c>
      <c r="CU10" s="39">
        <v>2.78152</v>
      </c>
      <c r="CV10" s="39">
        <v>0</v>
      </c>
      <c r="CW10" s="39">
        <v>0</v>
      </c>
      <c r="CX10" s="39">
        <v>0</v>
      </c>
      <c r="CY10" s="39">
        <v>0</v>
      </c>
      <c r="CZ10" s="39">
        <v>6.8</v>
      </c>
      <c r="DA10" s="39">
        <v>6.8787</v>
      </c>
      <c r="DB10" s="39">
        <v>6.8787</v>
      </c>
      <c r="DC10" s="39">
        <v>-0.0787</v>
      </c>
      <c r="DD10" s="39">
        <v>11.5</v>
      </c>
      <c r="DE10" s="39">
        <v>12.2604</v>
      </c>
      <c r="DF10" s="39">
        <v>12.2604</v>
      </c>
      <c r="DG10" s="39">
        <v>-0.7604</v>
      </c>
      <c r="DH10" s="39">
        <v>60.1</v>
      </c>
      <c r="DI10" s="39">
        <v>60</v>
      </c>
      <c r="DJ10" s="39">
        <v>83.7619</v>
      </c>
      <c r="DK10" s="39">
        <v>-23.6619</v>
      </c>
      <c r="DL10" s="39"/>
      <c r="DM10" s="39"/>
      <c r="DN10" s="39"/>
      <c r="DO10" s="39">
        <v>0</v>
      </c>
      <c r="DP10" s="39"/>
      <c r="DQ10" s="39"/>
      <c r="DR10" s="39"/>
      <c r="DS10" s="39">
        <v>0</v>
      </c>
      <c r="DT10" s="39"/>
      <c r="DU10" s="39"/>
      <c r="DV10" s="39"/>
      <c r="DW10" s="39">
        <v>0</v>
      </c>
      <c r="DX10" s="39"/>
      <c r="DY10" s="39"/>
      <c r="DZ10" s="39"/>
      <c r="EA10" s="39">
        <v>0</v>
      </c>
      <c r="EB10" s="39">
        <v>99.8</v>
      </c>
      <c r="EC10" s="39">
        <v>112.90537</v>
      </c>
      <c r="ED10" s="39">
        <v>109.61659</v>
      </c>
      <c r="EE10" s="39">
        <v>-9.81659</v>
      </c>
      <c r="EF10" s="39">
        <v>169.6</v>
      </c>
      <c r="EG10" s="39">
        <v>0</v>
      </c>
      <c r="EH10" s="39">
        <v>0</v>
      </c>
      <c r="EI10" s="39">
        <v>169.6</v>
      </c>
      <c r="EJ10" s="39"/>
      <c r="EK10" s="39"/>
      <c r="EL10" s="39"/>
      <c r="EM10" s="39">
        <v>0</v>
      </c>
      <c r="EN10" s="39"/>
      <c r="EO10" s="39"/>
      <c r="EP10" s="39"/>
      <c r="EQ10" s="39">
        <v>0</v>
      </c>
      <c r="ER10" s="39"/>
      <c r="ES10" s="39"/>
      <c r="ET10" s="39"/>
      <c r="EU10" s="39">
        <v>0</v>
      </c>
      <c r="EV10" s="39">
        <v>6.5</v>
      </c>
      <c r="EW10" s="39">
        <v>6.39</v>
      </c>
      <c r="EX10" s="39">
        <v>6.39</v>
      </c>
      <c r="EY10" s="39">
        <v>0.11</v>
      </c>
      <c r="EZ10" s="39">
        <v>229.2</v>
      </c>
      <c r="FA10" s="39">
        <v>229.30732</v>
      </c>
      <c r="FB10" s="39">
        <v>229.30732</v>
      </c>
      <c r="FC10" s="39">
        <v>-0.10732</v>
      </c>
      <c r="FD10" s="39">
        <v>52.2</v>
      </c>
      <c r="FE10" s="39">
        <v>48.75299</v>
      </c>
      <c r="FF10" s="39">
        <v>48.75299</v>
      </c>
      <c r="FG10" s="39">
        <v>3.44701</v>
      </c>
      <c r="FH10" s="39">
        <v>131.9</v>
      </c>
      <c r="FI10" s="39">
        <v>75</v>
      </c>
      <c r="FJ10" s="39">
        <v>46.15385</v>
      </c>
      <c r="FK10" s="39">
        <v>85.74615</v>
      </c>
      <c r="FL10" s="39">
        <v>29.6</v>
      </c>
      <c r="FM10" s="39">
        <v>22.62434</v>
      </c>
      <c r="FN10" s="39">
        <v>22.62434</v>
      </c>
      <c r="FO10" s="39">
        <v>6.97566</v>
      </c>
      <c r="FP10" s="39">
        <v>18.6</v>
      </c>
      <c r="FQ10" s="39">
        <v>19.28585</v>
      </c>
      <c r="FR10" s="39">
        <v>19.28585</v>
      </c>
      <c r="FS10" s="39">
        <v>-0.68585</v>
      </c>
      <c r="FT10" s="39">
        <v>19.7</v>
      </c>
      <c r="FU10" s="39">
        <v>19.31707</v>
      </c>
      <c r="FV10" s="39">
        <v>19.31707</v>
      </c>
      <c r="FW10" s="39">
        <v>0.38293</v>
      </c>
      <c r="FX10" s="39">
        <v>90.6</v>
      </c>
      <c r="FY10" s="39">
        <v>87.65756</v>
      </c>
      <c r="FZ10" s="39">
        <v>87.65756</v>
      </c>
      <c r="GA10" s="39">
        <v>2.94244</v>
      </c>
      <c r="GB10" s="39">
        <v>121.4</v>
      </c>
      <c r="GC10" s="39">
        <v>185.23701</v>
      </c>
      <c r="GD10" s="39">
        <v>185.23701</v>
      </c>
      <c r="GE10" s="39">
        <v>-63.83701</v>
      </c>
      <c r="GF10" s="39"/>
      <c r="GG10" s="39"/>
      <c r="GH10" s="39"/>
      <c r="GI10" s="39">
        <v>0</v>
      </c>
      <c r="GJ10" s="39">
        <v>74.1</v>
      </c>
      <c r="GK10" s="39">
        <v>92.61851</v>
      </c>
      <c r="GL10" s="39">
        <v>92.61851</v>
      </c>
      <c r="GM10" s="39">
        <v>-18.51851</v>
      </c>
      <c r="GN10" s="39">
        <v>105.5</v>
      </c>
      <c r="GO10" s="39">
        <v>110.91317</v>
      </c>
      <c r="GP10" s="39">
        <v>48.21631</v>
      </c>
      <c r="GQ10" s="39">
        <v>57.28369</v>
      </c>
      <c r="GR10" s="39">
        <v>8</v>
      </c>
      <c r="GS10" s="39">
        <v>9.09</v>
      </c>
      <c r="GT10" s="39">
        <v>9.09</v>
      </c>
      <c r="GU10" s="39">
        <v>-1.09</v>
      </c>
      <c r="GV10" s="39">
        <v>2.8</v>
      </c>
      <c r="GW10" s="39">
        <v>6.6261</v>
      </c>
      <c r="GX10" s="39">
        <v>6.6261</v>
      </c>
      <c r="GY10" s="39">
        <v>-3.8261</v>
      </c>
      <c r="GZ10" s="39">
        <v>32.1</v>
      </c>
      <c r="HA10" s="39">
        <v>36.39508</v>
      </c>
      <c r="HB10" s="39">
        <v>6.15387</v>
      </c>
      <c r="HC10" s="39">
        <v>25.94613</v>
      </c>
      <c r="HD10" s="39">
        <v>43.7</v>
      </c>
      <c r="HE10" s="39">
        <v>44.27512</v>
      </c>
      <c r="HF10" s="39">
        <v>44.27512</v>
      </c>
      <c r="HG10" s="39">
        <v>-0.57512</v>
      </c>
      <c r="HH10" s="39"/>
      <c r="HI10" s="39">
        <v>3.88726</v>
      </c>
      <c r="HJ10" s="39">
        <v>3.88726</v>
      </c>
      <c r="HK10" s="39">
        <v>-3.88726</v>
      </c>
      <c r="HL10" s="39">
        <v>13.8</v>
      </c>
      <c r="HM10" s="39">
        <v>23.44351</v>
      </c>
      <c r="HN10" s="39">
        <v>33.32328</v>
      </c>
      <c r="HO10" s="39">
        <v>-19.52328</v>
      </c>
      <c r="HP10" s="39">
        <v>42</v>
      </c>
      <c r="HQ10" s="39">
        <v>80.7342</v>
      </c>
      <c r="HR10" s="39">
        <v>20.51283</v>
      </c>
      <c r="HS10" s="39">
        <v>21.48717</v>
      </c>
      <c r="HT10" s="39"/>
      <c r="HU10" s="39"/>
      <c r="HV10" s="39"/>
      <c r="HW10" s="39">
        <v>0</v>
      </c>
      <c r="HX10" s="39"/>
      <c r="HY10" s="39"/>
      <c r="HZ10" s="39"/>
      <c r="IA10" s="39">
        <v>0</v>
      </c>
      <c r="IB10" s="39"/>
      <c r="IC10" s="39"/>
      <c r="ID10" s="39"/>
      <c r="IE10" s="39">
        <v>0</v>
      </c>
      <c r="IF10" s="39"/>
      <c r="IG10" s="39"/>
      <c r="IH10" s="39"/>
      <c r="II10" s="39">
        <v>0</v>
      </c>
      <c r="IJ10" s="39"/>
      <c r="IK10" s="39"/>
      <c r="IL10" s="39"/>
      <c r="IM10" s="39">
        <v>0</v>
      </c>
      <c r="IN10" s="39">
        <v>0</v>
      </c>
      <c r="IO10" s="39">
        <v>0</v>
      </c>
      <c r="IP10" s="39">
        <v>0</v>
      </c>
      <c r="IQ10" s="39">
        <v>0</v>
      </c>
      <c r="IR10" s="39"/>
      <c r="IS10" s="39"/>
      <c r="IT10" s="39"/>
      <c r="IU10" s="39">
        <v>0</v>
      </c>
      <c r="IV10" s="39"/>
      <c r="IW10" s="39"/>
      <c r="IX10" s="39"/>
      <c r="IY10" s="39">
        <v>0</v>
      </c>
      <c r="IZ10" s="39"/>
      <c r="JA10" s="39"/>
      <c r="JB10" s="39"/>
      <c r="JC10" s="39">
        <v>0</v>
      </c>
      <c r="JD10" s="39">
        <v>80.7</v>
      </c>
      <c r="JE10" s="39">
        <v>88.8156</v>
      </c>
      <c r="JF10" s="39">
        <v>16.77466</v>
      </c>
      <c r="JG10" s="39">
        <v>63.92534</v>
      </c>
      <c r="JH10" s="39">
        <v>154.6</v>
      </c>
      <c r="JI10" s="39">
        <v>183</v>
      </c>
      <c r="JJ10" s="39">
        <v>183</v>
      </c>
      <c r="JK10" s="39">
        <v>-28.4</v>
      </c>
      <c r="JL10" s="39">
        <v>79.8</v>
      </c>
      <c r="JM10" s="39">
        <v>0</v>
      </c>
      <c r="JN10" s="39">
        <v>0</v>
      </c>
      <c r="JO10" s="39">
        <v>79.8</v>
      </c>
      <c r="JP10" s="39">
        <v>113.9</v>
      </c>
      <c r="JQ10" s="39">
        <v>183</v>
      </c>
      <c r="JR10" s="39">
        <v>183</v>
      </c>
      <c r="JS10" s="39">
        <v>-69.1</v>
      </c>
      <c r="JT10" s="39">
        <v>197.2</v>
      </c>
      <c r="JU10" s="39">
        <v>183</v>
      </c>
      <c r="JV10" s="39">
        <v>183</v>
      </c>
      <c r="JW10" s="39">
        <v>14.2</v>
      </c>
      <c r="JX10" s="39"/>
      <c r="JY10" s="39"/>
      <c r="JZ10" s="39"/>
      <c r="KA10" s="39">
        <v>0</v>
      </c>
      <c r="KB10" s="39"/>
      <c r="KC10" s="39"/>
      <c r="KD10" s="39"/>
      <c r="KE10" s="39">
        <v>0</v>
      </c>
      <c r="KF10" s="39"/>
      <c r="KG10" s="39"/>
      <c r="KH10" s="39"/>
      <c r="KI10" s="39">
        <v>0</v>
      </c>
      <c r="KJ10" s="39"/>
      <c r="KK10" s="39"/>
      <c r="KL10" s="39"/>
      <c r="KM10" s="39">
        <v>0</v>
      </c>
      <c r="KN10" s="39"/>
      <c r="KO10" s="39"/>
      <c r="KP10" s="39"/>
      <c r="KQ10" s="39">
        <v>0</v>
      </c>
      <c r="KR10" s="39"/>
      <c r="KS10" s="39"/>
      <c r="KT10" s="39"/>
      <c r="KU10" s="39">
        <v>0</v>
      </c>
      <c r="KV10" s="39"/>
      <c r="KW10" s="39"/>
      <c r="KX10" s="39"/>
      <c r="KY10" s="39">
        <v>0</v>
      </c>
      <c r="KZ10" s="39"/>
      <c r="LA10" s="39"/>
      <c r="LB10" s="39"/>
      <c r="LC10" s="39">
        <v>0</v>
      </c>
      <c r="LD10" s="39">
        <v>4.2</v>
      </c>
      <c r="LE10" s="39">
        <v>3.99312</v>
      </c>
      <c r="LF10" s="39">
        <v>3.99312</v>
      </c>
      <c r="LG10" s="39">
        <v>0.20688</v>
      </c>
      <c r="LH10" s="39">
        <v>35.2</v>
      </c>
      <c r="LI10" s="39">
        <v>61.46341</v>
      </c>
      <c r="LJ10" s="39">
        <v>68.20866</v>
      </c>
      <c r="LK10" s="39">
        <v>-33.00866</v>
      </c>
      <c r="LL10" s="39">
        <v>106.8</v>
      </c>
      <c r="LM10" s="39">
        <v>133.67996</v>
      </c>
      <c r="LN10" s="39">
        <v>133.67996</v>
      </c>
      <c r="LO10" s="39">
        <v>-26.87996</v>
      </c>
      <c r="LP10" s="39">
        <v>61.9</v>
      </c>
      <c r="LQ10" s="39">
        <v>67.46146</v>
      </c>
      <c r="LR10" s="39">
        <v>67.46146</v>
      </c>
      <c r="LS10" s="39">
        <v>-5.56146</v>
      </c>
      <c r="LT10" s="39">
        <v>78.4</v>
      </c>
      <c r="LU10" s="39">
        <v>78.568</v>
      </c>
      <c r="LV10" s="39">
        <v>78.568</v>
      </c>
      <c r="LW10" s="39">
        <v>-0.168</v>
      </c>
      <c r="LX10" s="39">
        <v>30</v>
      </c>
      <c r="LY10" s="39">
        <v>30.09756</v>
      </c>
      <c r="LZ10" s="39">
        <v>30.09756</v>
      </c>
      <c r="MA10" s="39">
        <v>-0.09756</v>
      </c>
      <c r="MB10" s="39"/>
      <c r="MC10" s="39"/>
      <c r="MD10" s="39"/>
      <c r="ME10" s="39">
        <v>0</v>
      </c>
      <c r="MF10" s="39"/>
      <c r="MG10" s="39"/>
      <c r="MH10" s="39"/>
      <c r="MI10" s="39">
        <v>0</v>
      </c>
      <c r="MJ10" s="39"/>
      <c r="MK10" s="39"/>
      <c r="ML10" s="39"/>
      <c r="MM10" s="39">
        <v>0</v>
      </c>
      <c r="MN10" s="39">
        <v>102.5</v>
      </c>
      <c r="MO10" s="39">
        <v>123.80695</v>
      </c>
      <c r="MP10" s="39">
        <v>146.66612</v>
      </c>
      <c r="MQ10" s="39">
        <v>-44.16612</v>
      </c>
      <c r="MR10" s="39">
        <v>102.4</v>
      </c>
      <c r="MS10" s="39">
        <v>123.80695</v>
      </c>
      <c r="MT10" s="39">
        <v>146.66612</v>
      </c>
      <c r="MU10" s="39">
        <v>-44.26612</v>
      </c>
      <c r="MV10" s="39">
        <v>122</v>
      </c>
      <c r="MW10" s="39">
        <v>123.80695</v>
      </c>
      <c r="MX10" s="39">
        <v>146.66612</v>
      </c>
      <c r="MY10" s="39">
        <v>-24.66612</v>
      </c>
      <c r="MZ10" s="39"/>
      <c r="NA10" s="39"/>
      <c r="NB10" s="39"/>
      <c r="NC10" s="39">
        <v>0</v>
      </c>
      <c r="ND10" s="39"/>
      <c r="NE10" s="39"/>
      <c r="NF10" s="39"/>
      <c r="NG10" s="39">
        <v>0</v>
      </c>
      <c r="NH10" s="39"/>
      <c r="NI10" s="39"/>
      <c r="NJ10" s="39"/>
      <c r="NK10" s="39">
        <v>0</v>
      </c>
      <c r="NL10" s="39">
        <v>0</v>
      </c>
      <c r="NM10" s="39"/>
      <c r="NN10" s="39"/>
      <c r="NO10" s="39">
        <v>0</v>
      </c>
      <c r="NP10" s="39"/>
      <c r="NQ10" s="39"/>
      <c r="NR10" s="39"/>
      <c r="NS10" s="39">
        <v>0</v>
      </c>
      <c r="NT10" s="39"/>
      <c r="NU10" s="39"/>
      <c r="NV10" s="39"/>
      <c r="NW10" s="39">
        <v>0</v>
      </c>
      <c r="NX10" s="39"/>
      <c r="NY10" s="39"/>
      <c r="NZ10" s="39"/>
      <c r="OA10" s="39">
        <v>0</v>
      </c>
      <c r="OB10" s="39">
        <v>0</v>
      </c>
      <c r="OC10" s="39">
        <v>0</v>
      </c>
      <c r="OD10" s="39">
        <v>0</v>
      </c>
      <c r="OE10" s="39">
        <v>0</v>
      </c>
      <c r="OF10" s="39">
        <v>100.6</v>
      </c>
      <c r="OG10" s="39">
        <v>108.734</v>
      </c>
      <c r="OH10" s="39">
        <v>108.734</v>
      </c>
      <c r="OI10" s="39">
        <v>-8.134</v>
      </c>
      <c r="OJ10" s="39">
        <v>0</v>
      </c>
      <c r="OK10" s="39">
        <v>0</v>
      </c>
      <c r="OL10" s="39">
        <v>0</v>
      </c>
      <c r="OM10" s="39">
        <v>0</v>
      </c>
      <c r="ON10" s="39">
        <v>16.6</v>
      </c>
      <c r="OO10" s="39">
        <v>13.123</v>
      </c>
      <c r="OP10" s="39">
        <v>13.123</v>
      </c>
      <c r="OQ10" s="39">
        <v>3.477</v>
      </c>
      <c r="OR10" s="39">
        <v>0</v>
      </c>
      <c r="OS10" s="39">
        <v>0</v>
      </c>
      <c r="OT10" s="39">
        <v>0</v>
      </c>
      <c r="OU10" s="39">
        <v>0</v>
      </c>
      <c r="OV10" s="39">
        <v>19.1</v>
      </c>
      <c r="OW10" s="39">
        <v>17.56098</v>
      </c>
      <c r="OX10" s="39">
        <v>17.56098</v>
      </c>
      <c r="OY10" s="39">
        <v>1.53902</v>
      </c>
      <c r="OZ10" s="39">
        <v>9.9</v>
      </c>
      <c r="PA10" s="39">
        <v>9.983</v>
      </c>
      <c r="PB10" s="39">
        <v>9.983</v>
      </c>
      <c r="PC10" s="39">
        <v>-0.083</v>
      </c>
      <c r="PD10" s="39">
        <v>5.4</v>
      </c>
      <c r="PE10" s="39">
        <v>5.67</v>
      </c>
      <c r="PF10" s="39">
        <v>5.67</v>
      </c>
      <c r="PG10" s="39">
        <v>-0.27</v>
      </c>
      <c r="PH10" s="39">
        <v>0.9</v>
      </c>
      <c r="PI10" s="39">
        <v>1</v>
      </c>
      <c r="PJ10" s="39">
        <v>1</v>
      </c>
      <c r="PK10" s="39">
        <v>-0.1</v>
      </c>
      <c r="PL10" s="39">
        <v>1.5</v>
      </c>
      <c r="PM10" s="39">
        <v>1.5</v>
      </c>
      <c r="PN10" s="39">
        <v>1.5</v>
      </c>
      <c r="PO10" s="39">
        <v>0</v>
      </c>
      <c r="PP10" s="39">
        <v>4.6</v>
      </c>
      <c r="PQ10" s="39">
        <v>4.4</v>
      </c>
      <c r="PR10" s="39">
        <v>4.4</v>
      </c>
      <c r="PS10" s="39">
        <v>0.2</v>
      </c>
      <c r="PT10" s="39">
        <v>19.8</v>
      </c>
      <c r="PU10" s="39">
        <v>19.5122</v>
      </c>
      <c r="PV10" s="39">
        <v>19.5122</v>
      </c>
      <c r="PW10" s="39">
        <v>0.2878</v>
      </c>
      <c r="PX10" s="39">
        <v>20</v>
      </c>
      <c r="PY10" s="39">
        <v>19.5122</v>
      </c>
      <c r="PZ10" s="39">
        <v>19.5122</v>
      </c>
      <c r="QA10" s="39">
        <v>0.4878</v>
      </c>
      <c r="QB10" s="39">
        <v>13.4</v>
      </c>
      <c r="QC10" s="39">
        <v>16.58537</v>
      </c>
      <c r="QD10" s="39">
        <v>16.58537</v>
      </c>
      <c r="QE10" s="39">
        <v>-3.18537</v>
      </c>
      <c r="QF10" s="39"/>
      <c r="QG10" s="39"/>
      <c r="QH10" s="39"/>
      <c r="QI10" s="39">
        <v>0</v>
      </c>
      <c r="QJ10" s="39">
        <v>18.6</v>
      </c>
      <c r="QK10" s="39">
        <v>18.14634</v>
      </c>
      <c r="QL10" s="39">
        <v>18.14634</v>
      </c>
      <c r="QM10" s="39">
        <v>0.45366</v>
      </c>
      <c r="QN10" s="39">
        <v>0</v>
      </c>
      <c r="QO10" s="39">
        <v>0</v>
      </c>
      <c r="QP10" s="39">
        <v>0</v>
      </c>
      <c r="QQ10" s="39">
        <v>0</v>
      </c>
      <c r="QR10" s="39">
        <v>0</v>
      </c>
      <c r="QS10" s="39">
        <v>0</v>
      </c>
      <c r="QT10" s="39">
        <v>0</v>
      </c>
      <c r="QU10" s="39">
        <v>0</v>
      </c>
      <c r="QV10" s="39">
        <v>31.2</v>
      </c>
      <c r="QW10" s="39">
        <v>23.606</v>
      </c>
      <c r="QX10" s="39">
        <v>23.606</v>
      </c>
      <c r="QY10" s="39">
        <v>7.594</v>
      </c>
      <c r="QZ10" s="39">
        <v>86.1</v>
      </c>
      <c r="RA10" s="39">
        <v>65.169</v>
      </c>
      <c r="RB10" s="39">
        <v>65.169</v>
      </c>
      <c r="RC10" s="39">
        <v>20.931</v>
      </c>
      <c r="RD10" s="39">
        <v>4.5</v>
      </c>
      <c r="RE10" s="39">
        <v>4.2</v>
      </c>
      <c r="RF10" s="39">
        <v>4.2</v>
      </c>
      <c r="RG10" s="39">
        <v>0.3</v>
      </c>
      <c r="RH10" s="39">
        <v>1</v>
      </c>
      <c r="RI10" s="39">
        <v>1.2</v>
      </c>
      <c r="RJ10" s="39">
        <v>1.2</v>
      </c>
      <c r="RK10" s="39">
        <v>-0.2</v>
      </c>
      <c r="RL10" s="39">
        <v>2.2</v>
      </c>
      <c r="RM10" s="39">
        <v>2.4</v>
      </c>
      <c r="RN10" s="39">
        <v>2.4</v>
      </c>
      <c r="RO10" s="39">
        <v>-0.2</v>
      </c>
      <c r="RP10" s="39">
        <v>3.1</v>
      </c>
      <c r="RQ10" s="39">
        <v>2.8</v>
      </c>
      <c r="RR10" s="39">
        <v>2.8</v>
      </c>
      <c r="RS10" s="39">
        <v>0.3</v>
      </c>
      <c r="RT10" s="39">
        <v>0</v>
      </c>
      <c r="RU10" s="39">
        <v>0</v>
      </c>
      <c r="RV10" s="39">
        <v>0</v>
      </c>
      <c r="RW10" s="39">
        <v>0</v>
      </c>
      <c r="RX10" s="39">
        <v>3.2</v>
      </c>
      <c r="RY10" s="39">
        <v>3.201</v>
      </c>
      <c r="RZ10" s="39">
        <v>3.201</v>
      </c>
      <c r="SA10" s="39">
        <v>-0.001</v>
      </c>
      <c r="SB10" s="39">
        <v>11.6</v>
      </c>
      <c r="SC10" s="39">
        <v>7.00098</v>
      </c>
      <c r="SD10" s="39">
        <v>19.86922</v>
      </c>
      <c r="SE10" s="39">
        <v>-8.26922</v>
      </c>
      <c r="SF10" s="39">
        <v>2</v>
      </c>
      <c r="SG10" s="39">
        <v>2</v>
      </c>
      <c r="SH10" s="39">
        <v>2</v>
      </c>
      <c r="SI10" s="39">
        <v>0</v>
      </c>
      <c r="SJ10" s="39"/>
      <c r="SK10" s="39"/>
      <c r="SL10" s="39">
        <v>0.7</v>
      </c>
      <c r="SM10" s="39">
        <v>-0.7</v>
      </c>
      <c r="SN10" s="39">
        <v>10.2</v>
      </c>
      <c r="SO10" s="39">
        <v>10.92683</v>
      </c>
      <c r="SP10" s="39">
        <v>10.92683</v>
      </c>
      <c r="SQ10" s="39">
        <v>-0.72683</v>
      </c>
      <c r="SR10" s="39">
        <v>6.1</v>
      </c>
      <c r="SS10" s="39">
        <v>6</v>
      </c>
      <c r="ST10" s="39">
        <v>6</v>
      </c>
      <c r="SU10" s="39">
        <v>0.1</v>
      </c>
      <c r="SV10" s="39">
        <v>7.4</v>
      </c>
      <c r="SW10" s="39">
        <v>7</v>
      </c>
      <c r="SX10" s="39">
        <v>7</v>
      </c>
      <c r="SY10" s="39">
        <v>0.4</v>
      </c>
      <c r="SZ10" s="39">
        <v>10.2</v>
      </c>
      <c r="TA10" s="39">
        <v>10.73171</v>
      </c>
      <c r="TB10" s="39">
        <v>10.73171</v>
      </c>
      <c r="TC10" s="39">
        <v>-0.53171</v>
      </c>
      <c r="TD10" s="39">
        <v>20</v>
      </c>
      <c r="TE10" s="39">
        <v>19.31707</v>
      </c>
      <c r="TF10" s="39">
        <v>19.31707</v>
      </c>
      <c r="TG10" s="39">
        <v>0.68293</v>
      </c>
      <c r="TH10" s="39">
        <v>9.3</v>
      </c>
      <c r="TI10" s="39">
        <v>17.581</v>
      </c>
      <c r="TJ10" s="39">
        <v>17.581</v>
      </c>
      <c r="TK10" s="39">
        <v>-8.281</v>
      </c>
      <c r="TL10" s="39">
        <v>15.2</v>
      </c>
      <c r="TM10" s="39">
        <v>27.47</v>
      </c>
      <c r="TN10" s="39">
        <v>27.47</v>
      </c>
      <c r="TO10" s="39">
        <v>-12.27</v>
      </c>
      <c r="TP10" s="39">
        <v>0</v>
      </c>
      <c r="TQ10" s="39">
        <v>0</v>
      </c>
      <c r="TR10" s="39">
        <v>0</v>
      </c>
      <c r="TS10" s="39">
        <v>0</v>
      </c>
      <c r="TT10" s="39">
        <v>79.3</v>
      </c>
      <c r="TU10" s="39">
        <v>74.65919</v>
      </c>
      <c r="TV10" s="39">
        <v>74.65891</v>
      </c>
      <c r="TW10" s="39">
        <v>4.64109</v>
      </c>
      <c r="TX10" s="39">
        <v>67.3</v>
      </c>
      <c r="TY10" s="39">
        <v>79.23172</v>
      </c>
      <c r="TZ10" s="39">
        <v>79.232</v>
      </c>
      <c r="UA10" s="39">
        <v>-11.932</v>
      </c>
      <c r="UB10" s="39">
        <v>13.1</v>
      </c>
      <c r="UC10" s="39">
        <v>7.16982</v>
      </c>
      <c r="UD10" s="39">
        <v>7.16954</v>
      </c>
      <c r="UE10" s="39">
        <v>5.93046</v>
      </c>
      <c r="UF10" s="39">
        <v>7</v>
      </c>
      <c r="UG10" s="39">
        <v>4.93926</v>
      </c>
      <c r="UH10" s="39">
        <v>4.93954</v>
      </c>
      <c r="UI10" s="39">
        <v>2.06046</v>
      </c>
      <c r="UJ10" s="39">
        <v>6.2</v>
      </c>
      <c r="UK10" s="39"/>
      <c r="UL10" s="39"/>
      <c r="UM10" s="39">
        <v>6.2</v>
      </c>
      <c r="UN10" s="39">
        <v>3.9</v>
      </c>
      <c r="UO10" s="39">
        <v>4</v>
      </c>
      <c r="UP10" s="39">
        <v>4</v>
      </c>
      <c r="UQ10" s="39">
        <v>-0.1</v>
      </c>
      <c r="UR10" s="39">
        <v>8.1</v>
      </c>
      <c r="US10" s="39">
        <v>7.5</v>
      </c>
      <c r="UT10" s="39">
        <v>7.5</v>
      </c>
      <c r="UU10" s="39">
        <v>0.6</v>
      </c>
      <c r="UV10" s="39">
        <v>11.4</v>
      </c>
      <c r="UW10" s="39">
        <v>12.68293</v>
      </c>
      <c r="UX10" s="39">
        <v>12.68293</v>
      </c>
      <c r="UY10" s="39">
        <v>-1.28293</v>
      </c>
      <c r="UZ10" s="39">
        <v>12.2</v>
      </c>
      <c r="VA10" s="39">
        <v>12.68293</v>
      </c>
      <c r="VB10" s="39">
        <v>12.68293</v>
      </c>
      <c r="VC10" s="39">
        <v>-0.48293</v>
      </c>
      <c r="VD10" s="39">
        <v>12</v>
      </c>
      <c r="VE10" s="39">
        <v>11.70732</v>
      </c>
      <c r="VF10" s="39">
        <v>11.70732</v>
      </c>
      <c r="VG10" s="39">
        <v>0.29268</v>
      </c>
      <c r="VH10" s="39">
        <v>11</v>
      </c>
      <c r="VI10" s="39">
        <v>8.565</v>
      </c>
      <c r="VJ10" s="39">
        <v>8.565</v>
      </c>
      <c r="VK10" s="39">
        <v>2.435</v>
      </c>
      <c r="VL10" s="39">
        <v>0</v>
      </c>
      <c r="VM10" s="39">
        <v>0</v>
      </c>
      <c r="VN10" s="39">
        <v>0</v>
      </c>
      <c r="VO10" s="39">
        <v>0</v>
      </c>
      <c r="VP10" s="39">
        <v>0</v>
      </c>
      <c r="VQ10" s="39">
        <v>0</v>
      </c>
      <c r="VR10" s="39">
        <v>0</v>
      </c>
      <c r="VS10" s="39">
        <v>0</v>
      </c>
      <c r="VT10" s="39">
        <v>0</v>
      </c>
      <c r="VU10" s="39">
        <v>0</v>
      </c>
      <c r="VV10" s="39">
        <v>0</v>
      </c>
      <c r="VW10" s="39">
        <v>0</v>
      </c>
      <c r="VX10" s="39">
        <v>0.6</v>
      </c>
      <c r="VY10" s="39">
        <v>0.6</v>
      </c>
      <c r="VZ10" s="39">
        <v>0.6</v>
      </c>
      <c r="WA10" s="39">
        <v>0</v>
      </c>
      <c r="WB10" s="39">
        <v>121.5</v>
      </c>
      <c r="WC10" s="39">
        <v>89</v>
      </c>
      <c r="WD10" s="39">
        <v>89</v>
      </c>
      <c r="WE10" s="39">
        <v>32.5</v>
      </c>
      <c r="WF10" s="39">
        <v>111.8</v>
      </c>
      <c r="WG10" s="39">
        <v>71</v>
      </c>
      <c r="WH10" s="39">
        <v>71</v>
      </c>
      <c r="WI10" s="39">
        <v>40.8</v>
      </c>
      <c r="WJ10" s="39">
        <v>0</v>
      </c>
      <c r="WK10" s="39">
        <v>0</v>
      </c>
      <c r="WL10" s="39">
        <v>0</v>
      </c>
      <c r="WM10" s="39">
        <v>0</v>
      </c>
      <c r="WN10" s="39">
        <v>0</v>
      </c>
      <c r="WO10" s="39">
        <v>0</v>
      </c>
      <c r="WP10" s="39">
        <v>0</v>
      </c>
      <c r="WQ10" s="39">
        <v>0</v>
      </c>
      <c r="WR10" s="39">
        <v>9.7</v>
      </c>
      <c r="WS10" s="39">
        <v>9.8</v>
      </c>
      <c r="WT10" s="39">
        <v>9.8</v>
      </c>
      <c r="WU10" s="39">
        <v>-0.1</v>
      </c>
      <c r="WV10" s="39">
        <v>20</v>
      </c>
      <c r="WW10" s="39">
        <v>19.31707</v>
      </c>
      <c r="WX10" s="39">
        <v>19.31707</v>
      </c>
      <c r="WY10" s="39">
        <v>0.68293</v>
      </c>
      <c r="WZ10" s="39">
        <v>8.9</v>
      </c>
      <c r="XA10" s="39">
        <v>10.6</v>
      </c>
      <c r="XB10" s="39">
        <v>10.6</v>
      </c>
      <c r="XC10" s="39">
        <v>-1.7</v>
      </c>
      <c r="XD10" s="39">
        <v>44.4</v>
      </c>
      <c r="XE10" s="39">
        <v>40</v>
      </c>
      <c r="XF10" s="39">
        <v>40</v>
      </c>
      <c r="XG10" s="39">
        <v>4.4</v>
      </c>
      <c r="XH10" s="39">
        <v>13.4</v>
      </c>
      <c r="XI10" s="39">
        <v>15</v>
      </c>
      <c r="XJ10" s="39">
        <v>15</v>
      </c>
      <c r="XK10" s="39">
        <v>-1.6</v>
      </c>
      <c r="XL10" s="39"/>
      <c r="XM10" s="39"/>
      <c r="XN10" s="39"/>
      <c r="XO10" s="39">
        <v>0</v>
      </c>
      <c r="XP10" s="39"/>
      <c r="XQ10" s="39"/>
      <c r="XR10" s="39"/>
      <c r="XS10" s="39">
        <v>0</v>
      </c>
      <c r="XT10" s="39">
        <v>16.4</v>
      </c>
      <c r="XU10" s="39">
        <v>14</v>
      </c>
      <c r="XV10" s="39">
        <v>14</v>
      </c>
      <c r="XW10" s="39">
        <v>2.4</v>
      </c>
      <c r="XX10" s="39"/>
      <c r="XY10" s="39"/>
      <c r="XZ10" s="39"/>
      <c r="YA10" s="39">
        <v>0</v>
      </c>
      <c r="YB10" s="39"/>
      <c r="YC10" s="39"/>
      <c r="YD10" s="39"/>
      <c r="YE10" s="39">
        <v>0</v>
      </c>
    </row>
    <row r="11" customFormat="1" ht="24" customHeight="1" spans="1:655">
      <c r="A11" s="1"/>
      <c r="B11" s="38" t="s">
        <v>73</v>
      </c>
      <c r="C11" s="38" t="s">
        <v>821</v>
      </c>
      <c r="D11" s="39"/>
      <c r="E11" s="39"/>
      <c r="F11" s="39"/>
      <c r="G11" s="39">
        <v>0</v>
      </c>
      <c r="H11" s="39">
        <v>649.7</v>
      </c>
      <c r="I11" s="39">
        <v>646.79789</v>
      </c>
      <c r="J11" s="39">
        <v>646.79789</v>
      </c>
      <c r="K11" s="39">
        <v>2.90211</v>
      </c>
      <c r="L11" s="39">
        <v>218.5</v>
      </c>
      <c r="M11" s="39">
        <v>211.44126</v>
      </c>
      <c r="N11" s="39">
        <v>211.44126</v>
      </c>
      <c r="O11" s="39">
        <v>7.05874</v>
      </c>
      <c r="P11" s="39"/>
      <c r="Q11" s="39"/>
      <c r="R11" s="39">
        <v>0</v>
      </c>
      <c r="S11" s="39">
        <v>0</v>
      </c>
      <c r="T11" s="39"/>
      <c r="U11" s="39"/>
      <c r="V11" s="39"/>
      <c r="W11" s="39">
        <v>0</v>
      </c>
      <c r="X11" s="39">
        <v>90.5</v>
      </c>
      <c r="Y11" s="39">
        <v>92.22634</v>
      </c>
      <c r="Z11" s="39">
        <v>92.22634</v>
      </c>
      <c r="AA11" s="39">
        <v>-1.72634</v>
      </c>
      <c r="AB11" s="39">
        <v>165.6</v>
      </c>
      <c r="AC11" s="39">
        <v>160.00015</v>
      </c>
      <c r="AD11" s="39">
        <v>193.27018</v>
      </c>
      <c r="AE11" s="39">
        <v>-27.67018</v>
      </c>
      <c r="AF11" s="39"/>
      <c r="AG11" s="39"/>
      <c r="AH11" s="39"/>
      <c r="AI11" s="39">
        <v>0</v>
      </c>
      <c r="AJ11" s="39"/>
      <c r="AK11" s="39"/>
      <c r="AL11" s="39"/>
      <c r="AM11" s="39">
        <v>0</v>
      </c>
      <c r="AN11" s="39">
        <v>108.1</v>
      </c>
      <c r="AO11" s="39">
        <v>130.11157</v>
      </c>
      <c r="AP11" s="39">
        <v>139.31576</v>
      </c>
      <c r="AQ11" s="39">
        <v>-31.21576</v>
      </c>
      <c r="AR11" s="39">
        <v>107.9</v>
      </c>
      <c r="AS11" s="39">
        <v>130.11157</v>
      </c>
      <c r="AT11" s="39">
        <v>139.31576</v>
      </c>
      <c r="AU11" s="39">
        <v>-31.41576</v>
      </c>
      <c r="AV11" s="39">
        <v>107.3</v>
      </c>
      <c r="AW11" s="39">
        <v>130.11157</v>
      </c>
      <c r="AX11" s="39">
        <v>139.31576</v>
      </c>
      <c r="AY11" s="39">
        <v>-32.01576</v>
      </c>
      <c r="AZ11" s="39">
        <v>208.7</v>
      </c>
      <c r="BA11" s="39">
        <v>195.16735</v>
      </c>
      <c r="BB11" s="39">
        <v>208.97363</v>
      </c>
      <c r="BC11" s="39">
        <v>-0.27363</v>
      </c>
      <c r="BD11" s="39">
        <v>173.3</v>
      </c>
      <c r="BE11" s="39">
        <v>204.87802</v>
      </c>
      <c r="BF11" s="39">
        <v>204.87802</v>
      </c>
      <c r="BG11" s="39">
        <v>-31.57802</v>
      </c>
      <c r="BH11" s="39">
        <v>101.4</v>
      </c>
      <c r="BI11" s="39">
        <v>102.43901</v>
      </c>
      <c r="BJ11" s="39">
        <v>102.43901</v>
      </c>
      <c r="BK11" s="39">
        <v>-1.03901</v>
      </c>
      <c r="BL11" s="39">
        <v>557.7</v>
      </c>
      <c r="BM11" s="39">
        <v>568.29854</v>
      </c>
      <c r="BN11" s="39">
        <v>565.08082</v>
      </c>
      <c r="BO11" s="39">
        <v>-7.38082</v>
      </c>
      <c r="BP11" s="39">
        <v>5.4</v>
      </c>
      <c r="BQ11" s="39">
        <v>5.48915</v>
      </c>
      <c r="BR11" s="39">
        <v>5.48915</v>
      </c>
      <c r="BS11" s="39">
        <v>-0.08915</v>
      </c>
      <c r="BT11" s="39"/>
      <c r="BU11" s="39"/>
      <c r="BV11" s="39"/>
      <c r="BW11" s="39">
        <v>0</v>
      </c>
      <c r="BX11" s="39"/>
      <c r="BY11" s="39"/>
      <c r="BZ11" s="39"/>
      <c r="CA11" s="39">
        <v>0</v>
      </c>
      <c r="CB11" s="39"/>
      <c r="CC11" s="39"/>
      <c r="CD11" s="39"/>
      <c r="CE11" s="39">
        <v>0</v>
      </c>
      <c r="CF11" s="39"/>
      <c r="CG11" s="39"/>
      <c r="CH11" s="39"/>
      <c r="CI11" s="39">
        <v>0</v>
      </c>
      <c r="CJ11" s="39">
        <v>166.6</v>
      </c>
      <c r="CK11" s="39">
        <v>164.70732</v>
      </c>
      <c r="CL11" s="39">
        <v>164.70732</v>
      </c>
      <c r="CM11" s="39">
        <v>1.89268</v>
      </c>
      <c r="CN11" s="39">
        <v>7.4</v>
      </c>
      <c r="CO11" s="39">
        <v>5.13465</v>
      </c>
      <c r="CP11" s="39">
        <v>5.13465</v>
      </c>
      <c r="CQ11" s="39">
        <v>2.26535</v>
      </c>
      <c r="CR11" s="39">
        <v>5.7</v>
      </c>
      <c r="CS11" s="39">
        <v>2.81848</v>
      </c>
      <c r="CT11" s="39">
        <v>2.81848</v>
      </c>
      <c r="CU11" s="39">
        <v>2.88152</v>
      </c>
      <c r="CV11" s="39">
        <v>0</v>
      </c>
      <c r="CW11" s="39">
        <v>0</v>
      </c>
      <c r="CX11" s="39">
        <v>0</v>
      </c>
      <c r="CY11" s="39">
        <v>0</v>
      </c>
      <c r="CZ11" s="39">
        <v>6.8</v>
      </c>
      <c r="DA11" s="39">
        <v>6.8787</v>
      </c>
      <c r="DB11" s="39">
        <v>6.8787</v>
      </c>
      <c r="DC11" s="39">
        <v>-0.0787</v>
      </c>
      <c r="DD11" s="39">
        <v>9.9</v>
      </c>
      <c r="DE11" s="39">
        <v>12.2604</v>
      </c>
      <c r="DF11" s="39">
        <v>12.2604</v>
      </c>
      <c r="DG11" s="39">
        <v>-2.3604</v>
      </c>
      <c r="DH11" s="39">
        <v>60.6</v>
      </c>
      <c r="DI11" s="39">
        <v>60</v>
      </c>
      <c r="DJ11" s="39">
        <v>63.30331</v>
      </c>
      <c r="DK11" s="39">
        <v>-2.70331</v>
      </c>
      <c r="DL11" s="39"/>
      <c r="DM11" s="39"/>
      <c r="DN11" s="39"/>
      <c r="DO11" s="39">
        <v>0</v>
      </c>
      <c r="DP11" s="39"/>
      <c r="DQ11" s="39"/>
      <c r="DR11" s="39"/>
      <c r="DS11" s="39">
        <v>0</v>
      </c>
      <c r="DT11" s="39"/>
      <c r="DU11" s="39"/>
      <c r="DV11" s="39"/>
      <c r="DW11" s="39">
        <v>0</v>
      </c>
      <c r="DX11" s="39"/>
      <c r="DY11" s="39"/>
      <c r="DZ11" s="39"/>
      <c r="EA11" s="39">
        <v>0</v>
      </c>
      <c r="EB11" s="39">
        <v>100.4</v>
      </c>
      <c r="EC11" s="39">
        <v>112.90537</v>
      </c>
      <c r="ED11" s="39">
        <v>105.86204</v>
      </c>
      <c r="EE11" s="39">
        <v>-5.46204</v>
      </c>
      <c r="EF11" s="39">
        <v>169.7</v>
      </c>
      <c r="EG11" s="39">
        <v>0</v>
      </c>
      <c r="EH11" s="39">
        <v>0</v>
      </c>
      <c r="EI11" s="39">
        <v>169.7</v>
      </c>
      <c r="EJ11" s="39"/>
      <c r="EK11" s="39"/>
      <c r="EL11" s="39"/>
      <c r="EM11" s="39">
        <v>0</v>
      </c>
      <c r="EN11" s="39"/>
      <c r="EO11" s="39"/>
      <c r="EP11" s="39"/>
      <c r="EQ11" s="39">
        <v>0</v>
      </c>
      <c r="ER11" s="39"/>
      <c r="ES11" s="39"/>
      <c r="ET11" s="39"/>
      <c r="EU11" s="39">
        <v>0</v>
      </c>
      <c r="EV11" s="39">
        <v>6.5</v>
      </c>
      <c r="EW11" s="39">
        <v>6.39</v>
      </c>
      <c r="EX11" s="39">
        <v>6.39</v>
      </c>
      <c r="EY11" s="39">
        <v>0.11</v>
      </c>
      <c r="EZ11" s="39">
        <v>231</v>
      </c>
      <c r="FA11" s="39">
        <v>229.30732</v>
      </c>
      <c r="FB11" s="39">
        <v>229.30732</v>
      </c>
      <c r="FC11" s="39">
        <v>1.69268</v>
      </c>
      <c r="FD11" s="39">
        <v>54</v>
      </c>
      <c r="FE11" s="39">
        <v>48.75299</v>
      </c>
      <c r="FF11" s="39">
        <v>48.75299</v>
      </c>
      <c r="FG11" s="39">
        <v>5.24701</v>
      </c>
      <c r="FH11" s="39">
        <v>148.3</v>
      </c>
      <c r="FI11" s="39">
        <v>0</v>
      </c>
      <c r="FJ11" s="39">
        <v>0</v>
      </c>
      <c r="FK11" s="39">
        <v>148.3</v>
      </c>
      <c r="FL11" s="39">
        <v>30.1</v>
      </c>
      <c r="FM11" s="39">
        <v>22.62434</v>
      </c>
      <c r="FN11" s="39">
        <v>22.62434</v>
      </c>
      <c r="FO11" s="39">
        <v>7.47566</v>
      </c>
      <c r="FP11" s="39">
        <v>18.6</v>
      </c>
      <c r="FQ11" s="39">
        <v>19.28585</v>
      </c>
      <c r="FR11" s="39">
        <v>19.28585</v>
      </c>
      <c r="FS11" s="39">
        <v>-0.68585</v>
      </c>
      <c r="FT11" s="39">
        <v>19.7</v>
      </c>
      <c r="FU11" s="39">
        <v>19.31707</v>
      </c>
      <c r="FV11" s="39">
        <v>19.31707</v>
      </c>
      <c r="FW11" s="39">
        <v>0.38293</v>
      </c>
      <c r="FX11" s="39">
        <v>90.1</v>
      </c>
      <c r="FY11" s="39">
        <v>87.65756</v>
      </c>
      <c r="FZ11" s="39">
        <v>87.65756</v>
      </c>
      <c r="GA11" s="39">
        <v>2.44244</v>
      </c>
      <c r="GB11" s="39">
        <v>121.8</v>
      </c>
      <c r="GC11" s="39">
        <v>185.23701</v>
      </c>
      <c r="GD11" s="39">
        <v>185.23701</v>
      </c>
      <c r="GE11" s="39">
        <v>-63.43701</v>
      </c>
      <c r="GF11" s="39"/>
      <c r="GG11" s="39"/>
      <c r="GH11" s="39"/>
      <c r="GI11" s="39">
        <v>0</v>
      </c>
      <c r="GJ11" s="39">
        <v>73.3</v>
      </c>
      <c r="GK11" s="39">
        <v>92.61851</v>
      </c>
      <c r="GL11" s="39">
        <v>92.61851</v>
      </c>
      <c r="GM11" s="39">
        <v>-19.31851</v>
      </c>
      <c r="GN11" s="39">
        <v>106.3</v>
      </c>
      <c r="GO11" s="39">
        <v>110.91317</v>
      </c>
      <c r="GP11" s="39">
        <v>47.91536</v>
      </c>
      <c r="GQ11" s="39">
        <v>58.38464</v>
      </c>
      <c r="GR11" s="39">
        <v>8.1</v>
      </c>
      <c r="GS11" s="39">
        <v>9.09</v>
      </c>
      <c r="GT11" s="39">
        <v>9.09</v>
      </c>
      <c r="GU11" s="39">
        <v>-0.99</v>
      </c>
      <c r="GV11" s="39">
        <v>2.8</v>
      </c>
      <c r="GW11" s="39">
        <v>6.6261</v>
      </c>
      <c r="GX11" s="39">
        <v>6.6261</v>
      </c>
      <c r="GY11" s="39">
        <v>-3.8261</v>
      </c>
      <c r="GZ11" s="39">
        <v>32.5</v>
      </c>
      <c r="HA11" s="39">
        <v>36.39508</v>
      </c>
      <c r="HB11" s="39">
        <v>36.39505</v>
      </c>
      <c r="HC11" s="39">
        <v>-3.89505</v>
      </c>
      <c r="HD11" s="39">
        <v>43.9</v>
      </c>
      <c r="HE11" s="39">
        <v>44.27512</v>
      </c>
      <c r="HF11" s="39">
        <v>44.27512</v>
      </c>
      <c r="HG11" s="39">
        <v>-0.37512</v>
      </c>
      <c r="HH11" s="39"/>
      <c r="HI11" s="39">
        <v>3.88726</v>
      </c>
      <c r="HJ11" s="39">
        <v>3.88726</v>
      </c>
      <c r="HK11" s="39">
        <v>-3.88726</v>
      </c>
      <c r="HL11" s="39">
        <v>14.1</v>
      </c>
      <c r="HM11" s="39">
        <v>23.44351</v>
      </c>
      <c r="HN11" s="39">
        <v>33.32328</v>
      </c>
      <c r="HO11" s="39">
        <v>-19.22328</v>
      </c>
      <c r="HP11" s="39">
        <v>30.6</v>
      </c>
      <c r="HQ11" s="39">
        <v>82.57352</v>
      </c>
      <c r="HR11" s="39">
        <v>47.56702</v>
      </c>
      <c r="HS11" s="39">
        <v>-16.96702</v>
      </c>
      <c r="HT11" s="39"/>
      <c r="HU11" s="39"/>
      <c r="HV11" s="39"/>
      <c r="HW11" s="39">
        <v>0</v>
      </c>
      <c r="HX11" s="39"/>
      <c r="HY11" s="39"/>
      <c r="HZ11" s="39"/>
      <c r="IA11" s="39">
        <v>0</v>
      </c>
      <c r="IB11" s="39"/>
      <c r="IC11" s="39"/>
      <c r="ID11" s="39"/>
      <c r="IE11" s="39">
        <v>0</v>
      </c>
      <c r="IF11" s="39"/>
      <c r="IG11" s="39"/>
      <c r="IH11" s="39"/>
      <c r="II11" s="39">
        <v>0</v>
      </c>
      <c r="IJ11" s="39"/>
      <c r="IK11" s="39"/>
      <c r="IL11" s="39"/>
      <c r="IM11" s="39">
        <v>0</v>
      </c>
      <c r="IN11" s="39">
        <v>0</v>
      </c>
      <c r="IO11" s="39">
        <v>0</v>
      </c>
      <c r="IP11" s="39">
        <v>0</v>
      </c>
      <c r="IQ11" s="39">
        <v>0</v>
      </c>
      <c r="IR11" s="39"/>
      <c r="IS11" s="39"/>
      <c r="IT11" s="39"/>
      <c r="IU11" s="39">
        <v>0</v>
      </c>
      <c r="IV11" s="39"/>
      <c r="IW11" s="39"/>
      <c r="IX11" s="39"/>
      <c r="IY11" s="39">
        <v>0</v>
      </c>
      <c r="IZ11" s="39"/>
      <c r="JA11" s="39"/>
      <c r="JB11" s="39"/>
      <c r="JC11" s="39">
        <v>0</v>
      </c>
      <c r="JD11" s="39">
        <v>81.1</v>
      </c>
      <c r="JE11" s="39">
        <v>88.8156</v>
      </c>
      <c r="JF11" s="39">
        <v>16.41026</v>
      </c>
      <c r="JG11" s="39">
        <v>64.68974</v>
      </c>
      <c r="JH11" s="39">
        <v>176.3</v>
      </c>
      <c r="JI11" s="39">
        <v>183</v>
      </c>
      <c r="JJ11" s="39">
        <v>183</v>
      </c>
      <c r="JK11" s="39">
        <v>-6.7</v>
      </c>
      <c r="JL11" s="39">
        <v>0</v>
      </c>
      <c r="JM11" s="39">
        <v>0</v>
      </c>
      <c r="JN11" s="39">
        <v>0</v>
      </c>
      <c r="JO11" s="39">
        <v>0</v>
      </c>
      <c r="JP11" s="39">
        <v>165.4</v>
      </c>
      <c r="JQ11" s="39">
        <v>183</v>
      </c>
      <c r="JR11" s="39">
        <v>183</v>
      </c>
      <c r="JS11" s="39">
        <v>-17.6</v>
      </c>
      <c r="JT11" s="39">
        <v>174.1</v>
      </c>
      <c r="JU11" s="39">
        <v>183</v>
      </c>
      <c r="JV11" s="39">
        <v>183</v>
      </c>
      <c r="JW11" s="39">
        <v>-8.9</v>
      </c>
      <c r="JX11" s="39"/>
      <c r="JY11" s="39"/>
      <c r="JZ11" s="39"/>
      <c r="KA11" s="39">
        <v>0</v>
      </c>
      <c r="KB11" s="39"/>
      <c r="KC11" s="39"/>
      <c r="KD11" s="39"/>
      <c r="KE11" s="39">
        <v>0</v>
      </c>
      <c r="KF11" s="39"/>
      <c r="KG11" s="39"/>
      <c r="KH11" s="39"/>
      <c r="KI11" s="39">
        <v>0</v>
      </c>
      <c r="KJ11" s="39"/>
      <c r="KK11" s="39"/>
      <c r="KL11" s="39"/>
      <c r="KM11" s="39">
        <v>0</v>
      </c>
      <c r="KN11" s="39"/>
      <c r="KO11" s="39"/>
      <c r="KP11" s="39"/>
      <c r="KQ11" s="39">
        <v>0</v>
      </c>
      <c r="KR11" s="39"/>
      <c r="KS11" s="39"/>
      <c r="KT11" s="39"/>
      <c r="KU11" s="39">
        <v>0</v>
      </c>
      <c r="KV11" s="39"/>
      <c r="KW11" s="39"/>
      <c r="KX11" s="39"/>
      <c r="KY11" s="39">
        <v>0</v>
      </c>
      <c r="KZ11" s="39"/>
      <c r="LA11" s="39"/>
      <c r="LB11" s="39"/>
      <c r="LC11" s="39">
        <v>0</v>
      </c>
      <c r="LD11" s="39">
        <v>4.2</v>
      </c>
      <c r="LE11" s="39">
        <v>3.99312</v>
      </c>
      <c r="LF11" s="39">
        <v>3.99312</v>
      </c>
      <c r="LG11" s="39">
        <v>0.20688</v>
      </c>
      <c r="LH11" s="39">
        <v>28.5</v>
      </c>
      <c r="LI11" s="39">
        <v>68.20878</v>
      </c>
      <c r="LJ11" s="39">
        <v>60.73446</v>
      </c>
      <c r="LK11" s="39">
        <v>-32.23446</v>
      </c>
      <c r="LL11" s="39">
        <v>114.5</v>
      </c>
      <c r="LM11" s="39">
        <v>133.67996</v>
      </c>
      <c r="LN11" s="39">
        <v>133.67996</v>
      </c>
      <c r="LO11" s="39">
        <v>-19.17996</v>
      </c>
      <c r="LP11" s="39">
        <v>62.2</v>
      </c>
      <c r="LQ11" s="39">
        <v>67.46146</v>
      </c>
      <c r="LR11" s="39">
        <v>67.46146</v>
      </c>
      <c r="LS11" s="39">
        <v>-5.26146</v>
      </c>
      <c r="LT11" s="39">
        <v>78.5</v>
      </c>
      <c r="LU11" s="39">
        <v>78.568</v>
      </c>
      <c r="LV11" s="39">
        <v>78.568</v>
      </c>
      <c r="LW11" s="39">
        <v>-0.068</v>
      </c>
      <c r="LX11" s="39">
        <v>30.2</v>
      </c>
      <c r="LY11" s="39">
        <v>30.09756</v>
      </c>
      <c r="LZ11" s="39">
        <v>30.09756</v>
      </c>
      <c r="MA11" s="39">
        <v>0.10244</v>
      </c>
      <c r="MB11" s="39"/>
      <c r="MC11" s="39"/>
      <c r="MD11" s="39"/>
      <c r="ME11" s="39">
        <v>0</v>
      </c>
      <c r="MF11" s="39"/>
      <c r="MG11" s="39"/>
      <c r="MH11" s="39"/>
      <c r="MI11" s="39">
        <v>0</v>
      </c>
      <c r="MJ11" s="39"/>
      <c r="MK11" s="39"/>
      <c r="ML11" s="39"/>
      <c r="MM11" s="39">
        <v>0</v>
      </c>
      <c r="MN11" s="39">
        <v>101.8</v>
      </c>
      <c r="MO11" s="39">
        <v>114.59543</v>
      </c>
      <c r="MP11" s="39">
        <v>146.66612</v>
      </c>
      <c r="MQ11" s="39">
        <v>-44.86612</v>
      </c>
      <c r="MR11" s="39">
        <v>101.7</v>
      </c>
      <c r="MS11" s="39">
        <v>114.59543</v>
      </c>
      <c r="MT11" s="39">
        <v>146.66612</v>
      </c>
      <c r="MU11" s="39">
        <v>-44.96612</v>
      </c>
      <c r="MV11" s="39">
        <v>121.5</v>
      </c>
      <c r="MW11" s="39">
        <v>114.59543</v>
      </c>
      <c r="MX11" s="39">
        <v>146.66612</v>
      </c>
      <c r="MY11" s="39">
        <v>-25.16612</v>
      </c>
      <c r="MZ11" s="39"/>
      <c r="NA11" s="39"/>
      <c r="NB11" s="39"/>
      <c r="NC11" s="39">
        <v>0</v>
      </c>
      <c r="ND11" s="39"/>
      <c r="NE11" s="39"/>
      <c r="NF11" s="39"/>
      <c r="NG11" s="39">
        <v>0</v>
      </c>
      <c r="NH11" s="39"/>
      <c r="NI11" s="39"/>
      <c r="NJ11" s="39"/>
      <c r="NK11" s="39">
        <v>0</v>
      </c>
      <c r="NL11" s="39">
        <v>0</v>
      </c>
      <c r="NM11" s="39"/>
      <c r="NN11" s="39"/>
      <c r="NO11" s="39">
        <v>0</v>
      </c>
      <c r="NP11" s="39"/>
      <c r="NQ11" s="39"/>
      <c r="NR11" s="39"/>
      <c r="NS11" s="39">
        <v>0</v>
      </c>
      <c r="NT11" s="39"/>
      <c r="NU11" s="39"/>
      <c r="NV11" s="39"/>
      <c r="NW11" s="39">
        <v>0</v>
      </c>
      <c r="NX11" s="39"/>
      <c r="NY11" s="39"/>
      <c r="NZ11" s="39"/>
      <c r="OA11" s="39">
        <v>0</v>
      </c>
      <c r="OB11" s="39">
        <v>0</v>
      </c>
      <c r="OC11" s="39">
        <v>0</v>
      </c>
      <c r="OD11" s="39">
        <v>0</v>
      </c>
      <c r="OE11" s="39">
        <v>0</v>
      </c>
      <c r="OF11" s="39">
        <v>86.3</v>
      </c>
      <c r="OG11" s="39">
        <v>107.738</v>
      </c>
      <c r="OH11" s="39">
        <v>107.738</v>
      </c>
      <c r="OI11" s="39">
        <v>-21.438</v>
      </c>
      <c r="OJ11" s="39">
        <v>0</v>
      </c>
      <c r="OK11" s="39">
        <v>0</v>
      </c>
      <c r="OL11" s="39">
        <v>0</v>
      </c>
      <c r="OM11" s="39">
        <v>0</v>
      </c>
      <c r="ON11" s="39">
        <v>15.9</v>
      </c>
      <c r="OO11" s="39">
        <v>12.632</v>
      </c>
      <c r="OP11" s="39">
        <v>12.632</v>
      </c>
      <c r="OQ11" s="39">
        <v>3.268</v>
      </c>
      <c r="OR11" s="39">
        <v>0</v>
      </c>
      <c r="OS11" s="39">
        <v>0</v>
      </c>
      <c r="OT11" s="39">
        <v>0</v>
      </c>
      <c r="OU11" s="39">
        <v>0</v>
      </c>
      <c r="OV11" s="39">
        <v>19.1</v>
      </c>
      <c r="OW11" s="39">
        <v>17.56098</v>
      </c>
      <c r="OX11" s="39">
        <v>17.56098</v>
      </c>
      <c r="OY11" s="39">
        <v>1.53902</v>
      </c>
      <c r="OZ11" s="39">
        <v>9.9</v>
      </c>
      <c r="PA11" s="39">
        <v>9.983</v>
      </c>
      <c r="PB11" s="39">
        <v>9.983</v>
      </c>
      <c r="PC11" s="39">
        <v>-0.083</v>
      </c>
      <c r="PD11" s="39">
        <v>5.4</v>
      </c>
      <c r="PE11" s="39">
        <v>5.67</v>
      </c>
      <c r="PF11" s="39">
        <v>5.67</v>
      </c>
      <c r="PG11" s="39">
        <v>-0.27</v>
      </c>
      <c r="PH11" s="39">
        <v>0.9</v>
      </c>
      <c r="PI11" s="39">
        <v>1</v>
      </c>
      <c r="PJ11" s="39">
        <v>1</v>
      </c>
      <c r="PK11" s="39">
        <v>-0.1</v>
      </c>
      <c r="PL11" s="39">
        <v>1.5</v>
      </c>
      <c r="PM11" s="39">
        <v>1.5</v>
      </c>
      <c r="PN11" s="39">
        <v>1.5</v>
      </c>
      <c r="PO11" s="39">
        <v>0</v>
      </c>
      <c r="PP11" s="39">
        <v>4.7</v>
      </c>
      <c r="PQ11" s="39">
        <v>4.4</v>
      </c>
      <c r="PR11" s="39">
        <v>4.4</v>
      </c>
      <c r="PS11" s="39">
        <v>0.3</v>
      </c>
      <c r="PT11" s="39">
        <v>19.9</v>
      </c>
      <c r="PU11" s="39">
        <v>19.5122</v>
      </c>
      <c r="PV11" s="39">
        <v>19.5122</v>
      </c>
      <c r="PW11" s="39">
        <v>0.3878</v>
      </c>
      <c r="PX11" s="39">
        <v>20</v>
      </c>
      <c r="PY11" s="39">
        <v>19.5122</v>
      </c>
      <c r="PZ11" s="39">
        <v>19.5122</v>
      </c>
      <c r="QA11" s="39">
        <v>0.4878</v>
      </c>
      <c r="QB11" s="39">
        <v>13.4</v>
      </c>
      <c r="QC11" s="39">
        <v>16.58537</v>
      </c>
      <c r="QD11" s="39">
        <v>16.58537</v>
      </c>
      <c r="QE11" s="39">
        <v>-3.18537</v>
      </c>
      <c r="QF11" s="39"/>
      <c r="QG11" s="39"/>
      <c r="QH11" s="39"/>
      <c r="QI11" s="39">
        <v>0</v>
      </c>
      <c r="QJ11" s="39">
        <v>18.6</v>
      </c>
      <c r="QK11" s="39">
        <v>18.14634</v>
      </c>
      <c r="QL11" s="39">
        <v>18.14634</v>
      </c>
      <c r="QM11" s="39">
        <v>0.45366</v>
      </c>
      <c r="QN11" s="39">
        <v>0</v>
      </c>
      <c r="QO11" s="39">
        <v>0</v>
      </c>
      <c r="QP11" s="39">
        <v>0</v>
      </c>
      <c r="QQ11" s="39">
        <v>0</v>
      </c>
      <c r="QR11" s="39">
        <v>0</v>
      </c>
      <c r="QS11" s="39">
        <v>0</v>
      </c>
      <c r="QT11" s="39">
        <v>0</v>
      </c>
      <c r="QU11" s="39">
        <v>0</v>
      </c>
      <c r="QV11" s="39">
        <v>29</v>
      </c>
      <c r="QW11" s="39">
        <v>23.453</v>
      </c>
      <c r="QX11" s="39">
        <v>23.453</v>
      </c>
      <c r="QY11" s="39">
        <v>5.547</v>
      </c>
      <c r="QZ11" s="39">
        <v>80.2</v>
      </c>
      <c r="RA11" s="39">
        <v>64.638</v>
      </c>
      <c r="RB11" s="39">
        <v>64.638</v>
      </c>
      <c r="RC11" s="39">
        <v>15.562</v>
      </c>
      <c r="RD11" s="39">
        <v>4.5</v>
      </c>
      <c r="RE11" s="39">
        <v>4.2</v>
      </c>
      <c r="RF11" s="39">
        <v>4.2</v>
      </c>
      <c r="RG11" s="39">
        <v>0.3</v>
      </c>
      <c r="RH11" s="39">
        <v>1</v>
      </c>
      <c r="RI11" s="39">
        <v>1.2</v>
      </c>
      <c r="RJ11" s="39">
        <v>1.2</v>
      </c>
      <c r="RK11" s="39">
        <v>-0.2</v>
      </c>
      <c r="RL11" s="39">
        <v>2.2</v>
      </c>
      <c r="RM11" s="39">
        <v>2.4</v>
      </c>
      <c r="RN11" s="39">
        <v>2.4</v>
      </c>
      <c r="RO11" s="39">
        <v>-0.2</v>
      </c>
      <c r="RP11" s="39">
        <v>3.1</v>
      </c>
      <c r="RQ11" s="39">
        <v>2.8</v>
      </c>
      <c r="RR11" s="39">
        <v>2.8</v>
      </c>
      <c r="RS11" s="39">
        <v>0.3</v>
      </c>
      <c r="RT11" s="39">
        <v>0</v>
      </c>
      <c r="RU11" s="39">
        <v>0</v>
      </c>
      <c r="RV11" s="39">
        <v>0</v>
      </c>
      <c r="RW11" s="39">
        <v>0</v>
      </c>
      <c r="RX11" s="39">
        <v>3.2</v>
      </c>
      <c r="RY11" s="39">
        <v>3.201</v>
      </c>
      <c r="RZ11" s="39">
        <v>3.201</v>
      </c>
      <c r="SA11" s="39">
        <v>-0.001</v>
      </c>
      <c r="SB11" s="39">
        <v>11.6</v>
      </c>
      <c r="SC11" s="39">
        <v>7.00098</v>
      </c>
      <c r="SD11" s="39">
        <v>7.82729</v>
      </c>
      <c r="SE11" s="39">
        <v>3.77271</v>
      </c>
      <c r="SF11" s="39">
        <v>2</v>
      </c>
      <c r="SG11" s="39">
        <v>2</v>
      </c>
      <c r="SH11" s="39">
        <v>2</v>
      </c>
      <c r="SI11" s="39">
        <v>0</v>
      </c>
      <c r="SJ11" s="39"/>
      <c r="SK11" s="39"/>
      <c r="SL11" s="39">
        <v>0.7</v>
      </c>
      <c r="SM11" s="39">
        <v>-0.7</v>
      </c>
      <c r="SN11" s="39">
        <v>10.2</v>
      </c>
      <c r="SO11" s="39">
        <v>10.92683</v>
      </c>
      <c r="SP11" s="39">
        <v>10.92683</v>
      </c>
      <c r="SQ11" s="39">
        <v>-0.72683</v>
      </c>
      <c r="SR11" s="39">
        <v>6.1</v>
      </c>
      <c r="SS11" s="39">
        <v>6</v>
      </c>
      <c r="ST11" s="39">
        <v>6</v>
      </c>
      <c r="SU11" s="39">
        <v>0.1</v>
      </c>
      <c r="SV11" s="39">
        <v>7.4</v>
      </c>
      <c r="SW11" s="39">
        <v>7</v>
      </c>
      <c r="SX11" s="39">
        <v>7</v>
      </c>
      <c r="SY11" s="39">
        <v>0.4</v>
      </c>
      <c r="SZ11" s="39">
        <v>11.1</v>
      </c>
      <c r="TA11" s="39">
        <v>10.73171</v>
      </c>
      <c r="TB11" s="39">
        <v>10.73171</v>
      </c>
      <c r="TC11" s="39">
        <v>0.36829</v>
      </c>
      <c r="TD11" s="39">
        <v>19.8</v>
      </c>
      <c r="TE11" s="39">
        <v>19.31707</v>
      </c>
      <c r="TF11" s="39">
        <v>19.31707</v>
      </c>
      <c r="TG11" s="39">
        <v>0.48293</v>
      </c>
      <c r="TH11" s="39">
        <v>14.1</v>
      </c>
      <c r="TI11" s="39">
        <v>18.104</v>
      </c>
      <c r="TJ11" s="39">
        <v>18.104</v>
      </c>
      <c r="TK11" s="39">
        <v>-4.004</v>
      </c>
      <c r="TL11" s="39">
        <v>12.3</v>
      </c>
      <c r="TM11" s="39">
        <v>25.025</v>
      </c>
      <c r="TN11" s="39">
        <v>25.025</v>
      </c>
      <c r="TO11" s="39">
        <v>-12.725</v>
      </c>
      <c r="TP11" s="39">
        <v>0</v>
      </c>
      <c r="TQ11" s="39">
        <v>0</v>
      </c>
      <c r="TR11" s="39">
        <v>0</v>
      </c>
      <c r="TS11" s="39">
        <v>0</v>
      </c>
      <c r="TT11" s="39">
        <v>77.3</v>
      </c>
      <c r="TU11" s="39">
        <v>75.13494</v>
      </c>
      <c r="TV11" s="39">
        <v>75.13382</v>
      </c>
      <c r="TW11" s="39">
        <v>2.16618</v>
      </c>
      <c r="TX11" s="39">
        <v>68.6</v>
      </c>
      <c r="TY11" s="39">
        <v>79.10789</v>
      </c>
      <c r="TZ11" s="39">
        <v>79.10901</v>
      </c>
      <c r="UA11" s="39">
        <v>-10.50901</v>
      </c>
      <c r="UB11" s="39">
        <v>13.1</v>
      </c>
      <c r="UC11" s="39">
        <v>7.13971</v>
      </c>
      <c r="UD11" s="39">
        <v>7.13859</v>
      </c>
      <c r="UE11" s="39">
        <v>5.96141</v>
      </c>
      <c r="UF11" s="39">
        <v>8.1</v>
      </c>
      <c r="UG11" s="39">
        <v>4.61747</v>
      </c>
      <c r="UH11" s="39">
        <v>4.61858</v>
      </c>
      <c r="UI11" s="39">
        <v>3.48142</v>
      </c>
      <c r="UJ11" s="39">
        <v>6</v>
      </c>
      <c r="UK11" s="39"/>
      <c r="UL11" s="39"/>
      <c r="UM11" s="39">
        <v>6</v>
      </c>
      <c r="UN11" s="39">
        <v>3.9</v>
      </c>
      <c r="UO11" s="39">
        <v>4</v>
      </c>
      <c r="UP11" s="39">
        <v>4</v>
      </c>
      <c r="UQ11" s="39">
        <v>-0.1</v>
      </c>
      <c r="UR11" s="39">
        <v>8.1</v>
      </c>
      <c r="US11" s="39">
        <v>7.5</v>
      </c>
      <c r="UT11" s="39">
        <v>7.5</v>
      </c>
      <c r="UU11" s="39">
        <v>0.6</v>
      </c>
      <c r="UV11" s="39">
        <v>11.4</v>
      </c>
      <c r="UW11" s="39">
        <v>12.68293</v>
      </c>
      <c r="UX11" s="39">
        <v>12.68293</v>
      </c>
      <c r="UY11" s="39">
        <v>-1.28293</v>
      </c>
      <c r="UZ11" s="39">
        <v>12.2</v>
      </c>
      <c r="VA11" s="39">
        <v>12.68293</v>
      </c>
      <c r="VB11" s="39">
        <v>12.68293</v>
      </c>
      <c r="VC11" s="39">
        <v>-0.48293</v>
      </c>
      <c r="VD11" s="39">
        <v>12</v>
      </c>
      <c r="VE11" s="39">
        <v>11.70732</v>
      </c>
      <c r="VF11" s="39">
        <v>11.70732</v>
      </c>
      <c r="VG11" s="39">
        <v>0.29268</v>
      </c>
      <c r="VH11" s="39">
        <v>11.2</v>
      </c>
      <c r="VI11" s="39">
        <v>7.919</v>
      </c>
      <c r="VJ11" s="39">
        <v>7.919</v>
      </c>
      <c r="VK11" s="39">
        <v>3.281</v>
      </c>
      <c r="VL11" s="39">
        <v>0</v>
      </c>
      <c r="VM11" s="39">
        <v>0</v>
      </c>
      <c r="VN11" s="39">
        <v>0</v>
      </c>
      <c r="VO11" s="39">
        <v>0</v>
      </c>
      <c r="VP11" s="39">
        <v>0</v>
      </c>
      <c r="VQ11" s="39">
        <v>0</v>
      </c>
      <c r="VR11" s="39">
        <v>0</v>
      </c>
      <c r="VS11" s="39">
        <v>0</v>
      </c>
      <c r="VT11" s="39">
        <v>0</v>
      </c>
      <c r="VU11" s="39">
        <v>0</v>
      </c>
      <c r="VV11" s="39">
        <v>0</v>
      </c>
      <c r="VW11" s="39">
        <v>0</v>
      </c>
      <c r="VX11" s="39">
        <v>0.6</v>
      </c>
      <c r="VY11" s="39">
        <v>0.6</v>
      </c>
      <c r="VZ11" s="39">
        <v>0.6</v>
      </c>
      <c r="WA11" s="39">
        <v>0</v>
      </c>
      <c r="WB11" s="39">
        <v>109.5</v>
      </c>
      <c r="WC11" s="39">
        <v>84</v>
      </c>
      <c r="WD11" s="39">
        <v>84</v>
      </c>
      <c r="WE11" s="39">
        <v>25.5</v>
      </c>
      <c r="WF11" s="39">
        <v>97.4</v>
      </c>
      <c r="WG11" s="39">
        <v>68</v>
      </c>
      <c r="WH11" s="39">
        <v>68</v>
      </c>
      <c r="WI11" s="39">
        <v>29.4</v>
      </c>
      <c r="WJ11" s="39">
        <v>0</v>
      </c>
      <c r="WK11" s="39">
        <v>0</v>
      </c>
      <c r="WL11" s="39">
        <v>0</v>
      </c>
      <c r="WM11" s="39">
        <v>0</v>
      </c>
      <c r="WN11" s="39">
        <v>0</v>
      </c>
      <c r="WO11" s="39">
        <v>0</v>
      </c>
      <c r="WP11" s="39">
        <v>0</v>
      </c>
      <c r="WQ11" s="39">
        <v>0</v>
      </c>
      <c r="WR11" s="39">
        <v>9.7</v>
      </c>
      <c r="WS11" s="39">
        <v>9.8</v>
      </c>
      <c r="WT11" s="39">
        <v>9.8</v>
      </c>
      <c r="WU11" s="39">
        <v>-0.1</v>
      </c>
      <c r="WV11" s="39">
        <v>19.9</v>
      </c>
      <c r="WW11" s="39">
        <v>19.31707</v>
      </c>
      <c r="WX11" s="39">
        <v>19.31707</v>
      </c>
      <c r="WY11" s="39">
        <v>0.58293</v>
      </c>
      <c r="WZ11" s="39">
        <v>9.4</v>
      </c>
      <c r="XA11" s="39">
        <v>10.6</v>
      </c>
      <c r="XB11" s="39">
        <v>10.6</v>
      </c>
      <c r="XC11" s="39">
        <v>-1.2</v>
      </c>
      <c r="XD11" s="39">
        <v>44.2</v>
      </c>
      <c r="XE11" s="39">
        <v>40</v>
      </c>
      <c r="XF11" s="39">
        <v>40</v>
      </c>
      <c r="XG11" s="39">
        <v>4.2</v>
      </c>
      <c r="XH11" s="39">
        <v>13.5</v>
      </c>
      <c r="XI11" s="39">
        <v>15</v>
      </c>
      <c r="XJ11" s="39">
        <v>15</v>
      </c>
      <c r="XK11" s="39">
        <v>-1.5</v>
      </c>
      <c r="XL11" s="39"/>
      <c r="XM11" s="39"/>
      <c r="XN11" s="39"/>
      <c r="XO11" s="39">
        <v>0</v>
      </c>
      <c r="XP11" s="39"/>
      <c r="XQ11" s="39"/>
      <c r="XR11" s="39"/>
      <c r="XS11" s="39">
        <v>0</v>
      </c>
      <c r="XT11" s="39">
        <v>16.6</v>
      </c>
      <c r="XU11" s="39">
        <v>14</v>
      </c>
      <c r="XV11" s="39">
        <v>14</v>
      </c>
      <c r="XW11" s="39">
        <v>2.6</v>
      </c>
      <c r="XX11" s="39"/>
      <c r="XY11" s="39"/>
      <c r="XZ11" s="39"/>
      <c r="YA11" s="39">
        <v>0</v>
      </c>
      <c r="YB11" s="39"/>
      <c r="YC11" s="39"/>
      <c r="YD11" s="39"/>
      <c r="YE11" s="39">
        <v>0</v>
      </c>
    </row>
    <row r="12" customFormat="1" ht="24" customHeight="1" spans="1:655">
      <c r="A12" s="1"/>
      <c r="B12" s="38" t="s">
        <v>73</v>
      </c>
      <c r="C12" s="38" t="s">
        <v>822</v>
      </c>
      <c r="D12" s="39"/>
      <c r="E12" s="39"/>
      <c r="F12" s="39"/>
      <c r="G12" s="39">
        <v>0</v>
      </c>
      <c r="H12" s="39">
        <v>647.6</v>
      </c>
      <c r="I12" s="39">
        <v>646.79789</v>
      </c>
      <c r="J12" s="39">
        <v>646.79789</v>
      </c>
      <c r="K12" s="39">
        <v>0.80211</v>
      </c>
      <c r="L12" s="39">
        <v>218.2</v>
      </c>
      <c r="M12" s="39">
        <v>211.44126</v>
      </c>
      <c r="N12" s="39">
        <v>211.44126</v>
      </c>
      <c r="O12" s="39">
        <v>6.75874</v>
      </c>
      <c r="P12" s="39"/>
      <c r="Q12" s="39"/>
      <c r="R12" s="39">
        <v>0</v>
      </c>
      <c r="S12" s="39">
        <v>0</v>
      </c>
      <c r="T12" s="39"/>
      <c r="U12" s="39"/>
      <c r="V12" s="39"/>
      <c r="W12" s="39">
        <v>0</v>
      </c>
      <c r="X12" s="39">
        <v>90</v>
      </c>
      <c r="Y12" s="39">
        <v>92.22634</v>
      </c>
      <c r="Z12" s="39">
        <v>92.22634</v>
      </c>
      <c r="AA12" s="39">
        <v>-2.22634</v>
      </c>
      <c r="AB12" s="39">
        <v>165.1</v>
      </c>
      <c r="AC12" s="39">
        <v>160.00015</v>
      </c>
      <c r="AD12" s="39">
        <v>193.27018</v>
      </c>
      <c r="AE12" s="39">
        <v>-28.17018</v>
      </c>
      <c r="AF12" s="39"/>
      <c r="AG12" s="39"/>
      <c r="AH12" s="39"/>
      <c r="AI12" s="39">
        <v>0</v>
      </c>
      <c r="AJ12" s="39"/>
      <c r="AK12" s="39"/>
      <c r="AL12" s="39"/>
      <c r="AM12" s="39">
        <v>0</v>
      </c>
      <c r="AN12" s="39">
        <v>111.1</v>
      </c>
      <c r="AO12" s="39">
        <v>131.55838</v>
      </c>
      <c r="AP12" s="39">
        <v>147.44368</v>
      </c>
      <c r="AQ12" s="39">
        <v>-36.34368</v>
      </c>
      <c r="AR12" s="39">
        <v>111.1</v>
      </c>
      <c r="AS12" s="39">
        <v>131.55838</v>
      </c>
      <c r="AT12" s="39">
        <v>147.44368</v>
      </c>
      <c r="AU12" s="39">
        <v>-36.34368</v>
      </c>
      <c r="AV12" s="39">
        <v>110.7</v>
      </c>
      <c r="AW12" s="39">
        <v>131.55838</v>
      </c>
      <c r="AX12" s="39">
        <v>147.44368</v>
      </c>
      <c r="AY12" s="39">
        <v>-36.74368</v>
      </c>
      <c r="AZ12" s="39">
        <v>212.3</v>
      </c>
      <c r="BA12" s="39">
        <v>197.33756</v>
      </c>
      <c r="BB12" s="39">
        <v>221.16553</v>
      </c>
      <c r="BC12" s="39">
        <v>-8.86553</v>
      </c>
      <c r="BD12" s="39">
        <v>107.1</v>
      </c>
      <c r="BE12" s="39">
        <v>204.87802</v>
      </c>
      <c r="BF12" s="39">
        <v>204.87802</v>
      </c>
      <c r="BG12" s="39">
        <v>-97.77802</v>
      </c>
      <c r="BH12" s="39">
        <v>67.7</v>
      </c>
      <c r="BI12" s="39">
        <v>102.43901</v>
      </c>
      <c r="BJ12" s="39">
        <v>102.43901</v>
      </c>
      <c r="BK12" s="39">
        <v>-34.73901</v>
      </c>
      <c r="BL12" s="39">
        <v>553.1</v>
      </c>
      <c r="BM12" s="39">
        <v>568.29854</v>
      </c>
      <c r="BN12" s="39">
        <v>538.97904</v>
      </c>
      <c r="BO12" s="39">
        <v>14.12096</v>
      </c>
      <c r="BP12" s="39">
        <v>5.4</v>
      </c>
      <c r="BQ12" s="39">
        <v>5.48915</v>
      </c>
      <c r="BR12" s="39">
        <v>5.48915</v>
      </c>
      <c r="BS12" s="39">
        <v>-0.08915</v>
      </c>
      <c r="BT12" s="39"/>
      <c r="BU12" s="39"/>
      <c r="BV12" s="39"/>
      <c r="BW12" s="39">
        <v>0</v>
      </c>
      <c r="BX12" s="39"/>
      <c r="BY12" s="39"/>
      <c r="BZ12" s="39"/>
      <c r="CA12" s="39">
        <v>0</v>
      </c>
      <c r="CB12" s="39"/>
      <c r="CC12" s="39"/>
      <c r="CD12" s="39"/>
      <c r="CE12" s="39">
        <v>0</v>
      </c>
      <c r="CF12" s="39"/>
      <c r="CG12" s="39"/>
      <c r="CH12" s="39"/>
      <c r="CI12" s="39">
        <v>0</v>
      </c>
      <c r="CJ12" s="39">
        <v>164.6</v>
      </c>
      <c r="CK12" s="39">
        <v>164.70732</v>
      </c>
      <c r="CL12" s="39">
        <v>164.70732</v>
      </c>
      <c r="CM12" s="39">
        <v>-0.10732</v>
      </c>
      <c r="CN12" s="39">
        <v>7.3</v>
      </c>
      <c r="CO12" s="39">
        <v>5.13465</v>
      </c>
      <c r="CP12" s="39">
        <v>5.13465</v>
      </c>
      <c r="CQ12" s="39">
        <v>2.16535</v>
      </c>
      <c r="CR12" s="39">
        <v>5.7</v>
      </c>
      <c r="CS12" s="39">
        <v>2.81848</v>
      </c>
      <c r="CT12" s="39">
        <v>2.81848</v>
      </c>
      <c r="CU12" s="39">
        <v>2.88152</v>
      </c>
      <c r="CV12" s="39">
        <v>0</v>
      </c>
      <c r="CW12" s="39">
        <v>0</v>
      </c>
      <c r="CX12" s="39">
        <v>0</v>
      </c>
      <c r="CY12" s="39">
        <v>0</v>
      </c>
      <c r="CZ12" s="39">
        <v>6.8</v>
      </c>
      <c r="DA12" s="39">
        <v>6.8787</v>
      </c>
      <c r="DB12" s="39">
        <v>6.8787</v>
      </c>
      <c r="DC12" s="39">
        <v>-0.0787</v>
      </c>
      <c r="DD12" s="39">
        <v>10.4</v>
      </c>
      <c r="DE12" s="39">
        <v>12.2604</v>
      </c>
      <c r="DF12" s="39">
        <v>12.2604</v>
      </c>
      <c r="DG12" s="39">
        <v>-1.8604</v>
      </c>
      <c r="DH12" s="39">
        <v>60</v>
      </c>
      <c r="DI12" s="39">
        <v>60</v>
      </c>
      <c r="DJ12" s="39">
        <v>57.39062</v>
      </c>
      <c r="DK12" s="39">
        <v>2.60938</v>
      </c>
      <c r="DL12" s="39"/>
      <c r="DM12" s="39"/>
      <c r="DN12" s="39"/>
      <c r="DO12" s="39">
        <v>0</v>
      </c>
      <c r="DP12" s="39"/>
      <c r="DQ12" s="39"/>
      <c r="DR12" s="39"/>
      <c r="DS12" s="39">
        <v>0</v>
      </c>
      <c r="DT12" s="39"/>
      <c r="DU12" s="39"/>
      <c r="DV12" s="39"/>
      <c r="DW12" s="39">
        <v>0</v>
      </c>
      <c r="DX12" s="39"/>
      <c r="DY12" s="39"/>
      <c r="DZ12" s="39"/>
      <c r="EA12" s="39">
        <v>0</v>
      </c>
      <c r="EB12" s="39">
        <v>100.4</v>
      </c>
      <c r="EC12" s="39">
        <v>112.90537</v>
      </c>
      <c r="ED12" s="39">
        <v>104.20492</v>
      </c>
      <c r="EE12" s="39">
        <v>-3.80492</v>
      </c>
      <c r="EF12" s="39">
        <v>170.4</v>
      </c>
      <c r="EG12" s="39">
        <v>0</v>
      </c>
      <c r="EH12" s="39">
        <v>0</v>
      </c>
      <c r="EI12" s="39">
        <v>170.4</v>
      </c>
      <c r="EJ12" s="39"/>
      <c r="EK12" s="39"/>
      <c r="EL12" s="39"/>
      <c r="EM12" s="39">
        <v>0</v>
      </c>
      <c r="EN12" s="39"/>
      <c r="EO12" s="39"/>
      <c r="EP12" s="39"/>
      <c r="EQ12" s="39">
        <v>0</v>
      </c>
      <c r="ER12" s="39"/>
      <c r="ES12" s="39"/>
      <c r="ET12" s="39"/>
      <c r="EU12" s="39">
        <v>0</v>
      </c>
      <c r="EV12" s="39">
        <v>6.5</v>
      </c>
      <c r="EW12" s="39">
        <v>6.39</v>
      </c>
      <c r="EX12" s="39">
        <v>6.39</v>
      </c>
      <c r="EY12" s="39">
        <v>0.11</v>
      </c>
      <c r="EZ12" s="39">
        <v>230</v>
      </c>
      <c r="FA12" s="39">
        <v>229.30732</v>
      </c>
      <c r="FB12" s="39">
        <v>229.30732</v>
      </c>
      <c r="FC12" s="39">
        <v>0.69268</v>
      </c>
      <c r="FD12" s="39">
        <v>54</v>
      </c>
      <c r="FE12" s="39">
        <v>48.75299</v>
      </c>
      <c r="FF12" s="39">
        <v>48.75299</v>
      </c>
      <c r="FG12" s="39">
        <v>5.24701</v>
      </c>
      <c r="FH12" s="39">
        <v>72.8</v>
      </c>
      <c r="FI12" s="39">
        <v>0</v>
      </c>
      <c r="FJ12" s="39">
        <v>0</v>
      </c>
      <c r="FK12" s="39">
        <v>72.8</v>
      </c>
      <c r="FL12" s="39">
        <v>28.1</v>
      </c>
      <c r="FM12" s="39">
        <v>22.62434</v>
      </c>
      <c r="FN12" s="39">
        <v>22.62434</v>
      </c>
      <c r="FO12" s="39">
        <v>5.47566</v>
      </c>
      <c r="FP12" s="39">
        <v>18.7</v>
      </c>
      <c r="FQ12" s="39">
        <v>19.28585</v>
      </c>
      <c r="FR12" s="39">
        <v>19.28585</v>
      </c>
      <c r="FS12" s="39">
        <v>-0.58585</v>
      </c>
      <c r="FT12" s="39">
        <v>19.7</v>
      </c>
      <c r="FU12" s="39">
        <v>19.31707</v>
      </c>
      <c r="FV12" s="39">
        <v>19.31707</v>
      </c>
      <c r="FW12" s="39">
        <v>0.38293</v>
      </c>
      <c r="FX12" s="39">
        <v>93.4</v>
      </c>
      <c r="FY12" s="39">
        <v>87.65756</v>
      </c>
      <c r="FZ12" s="39">
        <v>87.65756</v>
      </c>
      <c r="GA12" s="39">
        <v>5.74244</v>
      </c>
      <c r="GB12" s="39">
        <v>121.9</v>
      </c>
      <c r="GC12" s="39">
        <v>149.91245</v>
      </c>
      <c r="GD12" s="39">
        <v>185.23701</v>
      </c>
      <c r="GE12" s="39">
        <v>-63.33701</v>
      </c>
      <c r="GF12" s="39"/>
      <c r="GG12" s="39"/>
      <c r="GH12" s="39"/>
      <c r="GI12" s="39">
        <v>0</v>
      </c>
      <c r="GJ12" s="39">
        <v>73.2</v>
      </c>
      <c r="GK12" s="39">
        <v>74.95623</v>
      </c>
      <c r="GL12" s="39">
        <v>92.61851</v>
      </c>
      <c r="GM12" s="39">
        <v>-19.41851</v>
      </c>
      <c r="GN12" s="39">
        <v>106.1</v>
      </c>
      <c r="GO12" s="39">
        <v>110.91317</v>
      </c>
      <c r="GP12" s="39">
        <v>47.91536</v>
      </c>
      <c r="GQ12" s="39">
        <v>58.18464</v>
      </c>
      <c r="GR12" s="39">
        <v>8.1</v>
      </c>
      <c r="GS12" s="39">
        <v>9.09</v>
      </c>
      <c r="GT12" s="39">
        <v>9.09</v>
      </c>
      <c r="GU12" s="39">
        <v>-0.99</v>
      </c>
      <c r="GV12" s="39">
        <v>2.8</v>
      </c>
      <c r="GW12" s="39">
        <v>6.6261</v>
      </c>
      <c r="GX12" s="39">
        <v>6.6261</v>
      </c>
      <c r="GY12" s="39">
        <v>-3.8261</v>
      </c>
      <c r="GZ12" s="39">
        <v>21.1</v>
      </c>
      <c r="HA12" s="39">
        <v>36.39508</v>
      </c>
      <c r="HB12" s="39">
        <v>0</v>
      </c>
      <c r="HC12" s="39">
        <v>21.1</v>
      </c>
      <c r="HD12" s="39">
        <v>43.7</v>
      </c>
      <c r="HE12" s="39">
        <v>44.27512</v>
      </c>
      <c r="HF12" s="39">
        <v>44.27512</v>
      </c>
      <c r="HG12" s="39">
        <v>-0.57512</v>
      </c>
      <c r="HH12" s="39"/>
      <c r="HI12" s="39">
        <v>3.88726</v>
      </c>
      <c r="HJ12" s="39">
        <v>3.88726</v>
      </c>
      <c r="HK12" s="39">
        <v>-3.88726</v>
      </c>
      <c r="HL12" s="39">
        <v>13.9</v>
      </c>
      <c r="HM12" s="39">
        <v>23.44351</v>
      </c>
      <c r="HN12" s="39">
        <v>33.32328</v>
      </c>
      <c r="HO12" s="39">
        <v>-19.42328</v>
      </c>
      <c r="HP12" s="39">
        <v>39.3</v>
      </c>
      <c r="HQ12" s="39">
        <v>75.89594</v>
      </c>
      <c r="HR12" s="39">
        <v>20.51282</v>
      </c>
      <c r="HS12" s="39">
        <v>18.78718</v>
      </c>
      <c r="HT12" s="39"/>
      <c r="HU12" s="39"/>
      <c r="HV12" s="39"/>
      <c r="HW12" s="39">
        <v>0</v>
      </c>
      <c r="HX12" s="39"/>
      <c r="HY12" s="39"/>
      <c r="HZ12" s="39"/>
      <c r="IA12" s="39">
        <v>0</v>
      </c>
      <c r="IB12" s="39"/>
      <c r="IC12" s="39"/>
      <c r="ID12" s="39"/>
      <c r="IE12" s="39">
        <v>0</v>
      </c>
      <c r="IF12" s="39"/>
      <c r="IG12" s="39"/>
      <c r="IH12" s="39"/>
      <c r="II12" s="39">
        <v>0</v>
      </c>
      <c r="IJ12" s="39"/>
      <c r="IK12" s="39"/>
      <c r="IL12" s="39"/>
      <c r="IM12" s="39">
        <v>0</v>
      </c>
      <c r="IN12" s="39">
        <v>0</v>
      </c>
      <c r="IO12" s="39">
        <v>0</v>
      </c>
      <c r="IP12" s="39">
        <v>0</v>
      </c>
      <c r="IQ12" s="39">
        <v>0</v>
      </c>
      <c r="IR12" s="39"/>
      <c r="IS12" s="39"/>
      <c r="IT12" s="39"/>
      <c r="IU12" s="39">
        <v>0</v>
      </c>
      <c r="IV12" s="39"/>
      <c r="IW12" s="39"/>
      <c r="IX12" s="39"/>
      <c r="IY12" s="39">
        <v>0</v>
      </c>
      <c r="IZ12" s="39"/>
      <c r="JA12" s="39"/>
      <c r="JB12" s="39"/>
      <c r="JC12" s="39">
        <v>0</v>
      </c>
      <c r="JD12" s="39">
        <v>80.8</v>
      </c>
      <c r="JE12" s="39">
        <v>88.8156</v>
      </c>
      <c r="JF12" s="39">
        <v>16.41026</v>
      </c>
      <c r="JG12" s="39">
        <v>64.38974</v>
      </c>
      <c r="JH12" s="39">
        <v>175.3</v>
      </c>
      <c r="JI12" s="39">
        <v>183</v>
      </c>
      <c r="JJ12" s="39">
        <v>183</v>
      </c>
      <c r="JK12" s="39">
        <v>-7.7</v>
      </c>
      <c r="JL12" s="39">
        <v>0</v>
      </c>
      <c r="JM12" s="39">
        <v>0</v>
      </c>
      <c r="JN12" s="39">
        <v>0</v>
      </c>
      <c r="JO12" s="39">
        <v>0</v>
      </c>
      <c r="JP12" s="39">
        <v>200</v>
      </c>
      <c r="JQ12" s="39">
        <v>183</v>
      </c>
      <c r="JR12" s="39">
        <v>183</v>
      </c>
      <c r="JS12" s="39">
        <v>17</v>
      </c>
      <c r="JT12" s="39">
        <v>191.5</v>
      </c>
      <c r="JU12" s="39">
        <v>183</v>
      </c>
      <c r="JV12" s="39">
        <v>183</v>
      </c>
      <c r="JW12" s="39">
        <v>8.5</v>
      </c>
      <c r="JX12" s="39"/>
      <c r="JY12" s="39"/>
      <c r="JZ12" s="39"/>
      <c r="KA12" s="39">
        <v>0</v>
      </c>
      <c r="KB12" s="39"/>
      <c r="KC12" s="39"/>
      <c r="KD12" s="39"/>
      <c r="KE12" s="39">
        <v>0</v>
      </c>
      <c r="KF12" s="39"/>
      <c r="KG12" s="39"/>
      <c r="KH12" s="39"/>
      <c r="KI12" s="39">
        <v>0</v>
      </c>
      <c r="KJ12" s="39"/>
      <c r="KK12" s="39"/>
      <c r="KL12" s="39"/>
      <c r="KM12" s="39">
        <v>0</v>
      </c>
      <c r="KN12" s="39"/>
      <c r="KO12" s="39"/>
      <c r="KP12" s="39"/>
      <c r="KQ12" s="39">
        <v>0</v>
      </c>
      <c r="KR12" s="39"/>
      <c r="KS12" s="39"/>
      <c r="KT12" s="39"/>
      <c r="KU12" s="39">
        <v>0</v>
      </c>
      <c r="KV12" s="39"/>
      <c r="KW12" s="39"/>
      <c r="KX12" s="39"/>
      <c r="KY12" s="39">
        <v>0</v>
      </c>
      <c r="KZ12" s="39"/>
      <c r="LA12" s="39"/>
      <c r="LB12" s="39"/>
      <c r="LC12" s="39">
        <v>0</v>
      </c>
      <c r="LD12" s="39">
        <v>4.2</v>
      </c>
      <c r="LE12" s="39">
        <v>3.99312</v>
      </c>
      <c r="LF12" s="39">
        <v>3.99312</v>
      </c>
      <c r="LG12" s="39">
        <v>0.20688</v>
      </c>
      <c r="LH12" s="39">
        <v>35.9</v>
      </c>
      <c r="LI12" s="39">
        <v>68.20878</v>
      </c>
      <c r="LJ12" s="39">
        <v>68.20865</v>
      </c>
      <c r="LK12" s="39">
        <v>-32.30865</v>
      </c>
      <c r="LL12" s="39">
        <v>117.9</v>
      </c>
      <c r="LM12" s="39">
        <v>133.67996</v>
      </c>
      <c r="LN12" s="39">
        <v>133.67996</v>
      </c>
      <c r="LO12" s="39">
        <v>-15.77996</v>
      </c>
      <c r="LP12" s="39">
        <v>62.1</v>
      </c>
      <c r="LQ12" s="39">
        <v>67.46146</v>
      </c>
      <c r="LR12" s="39">
        <v>67.46146</v>
      </c>
      <c r="LS12" s="39">
        <v>-5.36146</v>
      </c>
      <c r="LT12" s="39">
        <v>78.2</v>
      </c>
      <c r="LU12" s="39">
        <v>78.568</v>
      </c>
      <c r="LV12" s="39">
        <v>78.568</v>
      </c>
      <c r="LW12" s="39">
        <v>-0.368</v>
      </c>
      <c r="LX12" s="39">
        <v>30.1</v>
      </c>
      <c r="LY12" s="39">
        <v>30.09756</v>
      </c>
      <c r="LZ12" s="39">
        <v>30.09756</v>
      </c>
      <c r="MA12" s="39">
        <v>0.00244</v>
      </c>
      <c r="MB12" s="39"/>
      <c r="MC12" s="39"/>
      <c r="MD12" s="39"/>
      <c r="ME12" s="39">
        <v>0</v>
      </c>
      <c r="MF12" s="39"/>
      <c r="MG12" s="39"/>
      <c r="MH12" s="39"/>
      <c r="MI12" s="39">
        <v>0</v>
      </c>
      <c r="MJ12" s="39"/>
      <c r="MK12" s="39"/>
      <c r="ML12" s="39"/>
      <c r="MM12" s="39">
        <v>0</v>
      </c>
      <c r="MN12" s="39">
        <v>101.9</v>
      </c>
      <c r="MO12" s="39">
        <v>110</v>
      </c>
      <c r="MP12" s="39">
        <v>144.32857</v>
      </c>
      <c r="MQ12" s="39">
        <v>-42.42857</v>
      </c>
      <c r="MR12" s="39">
        <v>102</v>
      </c>
      <c r="MS12" s="39">
        <v>110</v>
      </c>
      <c r="MT12" s="39">
        <v>144.32857</v>
      </c>
      <c r="MU12" s="39">
        <v>-42.32857</v>
      </c>
      <c r="MV12" s="39">
        <v>120.2</v>
      </c>
      <c r="MW12" s="39">
        <v>110</v>
      </c>
      <c r="MX12" s="39">
        <v>144.32857</v>
      </c>
      <c r="MY12" s="39">
        <v>-24.12857</v>
      </c>
      <c r="MZ12" s="39"/>
      <c r="NA12" s="39"/>
      <c r="NB12" s="39"/>
      <c r="NC12" s="39">
        <v>0</v>
      </c>
      <c r="ND12" s="39"/>
      <c r="NE12" s="39"/>
      <c r="NF12" s="39"/>
      <c r="NG12" s="39">
        <v>0</v>
      </c>
      <c r="NH12" s="39"/>
      <c r="NI12" s="39"/>
      <c r="NJ12" s="39"/>
      <c r="NK12" s="39">
        <v>0</v>
      </c>
      <c r="NL12" s="39">
        <v>0</v>
      </c>
      <c r="NM12" s="39"/>
      <c r="NN12" s="39"/>
      <c r="NO12" s="39">
        <v>0</v>
      </c>
      <c r="NP12" s="39"/>
      <c r="NQ12" s="39"/>
      <c r="NR12" s="39"/>
      <c r="NS12" s="39">
        <v>0</v>
      </c>
      <c r="NT12" s="39"/>
      <c r="NU12" s="39"/>
      <c r="NV12" s="39"/>
      <c r="NW12" s="39">
        <v>0</v>
      </c>
      <c r="NX12" s="39"/>
      <c r="NY12" s="39"/>
      <c r="NZ12" s="39"/>
      <c r="OA12" s="39">
        <v>0</v>
      </c>
      <c r="OB12" s="39">
        <v>0</v>
      </c>
      <c r="OC12" s="39">
        <v>0</v>
      </c>
      <c r="OD12" s="39">
        <v>0</v>
      </c>
      <c r="OE12" s="39">
        <v>0</v>
      </c>
      <c r="OF12" s="39">
        <v>79.4</v>
      </c>
      <c r="OG12" s="39">
        <v>106.614</v>
      </c>
      <c r="OH12" s="39">
        <v>106.614</v>
      </c>
      <c r="OI12" s="39">
        <v>-27.214</v>
      </c>
      <c r="OJ12" s="39">
        <v>0</v>
      </c>
      <c r="OK12" s="39">
        <v>0</v>
      </c>
      <c r="OL12" s="39">
        <v>0</v>
      </c>
      <c r="OM12" s="39">
        <v>0</v>
      </c>
      <c r="ON12" s="39">
        <v>17.5</v>
      </c>
      <c r="OO12" s="39">
        <v>12.545</v>
      </c>
      <c r="OP12" s="39">
        <v>12.545</v>
      </c>
      <c r="OQ12" s="39">
        <v>4.955</v>
      </c>
      <c r="OR12" s="39">
        <v>0</v>
      </c>
      <c r="OS12" s="39">
        <v>0</v>
      </c>
      <c r="OT12" s="39">
        <v>0</v>
      </c>
      <c r="OU12" s="39">
        <v>0</v>
      </c>
      <c r="OV12" s="39">
        <v>19.1</v>
      </c>
      <c r="OW12" s="39">
        <v>17.56098</v>
      </c>
      <c r="OX12" s="39">
        <v>17.56098</v>
      </c>
      <c r="OY12" s="39">
        <v>1.53902</v>
      </c>
      <c r="OZ12" s="39">
        <v>9.9</v>
      </c>
      <c r="PA12" s="39">
        <v>9.983</v>
      </c>
      <c r="PB12" s="39">
        <v>9.983</v>
      </c>
      <c r="PC12" s="39">
        <v>-0.083</v>
      </c>
      <c r="PD12" s="39">
        <v>5.4</v>
      </c>
      <c r="PE12" s="39">
        <v>5.67</v>
      </c>
      <c r="PF12" s="39">
        <v>5.67</v>
      </c>
      <c r="PG12" s="39">
        <v>-0.27</v>
      </c>
      <c r="PH12" s="39">
        <v>0.9</v>
      </c>
      <c r="PI12" s="39">
        <v>1</v>
      </c>
      <c r="PJ12" s="39">
        <v>1</v>
      </c>
      <c r="PK12" s="39">
        <v>-0.1</v>
      </c>
      <c r="PL12" s="39">
        <v>1.5</v>
      </c>
      <c r="PM12" s="39">
        <v>1.5</v>
      </c>
      <c r="PN12" s="39">
        <v>1.5</v>
      </c>
      <c r="PO12" s="39">
        <v>0</v>
      </c>
      <c r="PP12" s="39">
        <v>4.7</v>
      </c>
      <c r="PQ12" s="39">
        <v>4.4</v>
      </c>
      <c r="PR12" s="39">
        <v>4.4</v>
      </c>
      <c r="PS12" s="39">
        <v>0.3</v>
      </c>
      <c r="PT12" s="39">
        <v>20</v>
      </c>
      <c r="PU12" s="39">
        <v>19.5122</v>
      </c>
      <c r="PV12" s="39">
        <v>19.5122</v>
      </c>
      <c r="PW12" s="39">
        <v>0.4878</v>
      </c>
      <c r="PX12" s="39">
        <v>20</v>
      </c>
      <c r="PY12" s="39">
        <v>19.5122</v>
      </c>
      <c r="PZ12" s="39">
        <v>19.5122</v>
      </c>
      <c r="QA12" s="39">
        <v>0.4878</v>
      </c>
      <c r="QB12" s="39">
        <v>13.4</v>
      </c>
      <c r="QC12" s="39">
        <v>16.58537</v>
      </c>
      <c r="QD12" s="39">
        <v>16.58537</v>
      </c>
      <c r="QE12" s="39">
        <v>-3.18537</v>
      </c>
      <c r="QF12" s="39"/>
      <c r="QG12" s="39"/>
      <c r="QH12" s="39"/>
      <c r="QI12" s="39">
        <v>0</v>
      </c>
      <c r="QJ12" s="39">
        <v>18.6</v>
      </c>
      <c r="QK12" s="39">
        <v>18.14634</v>
      </c>
      <c r="QL12" s="39">
        <v>18.14634</v>
      </c>
      <c r="QM12" s="39">
        <v>0.45366</v>
      </c>
      <c r="QN12" s="39">
        <v>0</v>
      </c>
      <c r="QO12" s="39">
        <v>0</v>
      </c>
      <c r="QP12" s="39">
        <v>0</v>
      </c>
      <c r="QQ12" s="39">
        <v>0</v>
      </c>
      <c r="QR12" s="39">
        <v>0</v>
      </c>
      <c r="QS12" s="39">
        <v>0</v>
      </c>
      <c r="QT12" s="39">
        <v>0</v>
      </c>
      <c r="QU12" s="39">
        <v>0</v>
      </c>
      <c r="QV12" s="39">
        <v>25</v>
      </c>
      <c r="QW12" s="39">
        <v>23.319</v>
      </c>
      <c r="QX12" s="39">
        <v>23.319</v>
      </c>
      <c r="QY12" s="39">
        <v>1.681</v>
      </c>
      <c r="QZ12" s="39">
        <v>75.2</v>
      </c>
      <c r="RA12" s="39">
        <v>64.089</v>
      </c>
      <c r="RB12" s="39">
        <v>64.089</v>
      </c>
      <c r="RC12" s="39">
        <v>11.111</v>
      </c>
      <c r="RD12" s="39">
        <v>4.5</v>
      </c>
      <c r="RE12" s="39">
        <v>4.2</v>
      </c>
      <c r="RF12" s="39">
        <v>4.2</v>
      </c>
      <c r="RG12" s="39">
        <v>0.3</v>
      </c>
      <c r="RH12" s="39">
        <v>1</v>
      </c>
      <c r="RI12" s="39">
        <v>1.2</v>
      </c>
      <c r="RJ12" s="39">
        <v>1.2</v>
      </c>
      <c r="RK12" s="39">
        <v>-0.2</v>
      </c>
      <c r="RL12" s="39">
        <v>2.2</v>
      </c>
      <c r="RM12" s="39">
        <v>2.4</v>
      </c>
      <c r="RN12" s="39">
        <v>2.4</v>
      </c>
      <c r="RO12" s="39">
        <v>-0.2</v>
      </c>
      <c r="RP12" s="39">
        <v>3.1</v>
      </c>
      <c r="RQ12" s="39">
        <v>2.8</v>
      </c>
      <c r="RR12" s="39">
        <v>2.8</v>
      </c>
      <c r="RS12" s="39">
        <v>0.3</v>
      </c>
      <c r="RT12" s="39">
        <v>0</v>
      </c>
      <c r="RU12" s="39">
        <v>0</v>
      </c>
      <c r="RV12" s="39">
        <v>0</v>
      </c>
      <c r="RW12" s="39">
        <v>0</v>
      </c>
      <c r="RX12" s="39">
        <v>3.2</v>
      </c>
      <c r="RY12" s="39">
        <v>3.201</v>
      </c>
      <c r="RZ12" s="39">
        <v>3.201</v>
      </c>
      <c r="SA12" s="39">
        <v>-0.001</v>
      </c>
      <c r="SB12" s="39">
        <v>11.7</v>
      </c>
      <c r="SC12" s="39">
        <v>7.00098</v>
      </c>
      <c r="SD12" s="39">
        <v>0</v>
      </c>
      <c r="SE12" s="39">
        <v>11.7</v>
      </c>
      <c r="SF12" s="39">
        <v>2</v>
      </c>
      <c r="SG12" s="39">
        <v>2</v>
      </c>
      <c r="SH12" s="39">
        <v>2</v>
      </c>
      <c r="SI12" s="39">
        <v>0</v>
      </c>
      <c r="SJ12" s="39"/>
      <c r="SK12" s="39"/>
      <c r="SL12" s="39">
        <v>0.7</v>
      </c>
      <c r="SM12" s="39">
        <v>-0.7</v>
      </c>
      <c r="SN12" s="39">
        <v>10.2</v>
      </c>
      <c r="SO12" s="39">
        <v>10.92683</v>
      </c>
      <c r="SP12" s="39">
        <v>10.92683</v>
      </c>
      <c r="SQ12" s="39">
        <v>-0.72683</v>
      </c>
      <c r="SR12" s="39">
        <v>6.1</v>
      </c>
      <c r="SS12" s="39">
        <v>6</v>
      </c>
      <c r="ST12" s="39">
        <v>6</v>
      </c>
      <c r="SU12" s="39">
        <v>0.1</v>
      </c>
      <c r="SV12" s="39">
        <v>7.4</v>
      </c>
      <c r="SW12" s="39">
        <v>7</v>
      </c>
      <c r="SX12" s="39">
        <v>7</v>
      </c>
      <c r="SY12" s="39">
        <v>0.4</v>
      </c>
      <c r="SZ12" s="39">
        <v>11.3</v>
      </c>
      <c r="TA12" s="39">
        <v>10.73171</v>
      </c>
      <c r="TB12" s="39">
        <v>10.73171</v>
      </c>
      <c r="TC12" s="39">
        <v>0.56829</v>
      </c>
      <c r="TD12" s="39">
        <v>20</v>
      </c>
      <c r="TE12" s="39">
        <v>19.31707</v>
      </c>
      <c r="TF12" s="39">
        <v>19.31707</v>
      </c>
      <c r="TG12" s="39">
        <v>0.68293</v>
      </c>
      <c r="TH12" s="39">
        <v>16.6</v>
      </c>
      <c r="TI12" s="39">
        <v>17.969</v>
      </c>
      <c r="TJ12" s="39">
        <v>17.969</v>
      </c>
      <c r="TK12" s="39">
        <v>-1.369</v>
      </c>
      <c r="TL12" s="39">
        <v>11.5</v>
      </c>
      <c r="TM12" s="39">
        <v>24.949</v>
      </c>
      <c r="TN12" s="39">
        <v>24.949</v>
      </c>
      <c r="TO12" s="39">
        <v>-13.449</v>
      </c>
      <c r="TP12" s="39">
        <v>0</v>
      </c>
      <c r="TQ12" s="39">
        <v>0</v>
      </c>
      <c r="TR12" s="39">
        <v>0</v>
      </c>
      <c r="TS12" s="39">
        <v>0</v>
      </c>
      <c r="TT12" s="39">
        <v>77.7</v>
      </c>
      <c r="TU12" s="39">
        <v>75.1812</v>
      </c>
      <c r="TV12" s="39">
        <v>75.17928</v>
      </c>
      <c r="TW12" s="39">
        <v>2.52072</v>
      </c>
      <c r="TX12" s="39">
        <v>69.3</v>
      </c>
      <c r="TY12" s="39">
        <v>79.40312</v>
      </c>
      <c r="TZ12" s="39">
        <v>79.40503</v>
      </c>
      <c r="UA12" s="39">
        <v>-10.10503</v>
      </c>
      <c r="UB12" s="39">
        <v>12.9</v>
      </c>
      <c r="UC12" s="39">
        <v>6.90976</v>
      </c>
      <c r="UD12" s="39">
        <v>6.90784</v>
      </c>
      <c r="UE12" s="39">
        <v>5.99216</v>
      </c>
      <c r="UF12" s="39">
        <v>6.1</v>
      </c>
      <c r="UG12" s="39">
        <v>4.50593</v>
      </c>
      <c r="UH12" s="39">
        <v>4.50784</v>
      </c>
      <c r="UI12" s="39">
        <v>1.59216</v>
      </c>
      <c r="UJ12" s="39">
        <v>6</v>
      </c>
      <c r="UK12" s="39"/>
      <c r="UL12" s="39"/>
      <c r="UM12" s="39">
        <v>6</v>
      </c>
      <c r="UN12" s="39">
        <v>4</v>
      </c>
      <c r="UO12" s="39">
        <v>4</v>
      </c>
      <c r="UP12" s="39">
        <v>4</v>
      </c>
      <c r="UQ12" s="39">
        <v>0</v>
      </c>
      <c r="UR12" s="39">
        <v>8.1</v>
      </c>
      <c r="US12" s="39">
        <v>7.5</v>
      </c>
      <c r="UT12" s="39">
        <v>7.5</v>
      </c>
      <c r="UU12" s="39">
        <v>0.6</v>
      </c>
      <c r="UV12" s="39">
        <v>11.2</v>
      </c>
      <c r="UW12" s="39">
        <v>12.68293</v>
      </c>
      <c r="UX12" s="39">
        <v>12.68293</v>
      </c>
      <c r="UY12" s="39">
        <v>-1.48293</v>
      </c>
      <c r="UZ12" s="39">
        <v>12.2</v>
      </c>
      <c r="VA12" s="39">
        <v>12.68293</v>
      </c>
      <c r="VB12" s="39">
        <v>12.68293</v>
      </c>
      <c r="VC12" s="39">
        <v>-0.48293</v>
      </c>
      <c r="VD12" s="39">
        <v>12</v>
      </c>
      <c r="VE12" s="39">
        <v>11.70732</v>
      </c>
      <c r="VF12" s="39">
        <v>11.70732</v>
      </c>
      <c r="VG12" s="39">
        <v>0.29268</v>
      </c>
      <c r="VH12" s="39">
        <v>14.7</v>
      </c>
      <c r="VI12" s="39">
        <v>7.786</v>
      </c>
      <c r="VJ12" s="39">
        <v>7.786</v>
      </c>
      <c r="VK12" s="39">
        <v>6.914</v>
      </c>
      <c r="VL12" s="39">
        <v>0</v>
      </c>
      <c r="VM12" s="39">
        <v>0</v>
      </c>
      <c r="VN12" s="39">
        <v>0</v>
      </c>
      <c r="VO12" s="39">
        <v>0</v>
      </c>
      <c r="VP12" s="39">
        <v>0</v>
      </c>
      <c r="VQ12" s="39">
        <v>0</v>
      </c>
      <c r="VR12" s="39">
        <v>0</v>
      </c>
      <c r="VS12" s="39">
        <v>0</v>
      </c>
      <c r="VT12" s="39">
        <v>0</v>
      </c>
      <c r="VU12" s="39">
        <v>0</v>
      </c>
      <c r="VV12" s="39">
        <v>0</v>
      </c>
      <c r="VW12" s="39">
        <v>0</v>
      </c>
      <c r="VX12" s="39">
        <v>0.6</v>
      </c>
      <c r="VY12" s="39">
        <v>0.6</v>
      </c>
      <c r="VZ12" s="39">
        <v>0.6</v>
      </c>
      <c r="WA12" s="39">
        <v>0</v>
      </c>
      <c r="WB12" s="39">
        <v>118.3</v>
      </c>
      <c r="WC12" s="39">
        <v>77</v>
      </c>
      <c r="WD12" s="39">
        <v>77</v>
      </c>
      <c r="WE12" s="39">
        <v>41.3</v>
      </c>
      <c r="WF12" s="39">
        <v>110.5</v>
      </c>
      <c r="WG12" s="39">
        <v>62</v>
      </c>
      <c r="WH12" s="39">
        <v>62</v>
      </c>
      <c r="WI12" s="39">
        <v>48.5</v>
      </c>
      <c r="WJ12" s="39">
        <v>0</v>
      </c>
      <c r="WK12" s="39">
        <v>0</v>
      </c>
      <c r="WL12" s="39">
        <v>0</v>
      </c>
      <c r="WM12" s="39">
        <v>0</v>
      </c>
      <c r="WN12" s="39">
        <v>0</v>
      </c>
      <c r="WO12" s="39">
        <v>0</v>
      </c>
      <c r="WP12" s="39">
        <v>0</v>
      </c>
      <c r="WQ12" s="39">
        <v>0</v>
      </c>
      <c r="WR12" s="39">
        <v>9.8</v>
      </c>
      <c r="WS12" s="39">
        <v>9.8</v>
      </c>
      <c r="WT12" s="39">
        <v>9.8</v>
      </c>
      <c r="WU12" s="39">
        <v>0</v>
      </c>
      <c r="WV12" s="39">
        <v>20</v>
      </c>
      <c r="WW12" s="39">
        <v>19.31707</v>
      </c>
      <c r="WX12" s="39">
        <v>19.31707</v>
      </c>
      <c r="WY12" s="39">
        <v>0.68293</v>
      </c>
      <c r="WZ12" s="39">
        <v>9.3</v>
      </c>
      <c r="XA12" s="39">
        <v>10.6</v>
      </c>
      <c r="XB12" s="39">
        <v>10.6</v>
      </c>
      <c r="XC12" s="39">
        <v>-1.3</v>
      </c>
      <c r="XD12" s="39">
        <v>44.2</v>
      </c>
      <c r="XE12" s="39">
        <v>40</v>
      </c>
      <c r="XF12" s="39">
        <v>40</v>
      </c>
      <c r="XG12" s="39">
        <v>4.2</v>
      </c>
      <c r="XH12" s="39">
        <v>13.7</v>
      </c>
      <c r="XI12" s="39">
        <v>15</v>
      </c>
      <c r="XJ12" s="39">
        <v>15</v>
      </c>
      <c r="XK12" s="39">
        <v>-1.3</v>
      </c>
      <c r="XL12" s="39"/>
      <c r="XM12" s="39"/>
      <c r="XN12" s="39"/>
      <c r="XO12" s="39">
        <v>0</v>
      </c>
      <c r="XP12" s="39"/>
      <c r="XQ12" s="39"/>
      <c r="XR12" s="39"/>
      <c r="XS12" s="39">
        <v>0</v>
      </c>
      <c r="XT12" s="39">
        <v>16.5</v>
      </c>
      <c r="XU12" s="39">
        <v>14</v>
      </c>
      <c r="XV12" s="39">
        <v>14</v>
      </c>
      <c r="XW12" s="39">
        <v>2.5</v>
      </c>
      <c r="XX12" s="39"/>
      <c r="XY12" s="39"/>
      <c r="XZ12" s="39"/>
      <c r="YA12" s="39">
        <v>0</v>
      </c>
      <c r="YB12" s="39"/>
      <c r="YC12" s="39"/>
      <c r="YD12" s="39"/>
      <c r="YE12" s="39">
        <v>0</v>
      </c>
    </row>
    <row r="13" customFormat="1" ht="24" customHeight="1" spans="1:655">
      <c r="A13" s="1"/>
      <c r="B13" s="38" t="s">
        <v>73</v>
      </c>
      <c r="C13" s="38" t="s">
        <v>823</v>
      </c>
      <c r="D13" s="39"/>
      <c r="E13" s="39"/>
      <c r="F13" s="39"/>
      <c r="G13" s="39">
        <v>0</v>
      </c>
      <c r="H13" s="39">
        <v>652.2</v>
      </c>
      <c r="I13" s="39">
        <v>646.79789</v>
      </c>
      <c r="J13" s="39">
        <v>646.79789</v>
      </c>
      <c r="K13" s="39">
        <v>5.40211</v>
      </c>
      <c r="L13" s="39">
        <v>219</v>
      </c>
      <c r="M13" s="39">
        <v>211.44126</v>
      </c>
      <c r="N13" s="39">
        <v>211.44126</v>
      </c>
      <c r="O13" s="39">
        <v>7.55874</v>
      </c>
      <c r="P13" s="39"/>
      <c r="Q13" s="39"/>
      <c r="R13" s="39">
        <v>0</v>
      </c>
      <c r="S13" s="39">
        <v>0</v>
      </c>
      <c r="T13" s="39"/>
      <c r="U13" s="39"/>
      <c r="V13" s="39"/>
      <c r="W13" s="39">
        <v>0</v>
      </c>
      <c r="X13" s="39">
        <v>90.2</v>
      </c>
      <c r="Y13" s="39">
        <v>92.22634</v>
      </c>
      <c r="Z13" s="39">
        <v>92.22634</v>
      </c>
      <c r="AA13" s="39">
        <v>-2.02634</v>
      </c>
      <c r="AB13" s="39">
        <v>164.9</v>
      </c>
      <c r="AC13" s="39">
        <v>160.00015</v>
      </c>
      <c r="AD13" s="39">
        <v>193.27018</v>
      </c>
      <c r="AE13" s="39">
        <v>-28.37018</v>
      </c>
      <c r="AF13" s="39"/>
      <c r="AG13" s="39"/>
      <c r="AH13" s="39"/>
      <c r="AI13" s="39">
        <v>0</v>
      </c>
      <c r="AJ13" s="39"/>
      <c r="AK13" s="39"/>
      <c r="AL13" s="39"/>
      <c r="AM13" s="39">
        <v>0</v>
      </c>
      <c r="AN13" s="39">
        <v>117.7</v>
      </c>
      <c r="AO13" s="39">
        <v>131.61315</v>
      </c>
      <c r="AP13" s="39">
        <v>150.61176</v>
      </c>
      <c r="AQ13" s="39">
        <v>-32.91176</v>
      </c>
      <c r="AR13" s="39">
        <v>117.3</v>
      </c>
      <c r="AS13" s="39">
        <v>131.61315</v>
      </c>
      <c r="AT13" s="39">
        <v>150.61176</v>
      </c>
      <c r="AU13" s="39">
        <v>-33.31176</v>
      </c>
      <c r="AV13" s="39">
        <v>117.2</v>
      </c>
      <c r="AW13" s="39">
        <v>131.61315</v>
      </c>
      <c r="AX13" s="39">
        <v>150.61176</v>
      </c>
      <c r="AY13" s="39">
        <v>-33.41176</v>
      </c>
      <c r="AZ13" s="39">
        <v>212.7</v>
      </c>
      <c r="BA13" s="39">
        <v>197.41973</v>
      </c>
      <c r="BB13" s="39">
        <v>225.91764</v>
      </c>
      <c r="BC13" s="39">
        <v>-13.21764</v>
      </c>
      <c r="BD13" s="39">
        <v>109.6</v>
      </c>
      <c r="BE13" s="39">
        <v>204.87802</v>
      </c>
      <c r="BF13" s="39">
        <v>204.87802</v>
      </c>
      <c r="BG13" s="39">
        <v>-95.27802</v>
      </c>
      <c r="BH13" s="39">
        <v>66.4</v>
      </c>
      <c r="BI13" s="39">
        <v>102.43901</v>
      </c>
      <c r="BJ13" s="39">
        <v>102.43901</v>
      </c>
      <c r="BK13" s="39">
        <v>-36.03901</v>
      </c>
      <c r="BL13" s="39">
        <v>460.7</v>
      </c>
      <c r="BM13" s="39">
        <v>568.29854</v>
      </c>
      <c r="BN13" s="39">
        <v>541.77887</v>
      </c>
      <c r="BO13" s="39">
        <v>-81.07887</v>
      </c>
      <c r="BP13" s="39">
        <v>5.5</v>
      </c>
      <c r="BQ13" s="39">
        <v>5.48915</v>
      </c>
      <c r="BR13" s="39">
        <v>5.48915</v>
      </c>
      <c r="BS13" s="39">
        <v>0.01085</v>
      </c>
      <c r="BT13" s="39"/>
      <c r="BU13" s="39"/>
      <c r="BV13" s="39"/>
      <c r="BW13" s="39">
        <v>0</v>
      </c>
      <c r="BX13" s="39"/>
      <c r="BY13" s="39"/>
      <c r="BZ13" s="39"/>
      <c r="CA13" s="39">
        <v>0</v>
      </c>
      <c r="CB13" s="39"/>
      <c r="CC13" s="39"/>
      <c r="CD13" s="39"/>
      <c r="CE13" s="39">
        <v>0</v>
      </c>
      <c r="CF13" s="39"/>
      <c r="CG13" s="39"/>
      <c r="CH13" s="39"/>
      <c r="CI13" s="39">
        <v>0</v>
      </c>
      <c r="CJ13" s="39">
        <v>165.1</v>
      </c>
      <c r="CK13" s="39">
        <v>164.70732</v>
      </c>
      <c r="CL13" s="39">
        <v>164.70732</v>
      </c>
      <c r="CM13" s="39">
        <v>0.39268</v>
      </c>
      <c r="CN13" s="39">
        <v>7.3</v>
      </c>
      <c r="CO13" s="39">
        <v>5.13465</v>
      </c>
      <c r="CP13" s="39">
        <v>5.13465</v>
      </c>
      <c r="CQ13" s="39">
        <v>2.16535</v>
      </c>
      <c r="CR13" s="39">
        <v>5</v>
      </c>
      <c r="CS13" s="39">
        <v>2.81848</v>
      </c>
      <c r="CT13" s="39">
        <v>2.81848</v>
      </c>
      <c r="CU13" s="39">
        <v>2.18152</v>
      </c>
      <c r="CV13" s="39">
        <v>0</v>
      </c>
      <c r="CW13" s="39">
        <v>0</v>
      </c>
      <c r="CX13" s="39">
        <v>0</v>
      </c>
      <c r="CY13" s="39">
        <v>0</v>
      </c>
      <c r="CZ13" s="39">
        <v>6.8</v>
      </c>
      <c r="DA13" s="39">
        <v>6.8787</v>
      </c>
      <c r="DB13" s="39">
        <v>6.8787</v>
      </c>
      <c r="DC13" s="39">
        <v>-0.0787</v>
      </c>
      <c r="DD13" s="39">
        <v>10.3</v>
      </c>
      <c r="DE13" s="39">
        <v>12.2604</v>
      </c>
      <c r="DF13" s="39">
        <v>12.2604</v>
      </c>
      <c r="DG13" s="39">
        <v>-1.9604</v>
      </c>
      <c r="DH13" s="39">
        <v>60.6</v>
      </c>
      <c r="DI13" s="39">
        <v>60</v>
      </c>
      <c r="DJ13" s="39">
        <v>57.25169</v>
      </c>
      <c r="DK13" s="39">
        <v>3.34831</v>
      </c>
      <c r="DL13" s="39"/>
      <c r="DM13" s="39"/>
      <c r="DN13" s="39"/>
      <c r="DO13" s="39">
        <v>0</v>
      </c>
      <c r="DP13" s="39"/>
      <c r="DQ13" s="39"/>
      <c r="DR13" s="39"/>
      <c r="DS13" s="39">
        <v>0</v>
      </c>
      <c r="DT13" s="39"/>
      <c r="DU13" s="39"/>
      <c r="DV13" s="39"/>
      <c r="DW13" s="39">
        <v>0</v>
      </c>
      <c r="DX13" s="39"/>
      <c r="DY13" s="39"/>
      <c r="DZ13" s="39"/>
      <c r="EA13" s="39">
        <v>0</v>
      </c>
      <c r="EB13" s="39">
        <v>100.2</v>
      </c>
      <c r="EC13" s="39">
        <v>112.90537</v>
      </c>
      <c r="ED13" s="39">
        <v>104.14206</v>
      </c>
      <c r="EE13" s="39">
        <v>-3.94206</v>
      </c>
      <c r="EF13" s="39">
        <v>170.8</v>
      </c>
      <c r="EG13" s="39">
        <v>0</v>
      </c>
      <c r="EH13" s="39">
        <v>0</v>
      </c>
      <c r="EI13" s="39">
        <v>170.8</v>
      </c>
      <c r="EJ13" s="39"/>
      <c r="EK13" s="39"/>
      <c r="EL13" s="39"/>
      <c r="EM13" s="39">
        <v>0</v>
      </c>
      <c r="EN13" s="39"/>
      <c r="EO13" s="39"/>
      <c r="EP13" s="39"/>
      <c r="EQ13" s="39">
        <v>0</v>
      </c>
      <c r="ER13" s="39"/>
      <c r="ES13" s="39"/>
      <c r="ET13" s="39"/>
      <c r="EU13" s="39">
        <v>0</v>
      </c>
      <c r="EV13" s="39">
        <v>6.5</v>
      </c>
      <c r="EW13" s="39">
        <v>6.39</v>
      </c>
      <c r="EX13" s="39">
        <v>6.39</v>
      </c>
      <c r="EY13" s="39">
        <v>0.11</v>
      </c>
      <c r="EZ13" s="39">
        <v>231.3</v>
      </c>
      <c r="FA13" s="39">
        <v>229.30732</v>
      </c>
      <c r="FB13" s="39">
        <v>229.30732</v>
      </c>
      <c r="FC13" s="39">
        <v>1.99268</v>
      </c>
      <c r="FD13" s="39">
        <v>54</v>
      </c>
      <c r="FE13" s="39">
        <v>48.75299</v>
      </c>
      <c r="FF13" s="39">
        <v>48.75299</v>
      </c>
      <c r="FG13" s="39">
        <v>5.24701</v>
      </c>
      <c r="FH13" s="39">
        <v>73</v>
      </c>
      <c r="FI13" s="39">
        <v>0</v>
      </c>
      <c r="FJ13" s="39">
        <v>0</v>
      </c>
      <c r="FK13" s="39">
        <v>73</v>
      </c>
      <c r="FL13" s="39">
        <v>30</v>
      </c>
      <c r="FM13" s="39">
        <v>22.62434</v>
      </c>
      <c r="FN13" s="39">
        <v>22.62434</v>
      </c>
      <c r="FO13" s="39">
        <v>7.37566</v>
      </c>
      <c r="FP13" s="39">
        <v>18.7</v>
      </c>
      <c r="FQ13" s="39">
        <v>19.28585</v>
      </c>
      <c r="FR13" s="39">
        <v>19.28585</v>
      </c>
      <c r="FS13" s="39">
        <v>-0.58585</v>
      </c>
      <c r="FT13" s="39">
        <v>19.7</v>
      </c>
      <c r="FU13" s="39">
        <v>19.31707</v>
      </c>
      <c r="FV13" s="39">
        <v>19.31707</v>
      </c>
      <c r="FW13" s="39">
        <v>0.38293</v>
      </c>
      <c r="FX13" s="39">
        <v>90.1</v>
      </c>
      <c r="FY13" s="39">
        <v>87.65756</v>
      </c>
      <c r="FZ13" s="39">
        <v>87.65756</v>
      </c>
      <c r="GA13" s="39">
        <v>2.44244</v>
      </c>
      <c r="GB13" s="39">
        <v>123.4</v>
      </c>
      <c r="GC13" s="39">
        <v>136.68095</v>
      </c>
      <c r="GD13" s="39">
        <v>185.23701</v>
      </c>
      <c r="GE13" s="39">
        <v>-61.83701</v>
      </c>
      <c r="GF13" s="39"/>
      <c r="GG13" s="39"/>
      <c r="GH13" s="39"/>
      <c r="GI13" s="39">
        <v>0</v>
      </c>
      <c r="GJ13" s="39">
        <v>74.9</v>
      </c>
      <c r="GK13" s="39">
        <v>68.34047</v>
      </c>
      <c r="GL13" s="39">
        <v>92.61851</v>
      </c>
      <c r="GM13" s="39">
        <v>-17.71851</v>
      </c>
      <c r="GN13" s="39">
        <v>106.4</v>
      </c>
      <c r="GO13" s="39">
        <v>110.91317</v>
      </c>
      <c r="GP13" s="39">
        <v>47.91536</v>
      </c>
      <c r="GQ13" s="39">
        <v>58.48464</v>
      </c>
      <c r="GR13" s="39">
        <v>8.1</v>
      </c>
      <c r="GS13" s="39">
        <v>9.09</v>
      </c>
      <c r="GT13" s="39">
        <v>9.09</v>
      </c>
      <c r="GU13" s="39">
        <v>-0.99</v>
      </c>
      <c r="GV13" s="39">
        <v>2.8</v>
      </c>
      <c r="GW13" s="39">
        <v>6.6261</v>
      </c>
      <c r="GX13" s="39">
        <v>6.6261</v>
      </c>
      <c r="GY13" s="39">
        <v>-3.8261</v>
      </c>
      <c r="GZ13" s="39">
        <v>25.3</v>
      </c>
      <c r="HA13" s="39">
        <v>36.39508</v>
      </c>
      <c r="HB13" s="39">
        <v>0</v>
      </c>
      <c r="HC13" s="39">
        <v>25.3</v>
      </c>
      <c r="HD13" s="39">
        <v>43.6</v>
      </c>
      <c r="HE13" s="39">
        <v>44.27512</v>
      </c>
      <c r="HF13" s="39">
        <v>44.27512</v>
      </c>
      <c r="HG13" s="39">
        <v>-0.67512</v>
      </c>
      <c r="HH13" s="39"/>
      <c r="HI13" s="39">
        <v>3.88726</v>
      </c>
      <c r="HJ13" s="39">
        <v>3.88726</v>
      </c>
      <c r="HK13" s="39">
        <v>-3.88726</v>
      </c>
      <c r="HL13" s="39">
        <v>14</v>
      </c>
      <c r="HM13" s="39">
        <v>23.44351</v>
      </c>
      <c r="HN13" s="39">
        <v>33.32328</v>
      </c>
      <c r="HO13" s="39">
        <v>-19.32328</v>
      </c>
      <c r="HP13" s="39">
        <v>51.4</v>
      </c>
      <c r="HQ13" s="39">
        <v>75.64312</v>
      </c>
      <c r="HR13" s="39">
        <v>53.58677</v>
      </c>
      <c r="HS13" s="39">
        <v>-2.18677</v>
      </c>
      <c r="HT13" s="39"/>
      <c r="HU13" s="39"/>
      <c r="HV13" s="39"/>
      <c r="HW13" s="39">
        <v>0</v>
      </c>
      <c r="HX13" s="39"/>
      <c r="HY13" s="39"/>
      <c r="HZ13" s="39"/>
      <c r="IA13" s="39">
        <v>0</v>
      </c>
      <c r="IB13" s="39"/>
      <c r="IC13" s="39"/>
      <c r="ID13" s="39"/>
      <c r="IE13" s="39">
        <v>0</v>
      </c>
      <c r="IF13" s="39"/>
      <c r="IG13" s="39"/>
      <c r="IH13" s="39"/>
      <c r="II13" s="39">
        <v>0</v>
      </c>
      <c r="IJ13" s="39"/>
      <c r="IK13" s="39"/>
      <c r="IL13" s="39"/>
      <c r="IM13" s="39">
        <v>0</v>
      </c>
      <c r="IN13" s="39">
        <v>0</v>
      </c>
      <c r="IO13" s="39">
        <v>0</v>
      </c>
      <c r="IP13" s="39">
        <v>0</v>
      </c>
      <c r="IQ13" s="39">
        <v>0</v>
      </c>
      <c r="IR13" s="39"/>
      <c r="IS13" s="39"/>
      <c r="IT13" s="39"/>
      <c r="IU13" s="39">
        <v>0</v>
      </c>
      <c r="IV13" s="39"/>
      <c r="IW13" s="39"/>
      <c r="IX13" s="39"/>
      <c r="IY13" s="39">
        <v>0</v>
      </c>
      <c r="IZ13" s="39"/>
      <c r="JA13" s="39"/>
      <c r="JB13" s="39"/>
      <c r="JC13" s="39">
        <v>0</v>
      </c>
      <c r="JD13" s="39">
        <v>80.9</v>
      </c>
      <c r="JE13" s="39">
        <v>88.8156</v>
      </c>
      <c r="JF13" s="39">
        <v>16.41026</v>
      </c>
      <c r="JG13" s="39">
        <v>64.48974</v>
      </c>
      <c r="JH13" s="39">
        <v>177.4</v>
      </c>
      <c r="JI13" s="39">
        <v>183</v>
      </c>
      <c r="JJ13" s="39">
        <v>183</v>
      </c>
      <c r="JK13" s="39">
        <v>-5.6</v>
      </c>
      <c r="JL13" s="39">
        <v>0</v>
      </c>
      <c r="JM13" s="39">
        <v>0</v>
      </c>
      <c r="JN13" s="39">
        <v>0</v>
      </c>
      <c r="JO13" s="39">
        <v>0</v>
      </c>
      <c r="JP13" s="39">
        <v>200</v>
      </c>
      <c r="JQ13" s="39">
        <v>183</v>
      </c>
      <c r="JR13" s="39">
        <v>183</v>
      </c>
      <c r="JS13" s="39">
        <v>17</v>
      </c>
      <c r="JT13" s="39">
        <v>190.1</v>
      </c>
      <c r="JU13" s="39">
        <v>183</v>
      </c>
      <c r="JV13" s="39">
        <v>183</v>
      </c>
      <c r="JW13" s="39">
        <v>7.1</v>
      </c>
      <c r="JX13" s="39"/>
      <c r="JY13" s="39"/>
      <c r="JZ13" s="39"/>
      <c r="KA13" s="39">
        <v>0</v>
      </c>
      <c r="KB13" s="39"/>
      <c r="KC13" s="39"/>
      <c r="KD13" s="39"/>
      <c r="KE13" s="39">
        <v>0</v>
      </c>
      <c r="KF13" s="39"/>
      <c r="KG13" s="39"/>
      <c r="KH13" s="39"/>
      <c r="KI13" s="39">
        <v>0</v>
      </c>
      <c r="KJ13" s="39"/>
      <c r="KK13" s="39"/>
      <c r="KL13" s="39"/>
      <c r="KM13" s="39">
        <v>0</v>
      </c>
      <c r="KN13" s="39"/>
      <c r="KO13" s="39"/>
      <c r="KP13" s="39"/>
      <c r="KQ13" s="39">
        <v>0</v>
      </c>
      <c r="KR13" s="39"/>
      <c r="KS13" s="39"/>
      <c r="KT13" s="39"/>
      <c r="KU13" s="39">
        <v>0</v>
      </c>
      <c r="KV13" s="39"/>
      <c r="KW13" s="39"/>
      <c r="KX13" s="39"/>
      <c r="KY13" s="39">
        <v>0</v>
      </c>
      <c r="KZ13" s="39"/>
      <c r="LA13" s="39"/>
      <c r="LB13" s="39"/>
      <c r="LC13" s="39">
        <v>0</v>
      </c>
      <c r="LD13" s="39">
        <v>4.2</v>
      </c>
      <c r="LE13" s="39">
        <v>3.99312</v>
      </c>
      <c r="LF13" s="39">
        <v>3.99312</v>
      </c>
      <c r="LG13" s="39">
        <v>0.20688</v>
      </c>
      <c r="LH13" s="39">
        <v>47</v>
      </c>
      <c r="LI13" s="39">
        <v>68.20878</v>
      </c>
      <c r="LJ13" s="39">
        <v>0</v>
      </c>
      <c r="LK13" s="39">
        <v>47</v>
      </c>
      <c r="LL13" s="39">
        <v>122.7</v>
      </c>
      <c r="LM13" s="39">
        <v>133.67996</v>
      </c>
      <c r="LN13" s="39">
        <v>133.67996</v>
      </c>
      <c r="LO13" s="39">
        <v>-10.97996</v>
      </c>
      <c r="LP13" s="39">
        <v>62.2</v>
      </c>
      <c r="LQ13" s="39">
        <v>67.46146</v>
      </c>
      <c r="LR13" s="39">
        <v>67.46146</v>
      </c>
      <c r="LS13" s="39">
        <v>-5.26146</v>
      </c>
      <c r="LT13" s="39">
        <v>76.1</v>
      </c>
      <c r="LU13" s="39">
        <v>78.568</v>
      </c>
      <c r="LV13" s="39">
        <v>78.568</v>
      </c>
      <c r="LW13" s="39">
        <v>-2.468</v>
      </c>
      <c r="LX13" s="39">
        <v>30</v>
      </c>
      <c r="LY13" s="39">
        <v>30.09756</v>
      </c>
      <c r="LZ13" s="39">
        <v>30.09756</v>
      </c>
      <c r="MA13" s="39">
        <v>-0.09756</v>
      </c>
      <c r="MB13" s="39"/>
      <c r="MC13" s="39"/>
      <c r="MD13" s="39"/>
      <c r="ME13" s="39">
        <v>0</v>
      </c>
      <c r="MF13" s="39"/>
      <c r="MG13" s="39"/>
      <c r="MH13" s="39"/>
      <c r="MI13" s="39">
        <v>0</v>
      </c>
      <c r="MJ13" s="39"/>
      <c r="MK13" s="39"/>
      <c r="ML13" s="39"/>
      <c r="MM13" s="39">
        <v>0</v>
      </c>
      <c r="MN13" s="39">
        <v>103.5</v>
      </c>
      <c r="MO13" s="39">
        <v>110</v>
      </c>
      <c r="MP13" s="39">
        <v>143.78555</v>
      </c>
      <c r="MQ13" s="39">
        <v>-40.28555</v>
      </c>
      <c r="MR13" s="39">
        <v>103.2</v>
      </c>
      <c r="MS13" s="39">
        <v>110</v>
      </c>
      <c r="MT13" s="39">
        <v>143.78555</v>
      </c>
      <c r="MU13" s="39">
        <v>-40.58555</v>
      </c>
      <c r="MV13" s="39">
        <v>122.5</v>
      </c>
      <c r="MW13" s="39">
        <v>110</v>
      </c>
      <c r="MX13" s="39">
        <v>143.78555</v>
      </c>
      <c r="MY13" s="39">
        <v>-21.28555</v>
      </c>
      <c r="MZ13" s="39"/>
      <c r="NA13" s="39"/>
      <c r="NB13" s="39"/>
      <c r="NC13" s="39">
        <v>0</v>
      </c>
      <c r="ND13" s="39"/>
      <c r="NE13" s="39"/>
      <c r="NF13" s="39"/>
      <c r="NG13" s="39">
        <v>0</v>
      </c>
      <c r="NH13" s="39"/>
      <c r="NI13" s="39"/>
      <c r="NJ13" s="39"/>
      <c r="NK13" s="39">
        <v>0</v>
      </c>
      <c r="NL13" s="39">
        <v>0</v>
      </c>
      <c r="NM13" s="39"/>
      <c r="NN13" s="39"/>
      <c r="NO13" s="39">
        <v>0</v>
      </c>
      <c r="NP13" s="39"/>
      <c r="NQ13" s="39"/>
      <c r="NR13" s="39"/>
      <c r="NS13" s="39">
        <v>0</v>
      </c>
      <c r="NT13" s="39"/>
      <c r="NU13" s="39"/>
      <c r="NV13" s="39"/>
      <c r="NW13" s="39">
        <v>0</v>
      </c>
      <c r="NX13" s="39"/>
      <c r="NY13" s="39"/>
      <c r="NZ13" s="39"/>
      <c r="OA13" s="39">
        <v>0</v>
      </c>
      <c r="OB13" s="39">
        <v>0</v>
      </c>
      <c r="OC13" s="39">
        <v>0</v>
      </c>
      <c r="OD13" s="39">
        <v>0</v>
      </c>
      <c r="OE13" s="39">
        <v>0</v>
      </c>
      <c r="OF13" s="39">
        <v>69.1</v>
      </c>
      <c r="OG13" s="39">
        <v>105.505</v>
      </c>
      <c r="OH13" s="39">
        <v>105.505</v>
      </c>
      <c r="OI13" s="39">
        <v>-36.405</v>
      </c>
      <c r="OJ13" s="39">
        <v>0</v>
      </c>
      <c r="OK13" s="39">
        <v>0</v>
      </c>
      <c r="OL13" s="39">
        <v>0</v>
      </c>
      <c r="OM13" s="39">
        <v>0</v>
      </c>
      <c r="ON13" s="39">
        <v>14</v>
      </c>
      <c r="OO13" s="39">
        <v>12.482</v>
      </c>
      <c r="OP13" s="39">
        <v>12.482</v>
      </c>
      <c r="OQ13" s="39">
        <v>1.518</v>
      </c>
      <c r="OR13" s="39">
        <v>0</v>
      </c>
      <c r="OS13" s="39">
        <v>0</v>
      </c>
      <c r="OT13" s="39">
        <v>0</v>
      </c>
      <c r="OU13" s="39">
        <v>0</v>
      </c>
      <c r="OV13" s="39">
        <v>19.3</v>
      </c>
      <c r="OW13" s="39">
        <v>17.56098</v>
      </c>
      <c r="OX13" s="39">
        <v>17.56098</v>
      </c>
      <c r="OY13" s="39">
        <v>1.73902</v>
      </c>
      <c r="OZ13" s="39">
        <v>9.9</v>
      </c>
      <c r="PA13" s="39">
        <v>9.983</v>
      </c>
      <c r="PB13" s="39">
        <v>9.983</v>
      </c>
      <c r="PC13" s="39">
        <v>-0.083</v>
      </c>
      <c r="PD13" s="39">
        <v>5.5</v>
      </c>
      <c r="PE13" s="39">
        <v>5.67</v>
      </c>
      <c r="PF13" s="39">
        <v>5.67</v>
      </c>
      <c r="PG13" s="39">
        <v>-0.17</v>
      </c>
      <c r="PH13" s="39">
        <v>0.9</v>
      </c>
      <c r="PI13" s="39">
        <v>1</v>
      </c>
      <c r="PJ13" s="39">
        <v>1</v>
      </c>
      <c r="PK13" s="39">
        <v>-0.1</v>
      </c>
      <c r="PL13" s="39">
        <v>1.5</v>
      </c>
      <c r="PM13" s="39">
        <v>1.5</v>
      </c>
      <c r="PN13" s="39">
        <v>1.5</v>
      </c>
      <c r="PO13" s="39">
        <v>0</v>
      </c>
      <c r="PP13" s="39">
        <v>4.6</v>
      </c>
      <c r="PQ13" s="39">
        <v>4.4</v>
      </c>
      <c r="PR13" s="39">
        <v>4.4</v>
      </c>
      <c r="PS13" s="39">
        <v>0.2</v>
      </c>
      <c r="PT13" s="39">
        <v>20</v>
      </c>
      <c r="PU13" s="39">
        <v>19.5122</v>
      </c>
      <c r="PV13" s="39">
        <v>19.5122</v>
      </c>
      <c r="PW13" s="39">
        <v>0.4878</v>
      </c>
      <c r="PX13" s="39">
        <v>20</v>
      </c>
      <c r="PY13" s="39">
        <v>19.5122</v>
      </c>
      <c r="PZ13" s="39">
        <v>19.5122</v>
      </c>
      <c r="QA13" s="39">
        <v>0.4878</v>
      </c>
      <c r="QB13" s="39">
        <v>13.5</v>
      </c>
      <c r="QC13" s="39">
        <v>16.58537</v>
      </c>
      <c r="QD13" s="39">
        <v>16.58537</v>
      </c>
      <c r="QE13" s="39">
        <v>-3.08537</v>
      </c>
      <c r="QF13" s="39"/>
      <c r="QG13" s="39"/>
      <c r="QH13" s="39"/>
      <c r="QI13" s="39">
        <v>0</v>
      </c>
      <c r="QJ13" s="39">
        <v>18.6</v>
      </c>
      <c r="QK13" s="39">
        <v>18.14634</v>
      </c>
      <c r="QL13" s="39">
        <v>18.14634</v>
      </c>
      <c r="QM13" s="39">
        <v>0.45366</v>
      </c>
      <c r="QN13" s="39">
        <v>0</v>
      </c>
      <c r="QO13" s="39">
        <v>0</v>
      </c>
      <c r="QP13" s="39">
        <v>0</v>
      </c>
      <c r="QQ13" s="39">
        <v>0</v>
      </c>
      <c r="QR13" s="39">
        <v>0</v>
      </c>
      <c r="QS13" s="39">
        <v>0</v>
      </c>
      <c r="QT13" s="39">
        <v>0</v>
      </c>
      <c r="QU13" s="39">
        <v>0</v>
      </c>
      <c r="QV13" s="39">
        <v>25.3</v>
      </c>
      <c r="QW13" s="39">
        <v>23.204</v>
      </c>
      <c r="QX13" s="39">
        <v>23.204</v>
      </c>
      <c r="QY13" s="39">
        <v>2.096</v>
      </c>
      <c r="QZ13" s="39">
        <v>75.1</v>
      </c>
      <c r="RA13" s="39">
        <v>63.52</v>
      </c>
      <c r="RB13" s="39">
        <v>63.52</v>
      </c>
      <c r="RC13" s="39">
        <v>11.58</v>
      </c>
      <c r="RD13" s="39">
        <v>4.5</v>
      </c>
      <c r="RE13" s="39">
        <v>4.2</v>
      </c>
      <c r="RF13" s="39">
        <v>4.2</v>
      </c>
      <c r="RG13" s="39">
        <v>0.3</v>
      </c>
      <c r="RH13" s="39">
        <v>1</v>
      </c>
      <c r="RI13" s="39">
        <v>1.2</v>
      </c>
      <c r="RJ13" s="39">
        <v>1.2</v>
      </c>
      <c r="RK13" s="39">
        <v>-0.2</v>
      </c>
      <c r="RL13" s="39">
        <v>2.2</v>
      </c>
      <c r="RM13" s="39">
        <v>2.4</v>
      </c>
      <c r="RN13" s="39">
        <v>2.4</v>
      </c>
      <c r="RO13" s="39">
        <v>-0.2</v>
      </c>
      <c r="RP13" s="39">
        <v>3.1</v>
      </c>
      <c r="RQ13" s="39">
        <v>2.8</v>
      </c>
      <c r="RR13" s="39">
        <v>2.8</v>
      </c>
      <c r="RS13" s="39">
        <v>0.3</v>
      </c>
      <c r="RT13" s="39">
        <v>0</v>
      </c>
      <c r="RU13" s="39">
        <v>0</v>
      </c>
      <c r="RV13" s="39">
        <v>0</v>
      </c>
      <c r="RW13" s="39">
        <v>0</v>
      </c>
      <c r="RX13" s="39">
        <v>3.2</v>
      </c>
      <c r="RY13" s="39">
        <v>3.201</v>
      </c>
      <c r="RZ13" s="39">
        <v>3.201</v>
      </c>
      <c r="SA13" s="39">
        <v>-0.001</v>
      </c>
      <c r="SB13" s="39">
        <v>11.9</v>
      </c>
      <c r="SC13" s="39">
        <v>7.00098</v>
      </c>
      <c r="SD13" s="39">
        <v>0</v>
      </c>
      <c r="SE13" s="39">
        <v>11.9</v>
      </c>
      <c r="SF13" s="39">
        <v>2</v>
      </c>
      <c r="SG13" s="39">
        <v>2</v>
      </c>
      <c r="SH13" s="39">
        <v>2</v>
      </c>
      <c r="SI13" s="39">
        <v>0</v>
      </c>
      <c r="SJ13" s="39"/>
      <c r="SK13" s="39"/>
      <c r="SL13" s="39">
        <v>0.7</v>
      </c>
      <c r="SM13" s="39">
        <v>-0.7</v>
      </c>
      <c r="SN13" s="39">
        <v>10.2</v>
      </c>
      <c r="SO13" s="39">
        <v>10.92683</v>
      </c>
      <c r="SP13" s="39">
        <v>10.92683</v>
      </c>
      <c r="SQ13" s="39">
        <v>-0.72683</v>
      </c>
      <c r="SR13" s="39">
        <v>6.1</v>
      </c>
      <c r="SS13" s="39">
        <v>6</v>
      </c>
      <c r="ST13" s="39">
        <v>6</v>
      </c>
      <c r="SU13" s="39">
        <v>0.1</v>
      </c>
      <c r="SV13" s="39">
        <v>7.4</v>
      </c>
      <c r="SW13" s="39">
        <v>7</v>
      </c>
      <c r="SX13" s="39">
        <v>7</v>
      </c>
      <c r="SY13" s="39">
        <v>0.4</v>
      </c>
      <c r="SZ13" s="39">
        <v>11.3</v>
      </c>
      <c r="TA13" s="39">
        <v>10.73171</v>
      </c>
      <c r="TB13" s="39">
        <v>10.73171</v>
      </c>
      <c r="TC13" s="39">
        <v>0.56829</v>
      </c>
      <c r="TD13" s="39">
        <v>20</v>
      </c>
      <c r="TE13" s="39">
        <v>19.31707</v>
      </c>
      <c r="TF13" s="39">
        <v>19.31707</v>
      </c>
      <c r="TG13" s="39">
        <v>0.68293</v>
      </c>
      <c r="TH13" s="39">
        <v>17.4</v>
      </c>
      <c r="TI13" s="39">
        <v>17.891</v>
      </c>
      <c r="TJ13" s="39">
        <v>17.891</v>
      </c>
      <c r="TK13" s="39">
        <v>-0.491</v>
      </c>
      <c r="TL13" s="39">
        <v>12.8</v>
      </c>
      <c r="TM13" s="39">
        <v>24.58</v>
      </c>
      <c r="TN13" s="39">
        <v>24.58</v>
      </c>
      <c r="TO13" s="39">
        <v>-11.78</v>
      </c>
      <c r="TP13" s="39">
        <v>0</v>
      </c>
      <c r="TQ13" s="39">
        <v>0</v>
      </c>
      <c r="TR13" s="39">
        <v>0</v>
      </c>
      <c r="TS13" s="39">
        <v>0</v>
      </c>
      <c r="TT13" s="39">
        <v>78.2</v>
      </c>
      <c r="TU13" s="39">
        <v>74.65769</v>
      </c>
      <c r="TV13" s="39">
        <v>74.65769</v>
      </c>
      <c r="TW13" s="39">
        <v>3.54231</v>
      </c>
      <c r="TX13" s="39">
        <v>70.6</v>
      </c>
      <c r="TY13" s="39">
        <v>79.22148</v>
      </c>
      <c r="TZ13" s="39">
        <v>79.22148</v>
      </c>
      <c r="UA13" s="39">
        <v>-8.62148</v>
      </c>
      <c r="UB13" s="39">
        <v>11.9</v>
      </c>
      <c r="UC13" s="39">
        <v>6.64</v>
      </c>
      <c r="UD13" s="39">
        <v>6.64</v>
      </c>
      <c r="UE13" s="39">
        <v>5.26</v>
      </c>
      <c r="UF13" s="39">
        <v>5.9</v>
      </c>
      <c r="UG13" s="39">
        <v>4.37</v>
      </c>
      <c r="UH13" s="39">
        <v>4.37</v>
      </c>
      <c r="UI13" s="39">
        <v>1.53</v>
      </c>
      <c r="UJ13" s="39">
        <v>6</v>
      </c>
      <c r="UK13" s="39"/>
      <c r="UL13" s="39"/>
      <c r="UM13" s="39">
        <v>6</v>
      </c>
      <c r="UN13" s="39">
        <v>4</v>
      </c>
      <c r="UO13" s="39">
        <v>4</v>
      </c>
      <c r="UP13" s="39">
        <v>4</v>
      </c>
      <c r="UQ13" s="39">
        <v>0</v>
      </c>
      <c r="UR13" s="39">
        <v>8.1</v>
      </c>
      <c r="US13" s="39">
        <v>7.5</v>
      </c>
      <c r="UT13" s="39">
        <v>7.5</v>
      </c>
      <c r="UU13" s="39">
        <v>0.6</v>
      </c>
      <c r="UV13" s="39">
        <v>11</v>
      </c>
      <c r="UW13" s="39">
        <v>12.68293</v>
      </c>
      <c r="UX13" s="39">
        <v>12.68293</v>
      </c>
      <c r="UY13" s="39">
        <v>-1.68293</v>
      </c>
      <c r="UZ13" s="39">
        <v>12.2</v>
      </c>
      <c r="VA13" s="39">
        <v>12.68293</v>
      </c>
      <c r="VB13" s="39">
        <v>12.68293</v>
      </c>
      <c r="VC13" s="39">
        <v>-0.48293</v>
      </c>
      <c r="VD13" s="39">
        <v>12</v>
      </c>
      <c r="VE13" s="39">
        <v>11.70732</v>
      </c>
      <c r="VF13" s="39">
        <v>11.70732</v>
      </c>
      <c r="VG13" s="39">
        <v>0.29268</v>
      </c>
      <c r="VH13" s="39">
        <v>11.8</v>
      </c>
      <c r="VI13" s="39">
        <v>7.658</v>
      </c>
      <c r="VJ13" s="39">
        <v>7.658</v>
      </c>
      <c r="VK13" s="39">
        <v>4.142</v>
      </c>
      <c r="VL13" s="39">
        <v>0</v>
      </c>
      <c r="VM13" s="39">
        <v>0</v>
      </c>
      <c r="VN13" s="39">
        <v>0</v>
      </c>
      <c r="VO13" s="39">
        <v>0</v>
      </c>
      <c r="VP13" s="39">
        <v>0</v>
      </c>
      <c r="VQ13" s="39">
        <v>0</v>
      </c>
      <c r="VR13" s="39">
        <v>0</v>
      </c>
      <c r="VS13" s="39">
        <v>0</v>
      </c>
      <c r="VT13" s="39">
        <v>0</v>
      </c>
      <c r="VU13" s="39">
        <v>0</v>
      </c>
      <c r="VV13" s="39">
        <v>0</v>
      </c>
      <c r="VW13" s="39">
        <v>0</v>
      </c>
      <c r="VX13" s="39">
        <v>0.6</v>
      </c>
      <c r="VY13" s="39">
        <v>0.6</v>
      </c>
      <c r="VZ13" s="39">
        <v>0.6</v>
      </c>
      <c r="WA13" s="39">
        <v>0</v>
      </c>
      <c r="WB13" s="39">
        <v>124.1</v>
      </c>
      <c r="WC13" s="39">
        <v>71</v>
      </c>
      <c r="WD13" s="39">
        <v>71</v>
      </c>
      <c r="WE13" s="39">
        <v>53.1</v>
      </c>
      <c r="WF13" s="39">
        <v>129.7</v>
      </c>
      <c r="WG13" s="39">
        <v>58</v>
      </c>
      <c r="WH13" s="39">
        <v>58</v>
      </c>
      <c r="WI13" s="39">
        <v>71.7</v>
      </c>
      <c r="WJ13" s="39">
        <v>0</v>
      </c>
      <c r="WK13" s="39">
        <v>0</v>
      </c>
      <c r="WL13" s="39">
        <v>0</v>
      </c>
      <c r="WM13" s="39">
        <v>0</v>
      </c>
      <c r="WN13" s="39">
        <v>0</v>
      </c>
      <c r="WO13" s="39">
        <v>0</v>
      </c>
      <c r="WP13" s="39">
        <v>0</v>
      </c>
      <c r="WQ13" s="39">
        <v>0</v>
      </c>
      <c r="WR13" s="39">
        <v>9.6</v>
      </c>
      <c r="WS13" s="39">
        <v>9.8</v>
      </c>
      <c r="WT13" s="39">
        <v>9.8</v>
      </c>
      <c r="WU13" s="39">
        <v>-0.2</v>
      </c>
      <c r="WV13" s="39">
        <v>20</v>
      </c>
      <c r="WW13" s="39">
        <v>19.31707</v>
      </c>
      <c r="WX13" s="39">
        <v>19.31707</v>
      </c>
      <c r="WY13" s="39">
        <v>0.68293</v>
      </c>
      <c r="WZ13" s="39">
        <v>9.4</v>
      </c>
      <c r="XA13" s="39">
        <v>10.6</v>
      </c>
      <c r="XB13" s="39">
        <v>10.6</v>
      </c>
      <c r="XC13" s="39">
        <v>-1.2</v>
      </c>
      <c r="XD13" s="39">
        <v>44.3</v>
      </c>
      <c r="XE13" s="39">
        <v>40</v>
      </c>
      <c r="XF13" s="39">
        <v>40</v>
      </c>
      <c r="XG13" s="39">
        <v>4.3</v>
      </c>
      <c r="XH13" s="39">
        <v>13.5</v>
      </c>
      <c r="XI13" s="39">
        <v>15</v>
      </c>
      <c r="XJ13" s="39">
        <v>15</v>
      </c>
      <c r="XK13" s="39">
        <v>-1.5</v>
      </c>
      <c r="XL13" s="39"/>
      <c r="XM13" s="39"/>
      <c r="XN13" s="39"/>
      <c r="XO13" s="39">
        <v>0</v>
      </c>
      <c r="XP13" s="39"/>
      <c r="XQ13" s="39"/>
      <c r="XR13" s="39"/>
      <c r="XS13" s="39">
        <v>0</v>
      </c>
      <c r="XT13" s="39">
        <v>16.6</v>
      </c>
      <c r="XU13" s="39">
        <v>14</v>
      </c>
      <c r="XV13" s="39">
        <v>14</v>
      </c>
      <c r="XW13" s="39">
        <v>2.6</v>
      </c>
      <c r="XX13" s="39"/>
      <c r="XY13" s="39"/>
      <c r="XZ13" s="39"/>
      <c r="YA13" s="39">
        <v>0</v>
      </c>
      <c r="YB13" s="39"/>
      <c r="YC13" s="39"/>
      <c r="YD13" s="39"/>
      <c r="YE13" s="39">
        <v>0</v>
      </c>
    </row>
    <row r="14" customFormat="1" ht="24" customHeight="1" spans="1:655">
      <c r="A14" s="1"/>
      <c r="B14" s="38" t="s">
        <v>73</v>
      </c>
      <c r="C14" s="38" t="s">
        <v>824</v>
      </c>
      <c r="D14" s="39"/>
      <c r="E14" s="39"/>
      <c r="F14" s="39"/>
      <c r="G14" s="39">
        <v>0</v>
      </c>
      <c r="H14" s="39">
        <v>649.6</v>
      </c>
      <c r="I14" s="39">
        <v>646.79789</v>
      </c>
      <c r="J14" s="39">
        <v>646.79789</v>
      </c>
      <c r="K14" s="39">
        <v>2.80211</v>
      </c>
      <c r="L14" s="39">
        <v>218.9</v>
      </c>
      <c r="M14" s="39">
        <v>211.44126</v>
      </c>
      <c r="N14" s="39">
        <v>211.44126</v>
      </c>
      <c r="O14" s="39">
        <v>7.45874</v>
      </c>
      <c r="P14" s="39"/>
      <c r="Q14" s="39"/>
      <c r="R14" s="39">
        <v>0</v>
      </c>
      <c r="S14" s="39">
        <v>0</v>
      </c>
      <c r="T14" s="39"/>
      <c r="U14" s="39"/>
      <c r="V14" s="39"/>
      <c r="W14" s="39">
        <v>0</v>
      </c>
      <c r="X14" s="39">
        <v>90</v>
      </c>
      <c r="Y14" s="39">
        <v>0</v>
      </c>
      <c r="Z14" s="39">
        <v>92.22634</v>
      </c>
      <c r="AA14" s="39">
        <v>-2.22634</v>
      </c>
      <c r="AB14" s="39">
        <v>169.9</v>
      </c>
      <c r="AC14" s="39">
        <v>160.00015</v>
      </c>
      <c r="AD14" s="39">
        <v>193.27018</v>
      </c>
      <c r="AE14" s="39">
        <v>-23.37018</v>
      </c>
      <c r="AF14" s="39"/>
      <c r="AG14" s="39"/>
      <c r="AH14" s="39"/>
      <c r="AI14" s="39">
        <v>0</v>
      </c>
      <c r="AJ14" s="39"/>
      <c r="AK14" s="39"/>
      <c r="AL14" s="39"/>
      <c r="AM14" s="39">
        <v>0</v>
      </c>
      <c r="AN14" s="39">
        <v>108.6</v>
      </c>
      <c r="AO14" s="39">
        <v>131.24379</v>
      </c>
      <c r="AP14" s="39">
        <v>155.49164</v>
      </c>
      <c r="AQ14" s="39">
        <v>-46.89164</v>
      </c>
      <c r="AR14" s="39">
        <v>108.9</v>
      </c>
      <c r="AS14" s="39">
        <v>131.24379</v>
      </c>
      <c r="AT14" s="39">
        <v>155.49164</v>
      </c>
      <c r="AU14" s="39">
        <v>-46.59164</v>
      </c>
      <c r="AV14" s="39">
        <v>108.8</v>
      </c>
      <c r="AW14" s="39">
        <v>131.24379</v>
      </c>
      <c r="AX14" s="39">
        <v>155.49164</v>
      </c>
      <c r="AY14" s="39">
        <v>-46.69164</v>
      </c>
      <c r="AZ14" s="39">
        <v>216</v>
      </c>
      <c r="BA14" s="39">
        <v>196.86568</v>
      </c>
      <c r="BB14" s="39">
        <v>233.23746</v>
      </c>
      <c r="BC14" s="39">
        <v>-17.23746</v>
      </c>
      <c r="BD14" s="39">
        <v>107.2</v>
      </c>
      <c r="BE14" s="39">
        <v>128.85436</v>
      </c>
      <c r="BF14" s="39">
        <v>204.87802</v>
      </c>
      <c r="BG14" s="39">
        <v>-97.67802</v>
      </c>
      <c r="BH14" s="39">
        <v>66.4</v>
      </c>
      <c r="BI14" s="39">
        <v>64.42718</v>
      </c>
      <c r="BJ14" s="39">
        <v>102.43901</v>
      </c>
      <c r="BK14" s="39">
        <v>-36.03901</v>
      </c>
      <c r="BL14" s="39">
        <v>456.4</v>
      </c>
      <c r="BM14" s="39">
        <v>568.29854</v>
      </c>
      <c r="BN14" s="39">
        <v>564.04412</v>
      </c>
      <c r="BO14" s="39">
        <v>-107.64412</v>
      </c>
      <c r="BP14" s="39">
        <v>5.5</v>
      </c>
      <c r="BQ14" s="39">
        <v>5.48915</v>
      </c>
      <c r="BR14" s="39">
        <v>5.48915</v>
      </c>
      <c r="BS14" s="39">
        <v>0.01085</v>
      </c>
      <c r="BT14" s="39"/>
      <c r="BU14" s="39"/>
      <c r="BV14" s="39"/>
      <c r="BW14" s="39">
        <v>0</v>
      </c>
      <c r="BX14" s="39"/>
      <c r="BY14" s="39"/>
      <c r="BZ14" s="39"/>
      <c r="CA14" s="39">
        <v>0</v>
      </c>
      <c r="CB14" s="39"/>
      <c r="CC14" s="39"/>
      <c r="CD14" s="39"/>
      <c r="CE14" s="39">
        <v>0</v>
      </c>
      <c r="CF14" s="39"/>
      <c r="CG14" s="39"/>
      <c r="CH14" s="39"/>
      <c r="CI14" s="39">
        <v>0</v>
      </c>
      <c r="CJ14" s="39">
        <v>163.5</v>
      </c>
      <c r="CK14" s="39">
        <v>164.70732</v>
      </c>
      <c r="CL14" s="39">
        <v>164.70732</v>
      </c>
      <c r="CM14" s="39">
        <v>-1.20732</v>
      </c>
      <c r="CN14" s="39">
        <v>7.3</v>
      </c>
      <c r="CO14" s="39">
        <v>5.13465</v>
      </c>
      <c r="CP14" s="39">
        <v>5.13465</v>
      </c>
      <c r="CQ14" s="39">
        <v>2.16535</v>
      </c>
      <c r="CR14" s="39">
        <v>5.4</v>
      </c>
      <c r="CS14" s="39">
        <v>2.81848</v>
      </c>
      <c r="CT14" s="39">
        <v>2.81848</v>
      </c>
      <c r="CU14" s="39">
        <v>2.58152</v>
      </c>
      <c r="CV14" s="39">
        <v>0</v>
      </c>
      <c r="CW14" s="39">
        <v>0</v>
      </c>
      <c r="CX14" s="39">
        <v>0</v>
      </c>
      <c r="CY14" s="39">
        <v>0</v>
      </c>
      <c r="CZ14" s="39">
        <v>6.9</v>
      </c>
      <c r="DA14" s="39">
        <v>6.8787</v>
      </c>
      <c r="DB14" s="39">
        <v>6.8787</v>
      </c>
      <c r="DC14" s="39">
        <v>0.0213</v>
      </c>
      <c r="DD14" s="39">
        <v>10.3</v>
      </c>
      <c r="DE14" s="39">
        <v>12.2604</v>
      </c>
      <c r="DF14" s="39">
        <v>12.2604</v>
      </c>
      <c r="DG14" s="39">
        <v>-1.9604</v>
      </c>
      <c r="DH14" s="39">
        <v>60.3</v>
      </c>
      <c r="DI14" s="39">
        <v>58.05341</v>
      </c>
      <c r="DJ14" s="39">
        <v>62.85904</v>
      </c>
      <c r="DK14" s="39">
        <v>-2.55904</v>
      </c>
      <c r="DL14" s="39"/>
      <c r="DM14" s="39"/>
      <c r="DN14" s="39"/>
      <c r="DO14" s="39">
        <v>0</v>
      </c>
      <c r="DP14" s="39"/>
      <c r="DQ14" s="39"/>
      <c r="DR14" s="39"/>
      <c r="DS14" s="39">
        <v>0</v>
      </c>
      <c r="DT14" s="39"/>
      <c r="DU14" s="39"/>
      <c r="DV14" s="39"/>
      <c r="DW14" s="39">
        <v>0</v>
      </c>
      <c r="DX14" s="39"/>
      <c r="DY14" s="39"/>
      <c r="DZ14" s="39"/>
      <c r="EA14" s="39">
        <v>0</v>
      </c>
      <c r="EB14" s="39">
        <v>100.3</v>
      </c>
      <c r="EC14" s="39">
        <v>77.99234</v>
      </c>
      <c r="ED14" s="39">
        <v>105.02959</v>
      </c>
      <c r="EE14" s="39">
        <v>-4.72959</v>
      </c>
      <c r="EF14" s="39">
        <v>116.5</v>
      </c>
      <c r="EG14" s="39">
        <v>114.20033</v>
      </c>
      <c r="EH14" s="39">
        <v>0</v>
      </c>
      <c r="EI14" s="39">
        <v>116.5</v>
      </c>
      <c r="EJ14" s="39"/>
      <c r="EK14" s="39"/>
      <c r="EL14" s="39"/>
      <c r="EM14" s="39">
        <v>0</v>
      </c>
      <c r="EN14" s="39"/>
      <c r="EO14" s="39"/>
      <c r="EP14" s="39"/>
      <c r="EQ14" s="39">
        <v>0</v>
      </c>
      <c r="ER14" s="39"/>
      <c r="ES14" s="39"/>
      <c r="ET14" s="39"/>
      <c r="EU14" s="39">
        <v>0</v>
      </c>
      <c r="EV14" s="39">
        <v>6.5</v>
      </c>
      <c r="EW14" s="39">
        <v>6.39</v>
      </c>
      <c r="EX14" s="39">
        <v>6.39</v>
      </c>
      <c r="EY14" s="39">
        <v>0.11</v>
      </c>
      <c r="EZ14" s="39">
        <v>231.9</v>
      </c>
      <c r="FA14" s="39">
        <v>229.30732</v>
      </c>
      <c r="FB14" s="39">
        <v>229.30732</v>
      </c>
      <c r="FC14" s="39">
        <v>2.59268</v>
      </c>
      <c r="FD14" s="39">
        <v>54.4</v>
      </c>
      <c r="FE14" s="39">
        <v>48.75299</v>
      </c>
      <c r="FF14" s="39">
        <v>48.75299</v>
      </c>
      <c r="FG14" s="39">
        <v>5.64701</v>
      </c>
      <c r="FH14" s="39">
        <v>45.7</v>
      </c>
      <c r="FI14" s="39">
        <v>46.15385</v>
      </c>
      <c r="FJ14" s="39">
        <v>0</v>
      </c>
      <c r="FK14" s="39">
        <v>45.7</v>
      </c>
      <c r="FL14" s="39">
        <v>31.5</v>
      </c>
      <c r="FM14" s="39">
        <v>22.62434</v>
      </c>
      <c r="FN14" s="39">
        <v>22.62434</v>
      </c>
      <c r="FO14" s="39">
        <v>8.87566</v>
      </c>
      <c r="FP14" s="39">
        <v>18.6</v>
      </c>
      <c r="FQ14" s="39">
        <v>19.28585</v>
      </c>
      <c r="FR14" s="39">
        <v>19.28585</v>
      </c>
      <c r="FS14" s="39">
        <v>-0.68585</v>
      </c>
      <c r="FT14" s="39">
        <v>19.7</v>
      </c>
      <c r="FU14" s="39">
        <v>19.31707</v>
      </c>
      <c r="FV14" s="39">
        <v>19.31707</v>
      </c>
      <c r="FW14" s="39">
        <v>0.38293</v>
      </c>
      <c r="FX14" s="39">
        <v>88.7</v>
      </c>
      <c r="FY14" s="39">
        <v>87.65756</v>
      </c>
      <c r="FZ14" s="39">
        <v>87.65756</v>
      </c>
      <c r="GA14" s="39">
        <v>1.04244</v>
      </c>
      <c r="GB14" s="39">
        <v>122.6</v>
      </c>
      <c r="GC14" s="39">
        <v>136.06838</v>
      </c>
      <c r="GD14" s="39">
        <v>185.23701</v>
      </c>
      <c r="GE14" s="39">
        <v>-62.63701</v>
      </c>
      <c r="GF14" s="39"/>
      <c r="GG14" s="39"/>
      <c r="GH14" s="39"/>
      <c r="GI14" s="39">
        <v>0</v>
      </c>
      <c r="GJ14" s="39">
        <v>74.4</v>
      </c>
      <c r="GK14" s="39">
        <v>68.03419</v>
      </c>
      <c r="GL14" s="39">
        <v>92.61851</v>
      </c>
      <c r="GM14" s="39">
        <v>-18.21851</v>
      </c>
      <c r="GN14" s="39">
        <v>106.4</v>
      </c>
      <c r="GO14" s="39">
        <v>110.91317</v>
      </c>
      <c r="GP14" s="39">
        <v>47.91536</v>
      </c>
      <c r="GQ14" s="39">
        <v>58.48464</v>
      </c>
      <c r="GR14" s="39">
        <v>8</v>
      </c>
      <c r="GS14" s="39">
        <v>8.19979</v>
      </c>
      <c r="GT14" s="39">
        <v>9.09</v>
      </c>
      <c r="GU14" s="39">
        <v>-1.09</v>
      </c>
      <c r="GV14" s="39">
        <v>2.8</v>
      </c>
      <c r="GW14" s="39">
        <v>4.03962</v>
      </c>
      <c r="GX14" s="39">
        <v>6.6261</v>
      </c>
      <c r="GY14" s="39">
        <v>-3.8261</v>
      </c>
      <c r="GZ14" s="39">
        <v>22.1</v>
      </c>
      <c r="HA14" s="39">
        <v>33.46457</v>
      </c>
      <c r="HB14" s="39">
        <v>0</v>
      </c>
      <c r="HC14" s="39">
        <v>22.1</v>
      </c>
      <c r="HD14" s="39">
        <v>43.3</v>
      </c>
      <c r="HE14" s="39">
        <v>44.27512</v>
      </c>
      <c r="HF14" s="39">
        <v>44.27512</v>
      </c>
      <c r="HG14" s="39">
        <v>-0.97512</v>
      </c>
      <c r="HH14" s="39"/>
      <c r="HI14" s="39">
        <v>3.88726</v>
      </c>
      <c r="HJ14" s="39">
        <v>3.88726</v>
      </c>
      <c r="HK14" s="39">
        <v>-3.88726</v>
      </c>
      <c r="HL14" s="39">
        <v>14.1</v>
      </c>
      <c r="HM14" s="39">
        <v>23.44351</v>
      </c>
      <c r="HN14" s="39">
        <v>33.32328</v>
      </c>
      <c r="HO14" s="39">
        <v>-19.22328</v>
      </c>
      <c r="HP14" s="39">
        <v>72.3</v>
      </c>
      <c r="HQ14" s="39">
        <v>169</v>
      </c>
      <c r="HR14" s="39">
        <v>51.57704</v>
      </c>
      <c r="HS14" s="39">
        <v>20.72296</v>
      </c>
      <c r="HT14" s="39"/>
      <c r="HU14" s="39"/>
      <c r="HV14" s="39"/>
      <c r="HW14" s="39">
        <v>0</v>
      </c>
      <c r="HX14" s="39"/>
      <c r="HY14" s="39"/>
      <c r="HZ14" s="39"/>
      <c r="IA14" s="39">
        <v>0</v>
      </c>
      <c r="IB14" s="39"/>
      <c r="IC14" s="39"/>
      <c r="ID14" s="39"/>
      <c r="IE14" s="39">
        <v>0</v>
      </c>
      <c r="IF14" s="39"/>
      <c r="IG14" s="39"/>
      <c r="IH14" s="39"/>
      <c r="II14" s="39">
        <v>0</v>
      </c>
      <c r="IJ14" s="39"/>
      <c r="IK14" s="39"/>
      <c r="IL14" s="39"/>
      <c r="IM14" s="39">
        <v>0</v>
      </c>
      <c r="IN14" s="39">
        <v>0</v>
      </c>
      <c r="IO14" s="39">
        <v>0</v>
      </c>
      <c r="IP14" s="39">
        <v>0</v>
      </c>
      <c r="IQ14" s="39">
        <v>0</v>
      </c>
      <c r="IR14" s="39"/>
      <c r="IS14" s="39"/>
      <c r="IT14" s="39"/>
      <c r="IU14" s="39">
        <v>0</v>
      </c>
      <c r="IV14" s="39"/>
      <c r="IW14" s="39"/>
      <c r="IX14" s="39"/>
      <c r="IY14" s="39">
        <v>0</v>
      </c>
      <c r="IZ14" s="39"/>
      <c r="JA14" s="39"/>
      <c r="JB14" s="39"/>
      <c r="JC14" s="39">
        <v>0</v>
      </c>
      <c r="JD14" s="39">
        <v>80.8</v>
      </c>
      <c r="JE14" s="39">
        <v>88.8156</v>
      </c>
      <c r="JF14" s="39">
        <v>16.41026</v>
      </c>
      <c r="JG14" s="39">
        <v>64.38974</v>
      </c>
      <c r="JH14" s="39">
        <v>177.4</v>
      </c>
      <c r="JI14" s="39">
        <v>183</v>
      </c>
      <c r="JJ14" s="39">
        <v>163</v>
      </c>
      <c r="JK14" s="39">
        <v>14.4</v>
      </c>
      <c r="JL14" s="39">
        <v>0</v>
      </c>
      <c r="JM14" s="39">
        <v>0</v>
      </c>
      <c r="JN14" s="39">
        <v>0</v>
      </c>
      <c r="JO14" s="39">
        <v>0</v>
      </c>
      <c r="JP14" s="39">
        <v>200</v>
      </c>
      <c r="JQ14" s="39">
        <v>183</v>
      </c>
      <c r="JR14" s="39">
        <v>163</v>
      </c>
      <c r="JS14" s="39">
        <v>37</v>
      </c>
      <c r="JT14" s="39">
        <v>190.2</v>
      </c>
      <c r="JU14" s="39">
        <v>183</v>
      </c>
      <c r="JV14" s="39">
        <v>163</v>
      </c>
      <c r="JW14" s="39">
        <v>27.2</v>
      </c>
      <c r="JX14" s="39"/>
      <c r="JY14" s="39"/>
      <c r="JZ14" s="39"/>
      <c r="KA14" s="39">
        <v>0</v>
      </c>
      <c r="KB14" s="39"/>
      <c r="KC14" s="39"/>
      <c r="KD14" s="39"/>
      <c r="KE14" s="39">
        <v>0</v>
      </c>
      <c r="KF14" s="39"/>
      <c r="KG14" s="39"/>
      <c r="KH14" s="39"/>
      <c r="KI14" s="39">
        <v>0</v>
      </c>
      <c r="KJ14" s="39"/>
      <c r="KK14" s="39"/>
      <c r="KL14" s="39"/>
      <c r="KM14" s="39">
        <v>0</v>
      </c>
      <c r="KN14" s="39"/>
      <c r="KO14" s="39"/>
      <c r="KP14" s="39"/>
      <c r="KQ14" s="39">
        <v>0</v>
      </c>
      <c r="KR14" s="39"/>
      <c r="KS14" s="39"/>
      <c r="KT14" s="39"/>
      <c r="KU14" s="39">
        <v>0</v>
      </c>
      <c r="KV14" s="39"/>
      <c r="KW14" s="39"/>
      <c r="KX14" s="39"/>
      <c r="KY14" s="39">
        <v>0</v>
      </c>
      <c r="KZ14" s="39"/>
      <c r="LA14" s="39"/>
      <c r="LB14" s="39"/>
      <c r="LC14" s="39">
        <v>0</v>
      </c>
      <c r="LD14" s="39">
        <v>4.2</v>
      </c>
      <c r="LE14" s="39">
        <v>3.99312</v>
      </c>
      <c r="LF14" s="39">
        <v>3.99312</v>
      </c>
      <c r="LG14" s="39">
        <v>0.20688</v>
      </c>
      <c r="LH14" s="39">
        <v>20.7</v>
      </c>
      <c r="LI14" s="39">
        <v>20.51282</v>
      </c>
      <c r="LJ14" s="39">
        <v>0</v>
      </c>
      <c r="LK14" s="39">
        <v>20.7</v>
      </c>
      <c r="LL14" s="39">
        <v>125.4</v>
      </c>
      <c r="LM14" s="39">
        <v>121.10555</v>
      </c>
      <c r="LN14" s="39">
        <v>133.67996</v>
      </c>
      <c r="LO14" s="39">
        <v>-8.27996</v>
      </c>
      <c r="LP14" s="39">
        <v>62.2</v>
      </c>
      <c r="LQ14" s="39">
        <v>67.46146</v>
      </c>
      <c r="LR14" s="39">
        <v>67.46146</v>
      </c>
      <c r="LS14" s="39">
        <v>-5.26146</v>
      </c>
      <c r="LT14" s="39">
        <v>73.1</v>
      </c>
      <c r="LU14" s="39">
        <v>78.568</v>
      </c>
      <c r="LV14" s="39">
        <v>78.568</v>
      </c>
      <c r="LW14" s="39">
        <v>-5.468</v>
      </c>
      <c r="LX14" s="39">
        <v>30.2</v>
      </c>
      <c r="LY14" s="39">
        <v>30.09756</v>
      </c>
      <c r="LZ14" s="39">
        <v>30.09756</v>
      </c>
      <c r="MA14" s="39">
        <v>0.10244</v>
      </c>
      <c r="MB14" s="39"/>
      <c r="MC14" s="39"/>
      <c r="MD14" s="39"/>
      <c r="ME14" s="39">
        <v>0</v>
      </c>
      <c r="MF14" s="39"/>
      <c r="MG14" s="39"/>
      <c r="MH14" s="39"/>
      <c r="MI14" s="39">
        <v>0</v>
      </c>
      <c r="MJ14" s="39"/>
      <c r="MK14" s="39"/>
      <c r="ML14" s="39"/>
      <c r="MM14" s="39">
        <v>0</v>
      </c>
      <c r="MN14" s="39">
        <v>103.1</v>
      </c>
      <c r="MO14" s="39">
        <v>110</v>
      </c>
      <c r="MP14" s="39">
        <v>146.66609</v>
      </c>
      <c r="MQ14" s="39">
        <v>-43.56609</v>
      </c>
      <c r="MR14" s="39">
        <v>103</v>
      </c>
      <c r="MS14" s="39">
        <v>110</v>
      </c>
      <c r="MT14" s="39">
        <v>146.66609</v>
      </c>
      <c r="MU14" s="39">
        <v>-43.66609</v>
      </c>
      <c r="MV14" s="39">
        <v>122.7</v>
      </c>
      <c r="MW14" s="39">
        <v>110</v>
      </c>
      <c r="MX14" s="39">
        <v>146.66609</v>
      </c>
      <c r="MY14" s="39">
        <v>-23.96609</v>
      </c>
      <c r="MZ14" s="39"/>
      <c r="NA14" s="39"/>
      <c r="NB14" s="39"/>
      <c r="NC14" s="39">
        <v>0</v>
      </c>
      <c r="ND14" s="39"/>
      <c r="NE14" s="39"/>
      <c r="NF14" s="39"/>
      <c r="NG14" s="39">
        <v>0</v>
      </c>
      <c r="NH14" s="39"/>
      <c r="NI14" s="39"/>
      <c r="NJ14" s="39"/>
      <c r="NK14" s="39">
        <v>0</v>
      </c>
      <c r="NL14" s="39">
        <v>0</v>
      </c>
      <c r="NM14" s="39"/>
      <c r="NN14" s="39"/>
      <c r="NO14" s="39">
        <v>0</v>
      </c>
      <c r="NP14" s="39"/>
      <c r="NQ14" s="39"/>
      <c r="NR14" s="39"/>
      <c r="NS14" s="39">
        <v>0</v>
      </c>
      <c r="NT14" s="39"/>
      <c r="NU14" s="39"/>
      <c r="NV14" s="39"/>
      <c r="NW14" s="39">
        <v>0</v>
      </c>
      <c r="NX14" s="39"/>
      <c r="NY14" s="39"/>
      <c r="NZ14" s="39"/>
      <c r="OA14" s="39">
        <v>0</v>
      </c>
      <c r="OB14" s="39">
        <v>0</v>
      </c>
      <c r="OC14" s="39">
        <v>0</v>
      </c>
      <c r="OD14" s="39">
        <v>0</v>
      </c>
      <c r="OE14" s="39">
        <v>0</v>
      </c>
      <c r="OF14" s="39">
        <v>70.9</v>
      </c>
      <c r="OG14" s="39">
        <v>110.8</v>
      </c>
      <c r="OH14" s="39">
        <v>104.437</v>
      </c>
      <c r="OI14" s="39">
        <v>-33.537</v>
      </c>
      <c r="OJ14" s="39">
        <v>0</v>
      </c>
      <c r="OK14" s="39">
        <v>0</v>
      </c>
      <c r="OL14" s="39">
        <v>0</v>
      </c>
      <c r="OM14" s="39">
        <v>0</v>
      </c>
      <c r="ON14" s="39">
        <v>15.6</v>
      </c>
      <c r="OO14" s="39">
        <v>12.491</v>
      </c>
      <c r="OP14" s="39">
        <v>12.491</v>
      </c>
      <c r="OQ14" s="39">
        <v>3.109</v>
      </c>
      <c r="OR14" s="39">
        <v>0</v>
      </c>
      <c r="OS14" s="39">
        <v>0</v>
      </c>
      <c r="OT14" s="39">
        <v>0</v>
      </c>
      <c r="OU14" s="39">
        <v>0</v>
      </c>
      <c r="OV14" s="39">
        <v>19.2</v>
      </c>
      <c r="OW14" s="39">
        <v>20</v>
      </c>
      <c r="OX14" s="39">
        <v>17.56098</v>
      </c>
      <c r="OY14" s="39">
        <v>1.63902</v>
      </c>
      <c r="OZ14" s="39">
        <v>9.9</v>
      </c>
      <c r="PA14" s="39">
        <v>9.983</v>
      </c>
      <c r="PB14" s="39">
        <v>9.983</v>
      </c>
      <c r="PC14" s="39">
        <v>-0.083</v>
      </c>
      <c r="PD14" s="39">
        <v>5.5</v>
      </c>
      <c r="PE14" s="39">
        <v>1.061</v>
      </c>
      <c r="PF14" s="39">
        <v>5.67</v>
      </c>
      <c r="PG14" s="39">
        <v>-0.17</v>
      </c>
      <c r="PH14" s="39">
        <v>0.9</v>
      </c>
      <c r="PI14" s="39">
        <v>1</v>
      </c>
      <c r="PJ14" s="39">
        <v>1</v>
      </c>
      <c r="PK14" s="39">
        <v>-0.1</v>
      </c>
      <c r="PL14" s="39">
        <v>1.5</v>
      </c>
      <c r="PM14" s="39">
        <v>1.5</v>
      </c>
      <c r="PN14" s="39">
        <v>1.5</v>
      </c>
      <c r="PO14" s="39">
        <v>0</v>
      </c>
      <c r="PP14" s="39">
        <v>4.6</v>
      </c>
      <c r="PQ14" s="39">
        <v>4.4</v>
      </c>
      <c r="PR14" s="39">
        <v>4.4</v>
      </c>
      <c r="PS14" s="39">
        <v>0.2</v>
      </c>
      <c r="PT14" s="39">
        <v>19.9</v>
      </c>
      <c r="PU14" s="39">
        <v>19.5122</v>
      </c>
      <c r="PV14" s="39">
        <v>19.5122</v>
      </c>
      <c r="PW14" s="39">
        <v>0.3878</v>
      </c>
      <c r="PX14" s="39">
        <v>20</v>
      </c>
      <c r="PY14" s="39">
        <v>19.5122</v>
      </c>
      <c r="PZ14" s="39">
        <v>19.5122</v>
      </c>
      <c r="QA14" s="39">
        <v>0.4878</v>
      </c>
      <c r="QB14" s="39">
        <v>13.5</v>
      </c>
      <c r="QC14" s="39">
        <v>16.58537</v>
      </c>
      <c r="QD14" s="39">
        <v>16.58537</v>
      </c>
      <c r="QE14" s="39">
        <v>-3.08537</v>
      </c>
      <c r="QF14" s="39"/>
      <c r="QG14" s="39"/>
      <c r="QH14" s="39"/>
      <c r="QI14" s="39">
        <v>0</v>
      </c>
      <c r="QJ14" s="39">
        <v>18.6</v>
      </c>
      <c r="QK14" s="39">
        <v>18.14634</v>
      </c>
      <c r="QL14" s="39">
        <v>18.14634</v>
      </c>
      <c r="QM14" s="39">
        <v>0.45366</v>
      </c>
      <c r="QN14" s="39">
        <v>0</v>
      </c>
      <c r="QO14" s="39">
        <v>0</v>
      </c>
      <c r="QP14" s="39">
        <v>0</v>
      </c>
      <c r="QQ14" s="39">
        <v>0</v>
      </c>
      <c r="QR14" s="39">
        <v>0</v>
      </c>
      <c r="QS14" s="39">
        <v>0</v>
      </c>
      <c r="QT14" s="39">
        <v>0</v>
      </c>
      <c r="QU14" s="39">
        <v>0</v>
      </c>
      <c r="QV14" s="39">
        <v>25.9</v>
      </c>
      <c r="QW14" s="39">
        <v>25.6</v>
      </c>
      <c r="QX14" s="39">
        <v>23.08</v>
      </c>
      <c r="QY14" s="39">
        <v>2.82</v>
      </c>
      <c r="QZ14" s="39">
        <v>72</v>
      </c>
      <c r="RA14" s="39">
        <v>70.4</v>
      </c>
      <c r="RB14" s="39">
        <v>62.969</v>
      </c>
      <c r="RC14" s="39">
        <v>9.031</v>
      </c>
      <c r="RD14" s="39">
        <v>4.5</v>
      </c>
      <c r="RE14" s="39">
        <v>4.2</v>
      </c>
      <c r="RF14" s="39">
        <v>4.2</v>
      </c>
      <c r="RG14" s="39">
        <v>0.3</v>
      </c>
      <c r="RH14" s="39">
        <v>1</v>
      </c>
      <c r="RI14" s="39">
        <v>1.2</v>
      </c>
      <c r="RJ14" s="39">
        <v>1.2</v>
      </c>
      <c r="RK14" s="39">
        <v>-0.2</v>
      </c>
      <c r="RL14" s="39">
        <v>2.2</v>
      </c>
      <c r="RM14" s="39">
        <v>2.4</v>
      </c>
      <c r="RN14" s="39">
        <v>2.4</v>
      </c>
      <c r="RO14" s="39">
        <v>-0.2</v>
      </c>
      <c r="RP14" s="39">
        <v>3.1</v>
      </c>
      <c r="RQ14" s="39">
        <v>2.8</v>
      </c>
      <c r="RR14" s="39">
        <v>2.8</v>
      </c>
      <c r="RS14" s="39">
        <v>0.3</v>
      </c>
      <c r="RT14" s="39">
        <v>0</v>
      </c>
      <c r="RU14" s="39">
        <v>0</v>
      </c>
      <c r="RV14" s="39">
        <v>0</v>
      </c>
      <c r="RW14" s="39">
        <v>0</v>
      </c>
      <c r="RX14" s="39">
        <v>3.2</v>
      </c>
      <c r="RY14" s="39">
        <v>3.201</v>
      </c>
      <c r="RZ14" s="39">
        <v>3.201</v>
      </c>
      <c r="SA14" s="39">
        <v>-0.001</v>
      </c>
      <c r="SB14" s="39">
        <v>11.9</v>
      </c>
      <c r="SC14" s="39">
        <v>9.10127</v>
      </c>
      <c r="SD14" s="39">
        <v>12.27607</v>
      </c>
      <c r="SE14" s="39">
        <v>-0.37607</v>
      </c>
      <c r="SF14" s="39">
        <v>2</v>
      </c>
      <c r="SG14" s="39">
        <v>2</v>
      </c>
      <c r="SH14" s="39">
        <v>2</v>
      </c>
      <c r="SI14" s="39">
        <v>0</v>
      </c>
      <c r="SJ14" s="39"/>
      <c r="SK14" s="39"/>
      <c r="SL14" s="39">
        <v>0.7</v>
      </c>
      <c r="SM14" s="39">
        <v>-0.7</v>
      </c>
      <c r="SN14" s="39">
        <v>10.2</v>
      </c>
      <c r="SO14" s="39">
        <v>10.92683</v>
      </c>
      <c r="SP14" s="39">
        <v>10.92683</v>
      </c>
      <c r="SQ14" s="39">
        <v>-0.72683</v>
      </c>
      <c r="SR14" s="39">
        <v>6.1</v>
      </c>
      <c r="SS14" s="39">
        <v>6</v>
      </c>
      <c r="ST14" s="39">
        <v>6</v>
      </c>
      <c r="SU14" s="39">
        <v>0.1</v>
      </c>
      <c r="SV14" s="39">
        <v>7.4</v>
      </c>
      <c r="SW14" s="39">
        <v>7</v>
      </c>
      <c r="SX14" s="39">
        <v>7</v>
      </c>
      <c r="SY14" s="39">
        <v>0.4</v>
      </c>
      <c r="SZ14" s="39">
        <v>10.8</v>
      </c>
      <c r="TA14" s="39">
        <v>10.73171</v>
      </c>
      <c r="TB14" s="39">
        <v>10.73171</v>
      </c>
      <c r="TC14" s="39">
        <v>0.06829</v>
      </c>
      <c r="TD14" s="39">
        <v>20</v>
      </c>
      <c r="TE14" s="39">
        <v>19.31707</v>
      </c>
      <c r="TF14" s="39">
        <v>19.31707</v>
      </c>
      <c r="TG14" s="39">
        <v>0.68293</v>
      </c>
      <c r="TH14" s="39">
        <v>19.1</v>
      </c>
      <c r="TI14" s="39">
        <v>19</v>
      </c>
      <c r="TJ14" s="39">
        <v>17.983</v>
      </c>
      <c r="TK14" s="39">
        <v>1.117</v>
      </c>
      <c r="TL14" s="39">
        <v>13.1</v>
      </c>
      <c r="TM14" s="39">
        <v>17</v>
      </c>
      <c r="TN14" s="39">
        <v>23.333</v>
      </c>
      <c r="TO14" s="39">
        <v>-10.233</v>
      </c>
      <c r="TP14" s="39">
        <v>0</v>
      </c>
      <c r="TQ14" s="39">
        <v>0</v>
      </c>
      <c r="TR14" s="39">
        <v>0</v>
      </c>
      <c r="TS14" s="39">
        <v>0</v>
      </c>
      <c r="TT14" s="39">
        <v>80.6</v>
      </c>
      <c r="TU14" s="39">
        <v>75.8</v>
      </c>
      <c r="TV14" s="39">
        <v>73.75031</v>
      </c>
      <c r="TW14" s="39">
        <v>6.84969</v>
      </c>
      <c r="TX14" s="39">
        <v>69.1</v>
      </c>
      <c r="TY14" s="39">
        <v>78.9</v>
      </c>
      <c r="TZ14" s="39">
        <v>78.91459</v>
      </c>
      <c r="UA14" s="39">
        <v>-9.81459</v>
      </c>
      <c r="UB14" s="39">
        <v>12.1</v>
      </c>
      <c r="UC14" s="39">
        <v>6.28</v>
      </c>
      <c r="UD14" s="39">
        <v>6.28</v>
      </c>
      <c r="UE14" s="39">
        <v>5.82</v>
      </c>
      <c r="UF14" s="39">
        <v>5.3</v>
      </c>
      <c r="UG14" s="39">
        <v>4.6</v>
      </c>
      <c r="UH14" s="39">
        <v>4.18</v>
      </c>
      <c r="UI14" s="39">
        <v>1.12</v>
      </c>
      <c r="UJ14" s="39">
        <v>6</v>
      </c>
      <c r="UK14" s="39"/>
      <c r="UL14" s="39"/>
      <c r="UM14" s="39">
        <v>6</v>
      </c>
      <c r="UN14" s="39">
        <v>4.1</v>
      </c>
      <c r="UO14" s="39">
        <v>4</v>
      </c>
      <c r="UP14" s="39">
        <v>4</v>
      </c>
      <c r="UQ14" s="39">
        <v>0.1</v>
      </c>
      <c r="UR14" s="39">
        <v>8.1</v>
      </c>
      <c r="US14" s="39">
        <v>7.5</v>
      </c>
      <c r="UT14" s="39">
        <v>7.5</v>
      </c>
      <c r="UU14" s="39">
        <v>0.6</v>
      </c>
      <c r="UV14" s="39">
        <v>11</v>
      </c>
      <c r="UW14" s="39">
        <v>12.68293</v>
      </c>
      <c r="UX14" s="39">
        <v>12.68293</v>
      </c>
      <c r="UY14" s="39">
        <v>-1.68293</v>
      </c>
      <c r="UZ14" s="39">
        <v>12</v>
      </c>
      <c r="VA14" s="39">
        <v>12.68293</v>
      </c>
      <c r="VB14" s="39">
        <v>12.68293</v>
      </c>
      <c r="VC14" s="39">
        <v>-0.68293</v>
      </c>
      <c r="VD14" s="39">
        <v>12</v>
      </c>
      <c r="VE14" s="39">
        <v>11.70732</v>
      </c>
      <c r="VF14" s="39">
        <v>11.70732</v>
      </c>
      <c r="VG14" s="39">
        <v>0.29268</v>
      </c>
      <c r="VH14" s="39">
        <v>14.2</v>
      </c>
      <c r="VI14" s="39">
        <v>9.8</v>
      </c>
      <c r="VJ14" s="39">
        <v>7.541</v>
      </c>
      <c r="VK14" s="39">
        <v>6.659</v>
      </c>
      <c r="VL14" s="39">
        <v>0</v>
      </c>
      <c r="VM14" s="39">
        <v>0</v>
      </c>
      <c r="VN14" s="39">
        <v>0</v>
      </c>
      <c r="VO14" s="39">
        <v>0</v>
      </c>
      <c r="VP14" s="39">
        <v>0</v>
      </c>
      <c r="VQ14" s="39">
        <v>0</v>
      </c>
      <c r="VR14" s="39">
        <v>0</v>
      </c>
      <c r="VS14" s="39">
        <v>0</v>
      </c>
      <c r="VT14" s="39">
        <v>0</v>
      </c>
      <c r="VU14" s="39">
        <v>0</v>
      </c>
      <c r="VV14" s="39">
        <v>0</v>
      </c>
      <c r="VW14" s="39">
        <v>0</v>
      </c>
      <c r="VX14" s="39">
        <v>0.6</v>
      </c>
      <c r="VY14" s="39">
        <v>0.6</v>
      </c>
      <c r="VZ14" s="39">
        <v>0.6</v>
      </c>
      <c r="WA14" s="39">
        <v>0</v>
      </c>
      <c r="WB14" s="39">
        <v>122.3</v>
      </c>
      <c r="WC14" s="39">
        <v>90</v>
      </c>
      <c r="WD14" s="39">
        <v>66</v>
      </c>
      <c r="WE14" s="39">
        <v>56.3</v>
      </c>
      <c r="WF14" s="39">
        <v>127.2</v>
      </c>
      <c r="WG14" s="39">
        <v>85</v>
      </c>
      <c r="WH14" s="39">
        <v>55</v>
      </c>
      <c r="WI14" s="39">
        <v>72.2</v>
      </c>
      <c r="WJ14" s="39">
        <v>0</v>
      </c>
      <c r="WK14" s="39">
        <v>0</v>
      </c>
      <c r="WL14" s="39">
        <v>0</v>
      </c>
      <c r="WM14" s="39">
        <v>0</v>
      </c>
      <c r="WN14" s="39">
        <v>0</v>
      </c>
      <c r="WO14" s="39">
        <v>0</v>
      </c>
      <c r="WP14" s="39">
        <v>0</v>
      </c>
      <c r="WQ14" s="39">
        <v>0</v>
      </c>
      <c r="WR14" s="39">
        <v>9.8</v>
      </c>
      <c r="WS14" s="39">
        <v>9.8</v>
      </c>
      <c r="WT14" s="39">
        <v>9.8</v>
      </c>
      <c r="WU14" s="39">
        <v>0</v>
      </c>
      <c r="WV14" s="39">
        <v>20</v>
      </c>
      <c r="WW14" s="39">
        <v>19.31707</v>
      </c>
      <c r="WX14" s="39">
        <v>19.31707</v>
      </c>
      <c r="WY14" s="39">
        <v>0.68293</v>
      </c>
      <c r="WZ14" s="39">
        <v>9.5</v>
      </c>
      <c r="XA14" s="39">
        <v>10.6</v>
      </c>
      <c r="XB14" s="39">
        <v>10.6</v>
      </c>
      <c r="XC14" s="39">
        <v>-1.1</v>
      </c>
      <c r="XD14" s="39">
        <v>44.7</v>
      </c>
      <c r="XE14" s="39">
        <v>40</v>
      </c>
      <c r="XF14" s="39">
        <v>40</v>
      </c>
      <c r="XG14" s="39">
        <v>4.7</v>
      </c>
      <c r="XH14" s="39">
        <v>13.5</v>
      </c>
      <c r="XI14" s="39">
        <v>15</v>
      </c>
      <c r="XJ14" s="39">
        <v>15</v>
      </c>
      <c r="XK14" s="39">
        <v>-1.5</v>
      </c>
      <c r="XL14" s="39"/>
      <c r="XM14" s="39"/>
      <c r="XN14" s="39"/>
      <c r="XO14" s="39">
        <v>0</v>
      </c>
      <c r="XP14" s="39"/>
      <c r="XQ14" s="39"/>
      <c r="XR14" s="39"/>
      <c r="XS14" s="39">
        <v>0</v>
      </c>
      <c r="XT14" s="39">
        <v>16.7</v>
      </c>
      <c r="XU14" s="39">
        <v>17</v>
      </c>
      <c r="XV14" s="39">
        <v>14</v>
      </c>
      <c r="XW14" s="39">
        <v>2.7</v>
      </c>
      <c r="XX14" s="39"/>
      <c r="XY14" s="39"/>
      <c r="XZ14" s="39"/>
      <c r="YA14" s="39">
        <v>0</v>
      </c>
      <c r="YB14" s="39"/>
      <c r="YC14" s="39"/>
      <c r="YD14" s="39"/>
      <c r="YE14" s="39">
        <v>0</v>
      </c>
    </row>
    <row r="15" customFormat="1" ht="24" customHeight="1" spans="1:655">
      <c r="A15" s="1"/>
      <c r="B15" s="38" t="s">
        <v>73</v>
      </c>
      <c r="C15" s="38" t="s">
        <v>825</v>
      </c>
      <c r="D15" s="39"/>
      <c r="E15" s="39"/>
      <c r="F15" s="39"/>
      <c r="G15" s="39">
        <v>0</v>
      </c>
      <c r="H15" s="39">
        <v>651.9</v>
      </c>
      <c r="I15" s="39">
        <v>646.79789</v>
      </c>
      <c r="J15" s="39">
        <v>646.79789</v>
      </c>
      <c r="K15" s="39">
        <v>5.10211</v>
      </c>
      <c r="L15" s="39">
        <v>219.2</v>
      </c>
      <c r="M15" s="39">
        <v>211.44126</v>
      </c>
      <c r="N15" s="39">
        <v>211.44126</v>
      </c>
      <c r="O15" s="39">
        <v>7.75874</v>
      </c>
      <c r="P15" s="39"/>
      <c r="Q15" s="39"/>
      <c r="R15" s="39">
        <v>0</v>
      </c>
      <c r="S15" s="39">
        <v>0</v>
      </c>
      <c r="T15" s="39"/>
      <c r="U15" s="39"/>
      <c r="V15" s="39"/>
      <c r="W15" s="39">
        <v>0</v>
      </c>
      <c r="X15" s="39">
        <v>90.2</v>
      </c>
      <c r="Y15" s="39">
        <v>39.4905</v>
      </c>
      <c r="Z15" s="39">
        <v>92.22634</v>
      </c>
      <c r="AA15" s="39">
        <v>-2.02634</v>
      </c>
      <c r="AB15" s="39">
        <v>167.7</v>
      </c>
      <c r="AC15" s="39">
        <v>160.00015</v>
      </c>
      <c r="AD15" s="39">
        <v>193.27018</v>
      </c>
      <c r="AE15" s="39">
        <v>-25.57018</v>
      </c>
      <c r="AF15" s="39"/>
      <c r="AG15" s="39"/>
      <c r="AH15" s="39"/>
      <c r="AI15" s="39">
        <v>0</v>
      </c>
      <c r="AJ15" s="39"/>
      <c r="AK15" s="39"/>
      <c r="AL15" s="39"/>
      <c r="AM15" s="39">
        <v>0</v>
      </c>
      <c r="AN15" s="39">
        <v>106.1</v>
      </c>
      <c r="AO15" s="39">
        <v>116.66667</v>
      </c>
      <c r="AP15" s="39">
        <v>148.37114</v>
      </c>
      <c r="AQ15" s="39">
        <v>-42.27114</v>
      </c>
      <c r="AR15" s="39">
        <v>106</v>
      </c>
      <c r="AS15" s="39">
        <v>116.66667</v>
      </c>
      <c r="AT15" s="39">
        <v>148.37114</v>
      </c>
      <c r="AU15" s="39">
        <v>-42.37114</v>
      </c>
      <c r="AV15" s="39">
        <v>106</v>
      </c>
      <c r="AW15" s="39">
        <v>116.66667</v>
      </c>
      <c r="AX15" s="39">
        <v>148.37114</v>
      </c>
      <c r="AY15" s="39">
        <v>-42.37114</v>
      </c>
      <c r="AZ15" s="39">
        <v>206.6</v>
      </c>
      <c r="BA15" s="39">
        <v>175</v>
      </c>
      <c r="BB15" s="39">
        <v>222.55671</v>
      </c>
      <c r="BC15" s="39">
        <v>-15.95671</v>
      </c>
      <c r="BD15" s="39">
        <v>108.2</v>
      </c>
      <c r="BE15" s="39">
        <v>143.86015</v>
      </c>
      <c r="BF15" s="39">
        <v>204.87802</v>
      </c>
      <c r="BG15" s="39">
        <v>-96.67802</v>
      </c>
      <c r="BH15" s="39">
        <v>66.1</v>
      </c>
      <c r="BI15" s="39">
        <v>71.93007</v>
      </c>
      <c r="BJ15" s="39">
        <v>102.43901</v>
      </c>
      <c r="BK15" s="39">
        <v>-36.33901</v>
      </c>
      <c r="BL15" s="39">
        <v>458.5</v>
      </c>
      <c r="BM15" s="39">
        <v>568.29854</v>
      </c>
      <c r="BN15" s="39">
        <v>568.29847</v>
      </c>
      <c r="BO15" s="39">
        <v>-109.79847</v>
      </c>
      <c r="BP15" s="39">
        <v>5.5</v>
      </c>
      <c r="BQ15" s="39">
        <v>5.48915</v>
      </c>
      <c r="BR15" s="39">
        <v>5.48915</v>
      </c>
      <c r="BS15" s="39">
        <v>0.01085</v>
      </c>
      <c r="BT15" s="39"/>
      <c r="BU15" s="39"/>
      <c r="BV15" s="39"/>
      <c r="BW15" s="39">
        <v>0</v>
      </c>
      <c r="BX15" s="39"/>
      <c r="BY15" s="39"/>
      <c r="BZ15" s="39"/>
      <c r="CA15" s="39">
        <v>0</v>
      </c>
      <c r="CB15" s="39"/>
      <c r="CC15" s="39"/>
      <c r="CD15" s="39"/>
      <c r="CE15" s="39">
        <v>0</v>
      </c>
      <c r="CF15" s="39"/>
      <c r="CG15" s="39"/>
      <c r="CH15" s="39"/>
      <c r="CI15" s="39">
        <v>0</v>
      </c>
      <c r="CJ15" s="39">
        <v>165.1</v>
      </c>
      <c r="CK15" s="39">
        <v>164.70732</v>
      </c>
      <c r="CL15" s="39">
        <v>164.70732</v>
      </c>
      <c r="CM15" s="39">
        <v>0.39268</v>
      </c>
      <c r="CN15" s="39">
        <v>7.4</v>
      </c>
      <c r="CO15" s="39">
        <v>5.13465</v>
      </c>
      <c r="CP15" s="39">
        <v>5.13465</v>
      </c>
      <c r="CQ15" s="39">
        <v>2.26535</v>
      </c>
      <c r="CR15" s="39">
        <v>5.7</v>
      </c>
      <c r="CS15" s="39">
        <v>2.81848</v>
      </c>
      <c r="CT15" s="39">
        <v>2.81848</v>
      </c>
      <c r="CU15" s="39">
        <v>2.88152</v>
      </c>
      <c r="CV15" s="39">
        <v>0</v>
      </c>
      <c r="CW15" s="39">
        <v>0</v>
      </c>
      <c r="CX15" s="39">
        <v>0</v>
      </c>
      <c r="CY15" s="39">
        <v>0</v>
      </c>
      <c r="CZ15" s="39">
        <v>6.8</v>
      </c>
      <c r="DA15" s="39">
        <v>6.8787</v>
      </c>
      <c r="DB15" s="39">
        <v>6.8787</v>
      </c>
      <c r="DC15" s="39">
        <v>-0.0787</v>
      </c>
      <c r="DD15" s="39">
        <v>10.3</v>
      </c>
      <c r="DE15" s="39">
        <v>12.2604</v>
      </c>
      <c r="DF15" s="39">
        <v>12.2604</v>
      </c>
      <c r="DG15" s="39">
        <v>-1.9604</v>
      </c>
      <c r="DH15" s="39">
        <v>60.4</v>
      </c>
      <c r="DI15" s="39">
        <v>59.99999</v>
      </c>
      <c r="DJ15" s="39">
        <v>73.85046</v>
      </c>
      <c r="DK15" s="39">
        <v>-13.45046</v>
      </c>
      <c r="DL15" s="39"/>
      <c r="DM15" s="39"/>
      <c r="DN15" s="39"/>
      <c r="DO15" s="39">
        <v>0</v>
      </c>
      <c r="DP15" s="39"/>
      <c r="DQ15" s="39"/>
      <c r="DR15" s="39"/>
      <c r="DS15" s="39">
        <v>0</v>
      </c>
      <c r="DT15" s="39"/>
      <c r="DU15" s="39"/>
      <c r="DV15" s="39"/>
      <c r="DW15" s="39">
        <v>0</v>
      </c>
      <c r="DX15" s="39"/>
      <c r="DY15" s="39"/>
      <c r="DZ15" s="39"/>
      <c r="EA15" s="39">
        <v>0</v>
      </c>
      <c r="EB15" s="39">
        <v>100.5</v>
      </c>
      <c r="EC15" s="39">
        <v>80.67654</v>
      </c>
      <c r="ED15" s="39">
        <v>108.00426</v>
      </c>
      <c r="EE15" s="39">
        <v>-7.50426</v>
      </c>
      <c r="EF15" s="39">
        <v>150.3</v>
      </c>
      <c r="EG15" s="39">
        <v>157.55882</v>
      </c>
      <c r="EH15" s="39">
        <v>0</v>
      </c>
      <c r="EI15" s="39">
        <v>150.3</v>
      </c>
      <c r="EJ15" s="39"/>
      <c r="EK15" s="39"/>
      <c r="EL15" s="39"/>
      <c r="EM15" s="39">
        <v>0</v>
      </c>
      <c r="EN15" s="39"/>
      <c r="EO15" s="39"/>
      <c r="EP15" s="39"/>
      <c r="EQ15" s="39">
        <v>0</v>
      </c>
      <c r="ER15" s="39"/>
      <c r="ES15" s="39"/>
      <c r="ET15" s="39"/>
      <c r="EU15" s="39">
        <v>0</v>
      </c>
      <c r="EV15" s="39">
        <v>6.5</v>
      </c>
      <c r="EW15" s="39">
        <v>6.39</v>
      </c>
      <c r="EX15" s="39">
        <v>6.39</v>
      </c>
      <c r="EY15" s="39">
        <v>0.11</v>
      </c>
      <c r="EZ15" s="39">
        <v>231</v>
      </c>
      <c r="FA15" s="39">
        <v>229.30732</v>
      </c>
      <c r="FB15" s="39">
        <v>229.30732</v>
      </c>
      <c r="FC15" s="39">
        <v>1.69268</v>
      </c>
      <c r="FD15" s="39">
        <v>56</v>
      </c>
      <c r="FE15" s="39">
        <v>48.75299</v>
      </c>
      <c r="FF15" s="39">
        <v>48.75299</v>
      </c>
      <c r="FG15" s="39">
        <v>7.24701</v>
      </c>
      <c r="FH15" s="39">
        <v>46.1</v>
      </c>
      <c r="FI15" s="39">
        <v>46.15385</v>
      </c>
      <c r="FJ15" s="39">
        <v>0</v>
      </c>
      <c r="FK15" s="39">
        <v>46.1</v>
      </c>
      <c r="FL15" s="39">
        <v>30.9</v>
      </c>
      <c r="FM15" s="39">
        <v>22.62434</v>
      </c>
      <c r="FN15" s="39">
        <v>22.62434</v>
      </c>
      <c r="FO15" s="39">
        <v>8.27566</v>
      </c>
      <c r="FP15" s="39">
        <v>18.6</v>
      </c>
      <c r="FQ15" s="39">
        <v>19.28585</v>
      </c>
      <c r="FR15" s="39">
        <v>19.28585</v>
      </c>
      <c r="FS15" s="39">
        <v>-0.68585</v>
      </c>
      <c r="FT15" s="39">
        <v>19.7</v>
      </c>
      <c r="FU15" s="39">
        <v>19.31707</v>
      </c>
      <c r="FV15" s="39">
        <v>19.31707</v>
      </c>
      <c r="FW15" s="39">
        <v>0.38293</v>
      </c>
      <c r="FX15" s="39">
        <v>91.1</v>
      </c>
      <c r="FY15" s="39">
        <v>87.65756</v>
      </c>
      <c r="FZ15" s="39">
        <v>87.65756</v>
      </c>
      <c r="GA15" s="39">
        <v>3.44244</v>
      </c>
      <c r="GB15" s="39">
        <v>122.8</v>
      </c>
      <c r="GC15" s="39">
        <v>136.06838</v>
      </c>
      <c r="GD15" s="39">
        <v>185.23701</v>
      </c>
      <c r="GE15" s="39">
        <v>-62.43701</v>
      </c>
      <c r="GF15" s="39"/>
      <c r="GG15" s="39"/>
      <c r="GH15" s="39"/>
      <c r="GI15" s="39">
        <v>0</v>
      </c>
      <c r="GJ15" s="39">
        <v>74.1</v>
      </c>
      <c r="GK15" s="39">
        <v>68.03419</v>
      </c>
      <c r="GL15" s="39">
        <v>92.61851</v>
      </c>
      <c r="GM15" s="39">
        <v>-18.51851</v>
      </c>
      <c r="GN15" s="39">
        <v>106.4</v>
      </c>
      <c r="GO15" s="39">
        <v>110.91317</v>
      </c>
      <c r="GP15" s="39">
        <v>47.91536</v>
      </c>
      <c r="GQ15" s="39">
        <v>58.48464</v>
      </c>
      <c r="GR15" s="39">
        <v>8.1</v>
      </c>
      <c r="GS15" s="39">
        <v>8.19979</v>
      </c>
      <c r="GT15" s="39">
        <v>9.09</v>
      </c>
      <c r="GU15" s="39">
        <v>-0.99</v>
      </c>
      <c r="GV15" s="39">
        <v>2.8</v>
      </c>
      <c r="GW15" s="39">
        <v>4.03962</v>
      </c>
      <c r="GX15" s="39">
        <v>6.6261</v>
      </c>
      <c r="GY15" s="39">
        <v>-3.8261</v>
      </c>
      <c r="GZ15" s="39">
        <v>31</v>
      </c>
      <c r="HA15" s="39">
        <v>33.46457</v>
      </c>
      <c r="HB15" s="39">
        <v>0</v>
      </c>
      <c r="HC15" s="39">
        <v>31</v>
      </c>
      <c r="HD15" s="39">
        <v>43.6</v>
      </c>
      <c r="HE15" s="39">
        <v>44.27512</v>
      </c>
      <c r="HF15" s="39">
        <v>44.27512</v>
      </c>
      <c r="HG15" s="39">
        <v>-0.67512</v>
      </c>
      <c r="HH15" s="39"/>
      <c r="HI15" s="39">
        <v>3.88726</v>
      </c>
      <c r="HJ15" s="39">
        <v>3.88726</v>
      </c>
      <c r="HK15" s="39">
        <v>-3.88726</v>
      </c>
      <c r="HL15" s="39">
        <v>14</v>
      </c>
      <c r="HM15" s="39">
        <v>23.44351</v>
      </c>
      <c r="HN15" s="39">
        <v>33.32328</v>
      </c>
      <c r="HO15" s="39">
        <v>-19.32328</v>
      </c>
      <c r="HP15" s="39">
        <v>111.7</v>
      </c>
      <c r="HQ15" s="39">
        <v>126.29184</v>
      </c>
      <c r="HR15" s="39">
        <v>20.51282</v>
      </c>
      <c r="HS15" s="39">
        <v>91.18718</v>
      </c>
      <c r="HT15" s="39"/>
      <c r="HU15" s="39"/>
      <c r="HV15" s="39"/>
      <c r="HW15" s="39">
        <v>0</v>
      </c>
      <c r="HX15" s="39"/>
      <c r="HY15" s="39"/>
      <c r="HZ15" s="39"/>
      <c r="IA15" s="39">
        <v>0</v>
      </c>
      <c r="IB15" s="39"/>
      <c r="IC15" s="39"/>
      <c r="ID15" s="39"/>
      <c r="IE15" s="39">
        <v>0</v>
      </c>
      <c r="IF15" s="39"/>
      <c r="IG15" s="39"/>
      <c r="IH15" s="39"/>
      <c r="II15" s="39">
        <v>0</v>
      </c>
      <c r="IJ15" s="39"/>
      <c r="IK15" s="39"/>
      <c r="IL15" s="39"/>
      <c r="IM15" s="39">
        <v>0</v>
      </c>
      <c r="IN15" s="39">
        <v>0</v>
      </c>
      <c r="IO15" s="39">
        <v>0</v>
      </c>
      <c r="IP15" s="39">
        <v>0</v>
      </c>
      <c r="IQ15" s="39">
        <v>0</v>
      </c>
      <c r="IR15" s="39"/>
      <c r="IS15" s="39"/>
      <c r="IT15" s="39"/>
      <c r="IU15" s="39">
        <v>0</v>
      </c>
      <c r="IV15" s="39"/>
      <c r="IW15" s="39"/>
      <c r="IX15" s="39"/>
      <c r="IY15" s="39">
        <v>0</v>
      </c>
      <c r="IZ15" s="39"/>
      <c r="JA15" s="39"/>
      <c r="JB15" s="39"/>
      <c r="JC15" s="39">
        <v>0</v>
      </c>
      <c r="JD15" s="39">
        <v>80.8</v>
      </c>
      <c r="JE15" s="39">
        <v>88.8156</v>
      </c>
      <c r="JF15" s="39">
        <v>16.41026</v>
      </c>
      <c r="JG15" s="39">
        <v>64.38974</v>
      </c>
      <c r="JH15" s="39">
        <v>177.3</v>
      </c>
      <c r="JI15" s="39">
        <v>183</v>
      </c>
      <c r="JJ15" s="39">
        <v>163</v>
      </c>
      <c r="JK15" s="39">
        <v>14.3</v>
      </c>
      <c r="JL15" s="39">
        <v>0</v>
      </c>
      <c r="JM15" s="39">
        <v>0</v>
      </c>
      <c r="JN15" s="39">
        <v>0</v>
      </c>
      <c r="JO15" s="39">
        <v>0</v>
      </c>
      <c r="JP15" s="39">
        <v>200</v>
      </c>
      <c r="JQ15" s="39">
        <v>183</v>
      </c>
      <c r="JR15" s="39">
        <v>163</v>
      </c>
      <c r="JS15" s="39">
        <v>37</v>
      </c>
      <c r="JT15" s="39">
        <v>190</v>
      </c>
      <c r="JU15" s="39">
        <v>183</v>
      </c>
      <c r="JV15" s="39">
        <v>163</v>
      </c>
      <c r="JW15" s="39">
        <v>27</v>
      </c>
      <c r="JX15" s="39"/>
      <c r="JY15" s="39"/>
      <c r="JZ15" s="39"/>
      <c r="KA15" s="39">
        <v>0</v>
      </c>
      <c r="KB15" s="39"/>
      <c r="KC15" s="39"/>
      <c r="KD15" s="39"/>
      <c r="KE15" s="39">
        <v>0</v>
      </c>
      <c r="KF15" s="39"/>
      <c r="KG15" s="39"/>
      <c r="KH15" s="39"/>
      <c r="KI15" s="39">
        <v>0</v>
      </c>
      <c r="KJ15" s="39"/>
      <c r="KK15" s="39"/>
      <c r="KL15" s="39"/>
      <c r="KM15" s="39">
        <v>0</v>
      </c>
      <c r="KN15" s="39"/>
      <c r="KO15" s="39"/>
      <c r="KP15" s="39"/>
      <c r="KQ15" s="39">
        <v>0</v>
      </c>
      <c r="KR15" s="39"/>
      <c r="KS15" s="39"/>
      <c r="KT15" s="39"/>
      <c r="KU15" s="39">
        <v>0</v>
      </c>
      <c r="KV15" s="39"/>
      <c r="KW15" s="39"/>
      <c r="KX15" s="39"/>
      <c r="KY15" s="39">
        <v>0</v>
      </c>
      <c r="KZ15" s="39"/>
      <c r="LA15" s="39"/>
      <c r="LB15" s="39"/>
      <c r="LC15" s="39">
        <v>0</v>
      </c>
      <c r="LD15" s="39">
        <v>4.2</v>
      </c>
      <c r="LE15" s="39">
        <v>3.99312</v>
      </c>
      <c r="LF15" s="39">
        <v>3.99312</v>
      </c>
      <c r="LG15" s="39">
        <v>0.20688</v>
      </c>
      <c r="LH15" s="39">
        <v>20.9</v>
      </c>
      <c r="LI15" s="39">
        <v>20.51282</v>
      </c>
      <c r="LJ15" s="39">
        <v>63.92807</v>
      </c>
      <c r="LK15" s="39">
        <v>-43.02807</v>
      </c>
      <c r="LL15" s="39">
        <v>122.3</v>
      </c>
      <c r="LM15" s="39">
        <v>121.1056</v>
      </c>
      <c r="LN15" s="39">
        <v>133.67996</v>
      </c>
      <c r="LO15" s="39">
        <v>-11.37996</v>
      </c>
      <c r="LP15" s="39">
        <v>62.2</v>
      </c>
      <c r="LQ15" s="39">
        <v>67.46146</v>
      </c>
      <c r="LR15" s="39">
        <v>67.46146</v>
      </c>
      <c r="LS15" s="39">
        <v>-5.26146</v>
      </c>
      <c r="LT15" s="39">
        <v>73.1</v>
      </c>
      <c r="LU15" s="39">
        <v>78.568</v>
      </c>
      <c r="LV15" s="39">
        <v>78.568</v>
      </c>
      <c r="LW15" s="39">
        <v>-5.468</v>
      </c>
      <c r="LX15" s="39">
        <v>30.2</v>
      </c>
      <c r="LY15" s="39">
        <v>30.09756</v>
      </c>
      <c r="LZ15" s="39">
        <v>30.09756</v>
      </c>
      <c r="MA15" s="39">
        <v>0.10244</v>
      </c>
      <c r="MB15" s="39"/>
      <c r="MC15" s="39"/>
      <c r="MD15" s="39"/>
      <c r="ME15" s="39">
        <v>0</v>
      </c>
      <c r="MF15" s="39"/>
      <c r="MG15" s="39"/>
      <c r="MH15" s="39"/>
      <c r="MI15" s="39">
        <v>0</v>
      </c>
      <c r="MJ15" s="39"/>
      <c r="MK15" s="39"/>
      <c r="ML15" s="39"/>
      <c r="MM15" s="39">
        <v>0</v>
      </c>
      <c r="MN15" s="39">
        <v>102.7</v>
      </c>
      <c r="MO15" s="39">
        <v>110</v>
      </c>
      <c r="MP15" s="39">
        <v>146.66611</v>
      </c>
      <c r="MQ15" s="39">
        <v>-43.96611</v>
      </c>
      <c r="MR15" s="39">
        <v>102.7</v>
      </c>
      <c r="MS15" s="39">
        <v>110</v>
      </c>
      <c r="MT15" s="39">
        <v>146.66611</v>
      </c>
      <c r="MU15" s="39">
        <v>-43.96611</v>
      </c>
      <c r="MV15" s="39">
        <v>121.6</v>
      </c>
      <c r="MW15" s="39">
        <v>110</v>
      </c>
      <c r="MX15" s="39">
        <v>146.66611</v>
      </c>
      <c r="MY15" s="39">
        <v>-25.06611</v>
      </c>
      <c r="MZ15" s="39"/>
      <c r="NA15" s="39"/>
      <c r="NB15" s="39"/>
      <c r="NC15" s="39">
        <v>0</v>
      </c>
      <c r="ND15" s="39"/>
      <c r="NE15" s="39"/>
      <c r="NF15" s="39"/>
      <c r="NG15" s="39">
        <v>0</v>
      </c>
      <c r="NH15" s="39"/>
      <c r="NI15" s="39"/>
      <c r="NJ15" s="39"/>
      <c r="NK15" s="39">
        <v>0</v>
      </c>
      <c r="NL15" s="39">
        <v>0</v>
      </c>
      <c r="NM15" s="39"/>
      <c r="NN15" s="39"/>
      <c r="NO15" s="39">
        <v>0</v>
      </c>
      <c r="NP15" s="39"/>
      <c r="NQ15" s="39"/>
      <c r="NR15" s="39"/>
      <c r="NS15" s="39">
        <v>0</v>
      </c>
      <c r="NT15" s="39"/>
      <c r="NU15" s="39"/>
      <c r="NV15" s="39"/>
      <c r="NW15" s="39">
        <v>0</v>
      </c>
      <c r="NX15" s="39"/>
      <c r="NY15" s="39"/>
      <c r="NZ15" s="39"/>
      <c r="OA15" s="39">
        <v>0</v>
      </c>
      <c r="OB15" s="39">
        <v>0</v>
      </c>
      <c r="OC15" s="39">
        <v>0</v>
      </c>
      <c r="OD15" s="39">
        <v>0</v>
      </c>
      <c r="OE15" s="39">
        <v>0</v>
      </c>
      <c r="OF15" s="39">
        <v>80.4</v>
      </c>
      <c r="OG15" s="39">
        <v>110.1</v>
      </c>
      <c r="OH15" s="39">
        <v>103.65</v>
      </c>
      <c r="OI15" s="39">
        <v>-23.25</v>
      </c>
      <c r="OJ15" s="39">
        <v>0</v>
      </c>
      <c r="OK15" s="39">
        <v>0</v>
      </c>
      <c r="OL15" s="39">
        <v>0</v>
      </c>
      <c r="OM15" s="39">
        <v>0</v>
      </c>
      <c r="ON15" s="39">
        <v>14.2</v>
      </c>
      <c r="OO15" s="39">
        <v>12.57</v>
      </c>
      <c r="OP15" s="39">
        <v>12.57</v>
      </c>
      <c r="OQ15" s="39">
        <v>1.63</v>
      </c>
      <c r="OR15" s="39">
        <v>0</v>
      </c>
      <c r="OS15" s="39">
        <v>0</v>
      </c>
      <c r="OT15" s="39">
        <v>0</v>
      </c>
      <c r="OU15" s="39">
        <v>0</v>
      </c>
      <c r="OV15" s="39">
        <v>19.2</v>
      </c>
      <c r="OW15" s="39">
        <v>20</v>
      </c>
      <c r="OX15" s="39">
        <v>17.56098</v>
      </c>
      <c r="OY15" s="39">
        <v>1.63902</v>
      </c>
      <c r="OZ15" s="39">
        <v>10</v>
      </c>
      <c r="PA15" s="39">
        <v>9</v>
      </c>
      <c r="PB15" s="39">
        <v>9.983</v>
      </c>
      <c r="PC15" s="39">
        <v>0.017</v>
      </c>
      <c r="PD15" s="39">
        <v>5.3</v>
      </c>
      <c r="PE15" s="39">
        <v>3.24267</v>
      </c>
      <c r="PF15" s="39">
        <v>5.67</v>
      </c>
      <c r="PG15" s="39">
        <v>-0.37</v>
      </c>
      <c r="PH15" s="39">
        <v>0.9</v>
      </c>
      <c r="PI15" s="39">
        <v>1</v>
      </c>
      <c r="PJ15" s="39">
        <v>1</v>
      </c>
      <c r="PK15" s="39">
        <v>-0.1</v>
      </c>
      <c r="PL15" s="39">
        <v>1.5</v>
      </c>
      <c r="PM15" s="39">
        <v>1.5</v>
      </c>
      <c r="PN15" s="39">
        <v>1.5</v>
      </c>
      <c r="PO15" s="39">
        <v>0</v>
      </c>
      <c r="PP15" s="39">
        <v>4.5</v>
      </c>
      <c r="PQ15" s="39">
        <v>4.4</v>
      </c>
      <c r="PR15" s="39">
        <v>4.4</v>
      </c>
      <c r="PS15" s="39">
        <v>0.1</v>
      </c>
      <c r="PT15" s="39">
        <v>20.1</v>
      </c>
      <c r="PU15" s="39">
        <v>19.5122</v>
      </c>
      <c r="PV15" s="39">
        <v>19.5122</v>
      </c>
      <c r="PW15" s="39">
        <v>0.5878</v>
      </c>
      <c r="PX15" s="39">
        <v>20</v>
      </c>
      <c r="PY15" s="39">
        <v>19.5122</v>
      </c>
      <c r="PZ15" s="39">
        <v>19.5122</v>
      </c>
      <c r="QA15" s="39">
        <v>0.4878</v>
      </c>
      <c r="QB15" s="39">
        <v>13.6</v>
      </c>
      <c r="QC15" s="39">
        <v>16.58537</v>
      </c>
      <c r="QD15" s="39">
        <v>16.58537</v>
      </c>
      <c r="QE15" s="39">
        <v>-2.98537</v>
      </c>
      <c r="QF15" s="39"/>
      <c r="QG15" s="39"/>
      <c r="QH15" s="39"/>
      <c r="QI15" s="39">
        <v>0</v>
      </c>
      <c r="QJ15" s="39">
        <v>18.6</v>
      </c>
      <c r="QK15" s="39">
        <v>18.14634</v>
      </c>
      <c r="QL15" s="39">
        <v>18.14634</v>
      </c>
      <c r="QM15" s="39">
        <v>0.45366</v>
      </c>
      <c r="QN15" s="39">
        <v>0</v>
      </c>
      <c r="QO15" s="39">
        <v>0</v>
      </c>
      <c r="QP15" s="39">
        <v>0</v>
      </c>
      <c r="QQ15" s="39">
        <v>0</v>
      </c>
      <c r="QR15" s="39">
        <v>0</v>
      </c>
      <c r="QS15" s="39">
        <v>0</v>
      </c>
      <c r="QT15" s="39">
        <v>0</v>
      </c>
      <c r="QU15" s="39">
        <v>0</v>
      </c>
      <c r="QV15" s="39">
        <v>29.2</v>
      </c>
      <c r="QW15" s="39">
        <v>25.4</v>
      </c>
      <c r="QX15" s="39">
        <v>22.948</v>
      </c>
      <c r="QY15" s="39">
        <v>6.252</v>
      </c>
      <c r="QZ15" s="39">
        <v>75</v>
      </c>
      <c r="RA15" s="39">
        <v>70.3</v>
      </c>
      <c r="RB15" s="39">
        <v>62.436</v>
      </c>
      <c r="RC15" s="39">
        <v>12.564</v>
      </c>
      <c r="RD15" s="39">
        <v>4.5</v>
      </c>
      <c r="RE15" s="39">
        <v>4.2</v>
      </c>
      <c r="RF15" s="39">
        <v>4.2</v>
      </c>
      <c r="RG15" s="39">
        <v>0.3</v>
      </c>
      <c r="RH15" s="39">
        <v>1</v>
      </c>
      <c r="RI15" s="39">
        <v>1.2</v>
      </c>
      <c r="RJ15" s="39">
        <v>1.2</v>
      </c>
      <c r="RK15" s="39">
        <v>-0.2</v>
      </c>
      <c r="RL15" s="39">
        <v>2.2</v>
      </c>
      <c r="RM15" s="39">
        <v>2.4</v>
      </c>
      <c r="RN15" s="39">
        <v>2.4</v>
      </c>
      <c r="RO15" s="39">
        <v>-0.2</v>
      </c>
      <c r="RP15" s="39">
        <v>3.1</v>
      </c>
      <c r="RQ15" s="39">
        <v>2.8</v>
      </c>
      <c r="RR15" s="39">
        <v>2.8</v>
      </c>
      <c r="RS15" s="39">
        <v>0.3</v>
      </c>
      <c r="RT15" s="39">
        <v>0</v>
      </c>
      <c r="RU15" s="39">
        <v>0</v>
      </c>
      <c r="RV15" s="39">
        <v>0</v>
      </c>
      <c r="RW15" s="39">
        <v>0</v>
      </c>
      <c r="RX15" s="39">
        <v>3.2</v>
      </c>
      <c r="RY15" s="39">
        <v>3.201</v>
      </c>
      <c r="RZ15" s="39">
        <v>3.201</v>
      </c>
      <c r="SA15" s="39">
        <v>-0.001</v>
      </c>
      <c r="SB15" s="39">
        <v>11.9</v>
      </c>
      <c r="SC15" s="39">
        <v>9.10127</v>
      </c>
      <c r="SD15" s="39">
        <v>0</v>
      </c>
      <c r="SE15" s="39">
        <v>11.9</v>
      </c>
      <c r="SF15" s="39">
        <v>2</v>
      </c>
      <c r="SG15" s="39">
        <v>2</v>
      </c>
      <c r="SH15" s="39">
        <v>2</v>
      </c>
      <c r="SI15" s="39">
        <v>0</v>
      </c>
      <c r="SJ15" s="39"/>
      <c r="SK15" s="39"/>
      <c r="SL15" s="39">
        <v>0.7</v>
      </c>
      <c r="SM15" s="39">
        <v>-0.7</v>
      </c>
      <c r="SN15" s="39">
        <v>10.2</v>
      </c>
      <c r="SO15" s="39">
        <v>10.92683</v>
      </c>
      <c r="SP15" s="39">
        <v>10.92683</v>
      </c>
      <c r="SQ15" s="39">
        <v>-0.72683</v>
      </c>
      <c r="SR15" s="39">
        <v>6.1</v>
      </c>
      <c r="SS15" s="39">
        <v>6</v>
      </c>
      <c r="ST15" s="39">
        <v>6</v>
      </c>
      <c r="SU15" s="39">
        <v>0.1</v>
      </c>
      <c r="SV15" s="39">
        <v>7.7</v>
      </c>
      <c r="SW15" s="39">
        <v>7</v>
      </c>
      <c r="SX15" s="39">
        <v>7</v>
      </c>
      <c r="SY15" s="39">
        <v>0.7</v>
      </c>
      <c r="SZ15" s="39">
        <v>10.9</v>
      </c>
      <c r="TA15" s="39">
        <v>10.73171</v>
      </c>
      <c r="TB15" s="39">
        <v>10.73171</v>
      </c>
      <c r="TC15" s="39">
        <v>0.16829</v>
      </c>
      <c r="TD15" s="39">
        <v>20</v>
      </c>
      <c r="TE15" s="39">
        <v>19.31707</v>
      </c>
      <c r="TF15" s="39">
        <v>19.31707</v>
      </c>
      <c r="TG15" s="39">
        <v>0.68293</v>
      </c>
      <c r="TH15" s="39">
        <v>20.7</v>
      </c>
      <c r="TI15" s="39">
        <v>19.2</v>
      </c>
      <c r="TJ15" s="39">
        <v>18.126</v>
      </c>
      <c r="TK15" s="39">
        <v>2.574</v>
      </c>
      <c r="TL15" s="39">
        <v>13.4</v>
      </c>
      <c r="TM15" s="39">
        <v>15.8</v>
      </c>
      <c r="TN15" s="39">
        <v>21.654</v>
      </c>
      <c r="TO15" s="39">
        <v>-8.254</v>
      </c>
      <c r="TP15" s="39">
        <v>0</v>
      </c>
      <c r="TQ15" s="39">
        <v>0</v>
      </c>
      <c r="TR15" s="39">
        <v>0</v>
      </c>
      <c r="TS15" s="39">
        <v>0</v>
      </c>
      <c r="TT15" s="39">
        <v>78.2</v>
      </c>
      <c r="TU15" s="39">
        <v>72.9</v>
      </c>
      <c r="TV15" s="39">
        <v>72.47352</v>
      </c>
      <c r="TW15" s="39">
        <v>5.72648</v>
      </c>
      <c r="TX15" s="39">
        <v>68.3</v>
      </c>
      <c r="TY15" s="39">
        <v>78.6</v>
      </c>
      <c r="TZ15" s="39">
        <v>78.58806</v>
      </c>
      <c r="UA15" s="39">
        <v>-10.28806</v>
      </c>
      <c r="UB15" s="39">
        <v>11.9</v>
      </c>
      <c r="UC15" s="39">
        <v>5.94</v>
      </c>
      <c r="UD15" s="39">
        <v>5.94</v>
      </c>
      <c r="UE15" s="39">
        <v>5.96</v>
      </c>
      <c r="UF15" s="39">
        <v>8.4</v>
      </c>
      <c r="UG15" s="39">
        <v>4.3</v>
      </c>
      <c r="UH15" s="39">
        <v>4.02</v>
      </c>
      <c r="UI15" s="39">
        <v>4.38</v>
      </c>
      <c r="UJ15" s="39">
        <v>6</v>
      </c>
      <c r="UK15" s="39"/>
      <c r="UL15" s="39"/>
      <c r="UM15" s="39">
        <v>6</v>
      </c>
      <c r="UN15" s="39">
        <v>4.2</v>
      </c>
      <c r="UO15" s="39">
        <v>4</v>
      </c>
      <c r="UP15" s="39">
        <v>4</v>
      </c>
      <c r="UQ15" s="39">
        <v>0.2</v>
      </c>
      <c r="UR15" s="39">
        <v>8.1</v>
      </c>
      <c r="US15" s="39">
        <v>7.5</v>
      </c>
      <c r="UT15" s="39">
        <v>7.5</v>
      </c>
      <c r="UU15" s="39">
        <v>0.6</v>
      </c>
      <c r="UV15" s="39">
        <v>11</v>
      </c>
      <c r="UW15" s="39">
        <v>12.68293</v>
      </c>
      <c r="UX15" s="39">
        <v>12.68293</v>
      </c>
      <c r="UY15" s="39">
        <v>-1.68293</v>
      </c>
      <c r="UZ15" s="39">
        <v>12</v>
      </c>
      <c r="VA15" s="39">
        <v>12.68293</v>
      </c>
      <c r="VB15" s="39">
        <v>12.68293</v>
      </c>
      <c r="VC15" s="39">
        <v>-0.68293</v>
      </c>
      <c r="VD15" s="39">
        <v>12</v>
      </c>
      <c r="VE15" s="39">
        <v>11.70732</v>
      </c>
      <c r="VF15" s="39">
        <v>11.70732</v>
      </c>
      <c r="VG15" s="39">
        <v>0.29268</v>
      </c>
      <c r="VH15" s="39">
        <v>10.2</v>
      </c>
      <c r="VI15" s="39">
        <v>9.5</v>
      </c>
      <c r="VJ15" s="39">
        <v>7.556</v>
      </c>
      <c r="VK15" s="39">
        <v>2.644</v>
      </c>
      <c r="VL15" s="39">
        <v>0</v>
      </c>
      <c r="VM15" s="39">
        <v>0</v>
      </c>
      <c r="VN15" s="39">
        <v>0</v>
      </c>
      <c r="VO15" s="39">
        <v>0</v>
      </c>
      <c r="VP15" s="39">
        <v>0</v>
      </c>
      <c r="VQ15" s="39">
        <v>0</v>
      </c>
      <c r="VR15" s="39">
        <v>0</v>
      </c>
      <c r="VS15" s="39">
        <v>0</v>
      </c>
      <c r="VT15" s="39">
        <v>0</v>
      </c>
      <c r="VU15" s="39">
        <v>0</v>
      </c>
      <c r="VV15" s="39">
        <v>0</v>
      </c>
      <c r="VW15" s="39">
        <v>0</v>
      </c>
      <c r="VX15" s="39">
        <v>0.6</v>
      </c>
      <c r="VY15" s="39">
        <v>0.6</v>
      </c>
      <c r="VZ15" s="39">
        <v>0.6</v>
      </c>
      <c r="WA15" s="39">
        <v>0</v>
      </c>
      <c r="WB15" s="39">
        <v>122.1</v>
      </c>
      <c r="WC15" s="39">
        <v>99</v>
      </c>
      <c r="WD15" s="39">
        <v>66</v>
      </c>
      <c r="WE15" s="39">
        <v>56.1</v>
      </c>
      <c r="WF15" s="39">
        <v>126.8</v>
      </c>
      <c r="WG15" s="39">
        <v>80</v>
      </c>
      <c r="WH15" s="39">
        <v>55</v>
      </c>
      <c r="WI15" s="39">
        <v>71.8</v>
      </c>
      <c r="WJ15" s="39">
        <v>0</v>
      </c>
      <c r="WK15" s="39">
        <v>0</v>
      </c>
      <c r="WL15" s="39">
        <v>0</v>
      </c>
      <c r="WM15" s="39">
        <v>0</v>
      </c>
      <c r="WN15" s="39">
        <v>0</v>
      </c>
      <c r="WO15" s="39">
        <v>0</v>
      </c>
      <c r="WP15" s="39">
        <v>0</v>
      </c>
      <c r="WQ15" s="39">
        <v>0</v>
      </c>
      <c r="WR15" s="39">
        <v>9.7</v>
      </c>
      <c r="WS15" s="39">
        <v>9.8</v>
      </c>
      <c r="WT15" s="39">
        <v>9.8</v>
      </c>
      <c r="WU15" s="39">
        <v>-0.1</v>
      </c>
      <c r="WV15" s="39">
        <v>20</v>
      </c>
      <c r="WW15" s="39">
        <v>19.31707</v>
      </c>
      <c r="WX15" s="39">
        <v>19.31707</v>
      </c>
      <c r="WY15" s="39">
        <v>0.68293</v>
      </c>
      <c r="WZ15" s="39">
        <v>9.5</v>
      </c>
      <c r="XA15" s="39">
        <v>10.6</v>
      </c>
      <c r="XB15" s="39">
        <v>10.6</v>
      </c>
      <c r="XC15" s="39">
        <v>-1.1</v>
      </c>
      <c r="XD15" s="39">
        <v>45</v>
      </c>
      <c r="XE15" s="39">
        <v>40</v>
      </c>
      <c r="XF15" s="39">
        <v>40</v>
      </c>
      <c r="XG15" s="39">
        <v>5</v>
      </c>
      <c r="XH15" s="39">
        <v>13.6</v>
      </c>
      <c r="XI15" s="39">
        <v>15</v>
      </c>
      <c r="XJ15" s="39">
        <v>15</v>
      </c>
      <c r="XK15" s="39">
        <v>-1.4</v>
      </c>
      <c r="XL15" s="39"/>
      <c r="XM15" s="39"/>
      <c r="XN15" s="39"/>
      <c r="XO15" s="39">
        <v>0</v>
      </c>
      <c r="XP15" s="39"/>
      <c r="XQ15" s="39"/>
      <c r="XR15" s="39"/>
      <c r="XS15" s="39">
        <v>0</v>
      </c>
      <c r="XT15" s="39">
        <v>16.3</v>
      </c>
      <c r="XU15" s="39">
        <v>17</v>
      </c>
      <c r="XV15" s="39">
        <v>14</v>
      </c>
      <c r="XW15" s="39">
        <v>2.3</v>
      </c>
      <c r="XX15" s="39"/>
      <c r="XY15" s="39"/>
      <c r="XZ15" s="39"/>
      <c r="YA15" s="39">
        <v>0</v>
      </c>
      <c r="YB15" s="39"/>
      <c r="YC15" s="39"/>
      <c r="YD15" s="39"/>
      <c r="YE15" s="39">
        <v>0</v>
      </c>
    </row>
    <row r="16" customFormat="1" ht="24" customHeight="1" spans="1:655">
      <c r="A16" s="1"/>
      <c r="B16" s="40" t="s">
        <v>73</v>
      </c>
      <c r="C16" s="40" t="s">
        <v>826</v>
      </c>
      <c r="D16" s="41"/>
      <c r="E16" s="41"/>
      <c r="F16" s="41"/>
      <c r="G16" s="41">
        <v>0</v>
      </c>
      <c r="H16" s="41">
        <v>642.9</v>
      </c>
      <c r="I16" s="41">
        <v>646.79789</v>
      </c>
      <c r="J16" s="41">
        <v>646.79789</v>
      </c>
      <c r="K16" s="41">
        <v>-3.89789</v>
      </c>
      <c r="L16" s="41">
        <v>217.4</v>
      </c>
      <c r="M16" s="41">
        <v>211.44126</v>
      </c>
      <c r="N16" s="41">
        <v>211.44126</v>
      </c>
      <c r="O16" s="41">
        <v>5.95874</v>
      </c>
      <c r="P16" s="41"/>
      <c r="Q16" s="41"/>
      <c r="R16" s="41">
        <v>0</v>
      </c>
      <c r="S16" s="41">
        <v>0</v>
      </c>
      <c r="T16" s="41"/>
      <c r="U16" s="41"/>
      <c r="V16" s="41"/>
      <c r="W16" s="41">
        <v>0</v>
      </c>
      <c r="X16" s="41">
        <v>89.1</v>
      </c>
      <c r="Y16" s="41">
        <v>54.29434</v>
      </c>
      <c r="Z16" s="41">
        <v>92.22634</v>
      </c>
      <c r="AA16" s="41">
        <v>-3.12634</v>
      </c>
      <c r="AB16" s="41">
        <v>168</v>
      </c>
      <c r="AC16" s="41">
        <v>160.00015</v>
      </c>
      <c r="AD16" s="41">
        <v>193.27018</v>
      </c>
      <c r="AE16" s="41">
        <v>-25.27018</v>
      </c>
      <c r="AF16" s="41"/>
      <c r="AG16" s="41"/>
      <c r="AH16" s="41"/>
      <c r="AI16" s="41">
        <v>0</v>
      </c>
      <c r="AJ16" s="41"/>
      <c r="AK16" s="41"/>
      <c r="AL16" s="41"/>
      <c r="AM16" s="41">
        <v>0</v>
      </c>
      <c r="AN16" s="41">
        <v>106.4</v>
      </c>
      <c r="AO16" s="41">
        <v>116.66667</v>
      </c>
      <c r="AP16" s="41">
        <v>142.26021</v>
      </c>
      <c r="AQ16" s="41">
        <v>-35.86021</v>
      </c>
      <c r="AR16" s="41">
        <v>106.1</v>
      </c>
      <c r="AS16" s="41">
        <v>116.66667</v>
      </c>
      <c r="AT16" s="41">
        <v>142.26021</v>
      </c>
      <c r="AU16" s="41">
        <v>-36.16021</v>
      </c>
      <c r="AV16" s="41">
        <v>106</v>
      </c>
      <c r="AW16" s="41">
        <v>116.66667</v>
      </c>
      <c r="AX16" s="41">
        <v>142.26021</v>
      </c>
      <c r="AY16" s="41">
        <v>-36.26021</v>
      </c>
      <c r="AZ16" s="41">
        <v>206.6</v>
      </c>
      <c r="BA16" s="41">
        <v>175</v>
      </c>
      <c r="BB16" s="41">
        <v>213.39031</v>
      </c>
      <c r="BC16" s="41">
        <v>-6.79031</v>
      </c>
      <c r="BD16" s="41">
        <v>107.8</v>
      </c>
      <c r="BE16" s="41">
        <v>204.68849</v>
      </c>
      <c r="BF16" s="41">
        <v>204.87802</v>
      </c>
      <c r="BG16" s="41">
        <v>-97.07802</v>
      </c>
      <c r="BH16" s="41">
        <v>66.3</v>
      </c>
      <c r="BI16" s="41">
        <v>102.34425</v>
      </c>
      <c r="BJ16" s="41">
        <v>102.43901</v>
      </c>
      <c r="BK16" s="41">
        <v>-36.13901</v>
      </c>
      <c r="BL16" s="41">
        <v>447.8</v>
      </c>
      <c r="BM16" s="41">
        <v>568.29854</v>
      </c>
      <c r="BN16" s="41">
        <v>563.77343</v>
      </c>
      <c r="BO16" s="41">
        <v>-115.97343</v>
      </c>
      <c r="BP16" s="41">
        <v>5.3</v>
      </c>
      <c r="BQ16" s="41">
        <v>5.48915</v>
      </c>
      <c r="BR16" s="41">
        <v>5.48915</v>
      </c>
      <c r="BS16" s="41">
        <v>-0.18915</v>
      </c>
      <c r="BT16" s="41"/>
      <c r="BU16" s="41"/>
      <c r="BV16" s="41"/>
      <c r="BW16" s="41">
        <v>0</v>
      </c>
      <c r="BX16" s="41"/>
      <c r="BY16" s="41"/>
      <c r="BZ16" s="41"/>
      <c r="CA16" s="41">
        <v>0</v>
      </c>
      <c r="CB16" s="41"/>
      <c r="CC16" s="41"/>
      <c r="CD16" s="41"/>
      <c r="CE16" s="41">
        <v>0</v>
      </c>
      <c r="CF16" s="41"/>
      <c r="CG16" s="41"/>
      <c r="CH16" s="41"/>
      <c r="CI16" s="41">
        <v>0</v>
      </c>
      <c r="CJ16" s="41">
        <v>157.5</v>
      </c>
      <c r="CK16" s="41">
        <v>164.70732</v>
      </c>
      <c r="CL16" s="41">
        <v>164.70732</v>
      </c>
      <c r="CM16" s="41">
        <v>-7.20732</v>
      </c>
      <c r="CN16" s="41">
        <v>6.6</v>
      </c>
      <c r="CO16" s="41">
        <v>5.13465</v>
      </c>
      <c r="CP16" s="41">
        <v>5.13465</v>
      </c>
      <c r="CQ16" s="41">
        <v>1.46535</v>
      </c>
      <c r="CR16" s="41">
        <v>5.5</v>
      </c>
      <c r="CS16" s="41">
        <v>2.81848</v>
      </c>
      <c r="CT16" s="41">
        <v>2.81848</v>
      </c>
      <c r="CU16" s="41">
        <v>2.68152</v>
      </c>
      <c r="CV16" s="41">
        <v>0</v>
      </c>
      <c r="CW16" s="41">
        <v>0</v>
      </c>
      <c r="CX16" s="41">
        <v>0</v>
      </c>
      <c r="CY16" s="41">
        <v>0</v>
      </c>
      <c r="CZ16" s="41">
        <v>6.8</v>
      </c>
      <c r="DA16" s="41">
        <v>6.8787</v>
      </c>
      <c r="DB16" s="41">
        <v>6.8787</v>
      </c>
      <c r="DC16" s="41">
        <v>-0.0787</v>
      </c>
      <c r="DD16" s="41">
        <v>10.3</v>
      </c>
      <c r="DE16" s="41">
        <v>12.2604</v>
      </c>
      <c r="DF16" s="41">
        <v>12.2604</v>
      </c>
      <c r="DG16" s="41">
        <v>-1.9604</v>
      </c>
      <c r="DH16" s="41">
        <v>58.8</v>
      </c>
      <c r="DI16" s="41">
        <v>59.99999</v>
      </c>
      <c r="DJ16" s="41">
        <v>66.3926</v>
      </c>
      <c r="DK16" s="41">
        <v>-7.5926</v>
      </c>
      <c r="DL16" s="41"/>
      <c r="DM16" s="41"/>
      <c r="DN16" s="41"/>
      <c r="DO16" s="41">
        <v>0</v>
      </c>
      <c r="DP16" s="41"/>
      <c r="DQ16" s="41"/>
      <c r="DR16" s="41"/>
      <c r="DS16" s="41">
        <v>0</v>
      </c>
      <c r="DT16" s="41"/>
      <c r="DU16" s="41"/>
      <c r="DV16" s="41"/>
      <c r="DW16" s="41">
        <v>0</v>
      </c>
      <c r="DX16" s="41"/>
      <c r="DY16" s="41"/>
      <c r="DZ16" s="41"/>
      <c r="EA16" s="41">
        <v>0</v>
      </c>
      <c r="EB16" s="41">
        <v>98.5</v>
      </c>
      <c r="EC16" s="41">
        <v>80.00521</v>
      </c>
      <c r="ED16" s="41">
        <v>105.81251</v>
      </c>
      <c r="EE16" s="41">
        <v>-7.31251</v>
      </c>
      <c r="EF16" s="41">
        <v>119.3</v>
      </c>
      <c r="EG16" s="41">
        <v>132.56262</v>
      </c>
      <c r="EH16" s="41">
        <v>0</v>
      </c>
      <c r="EI16" s="41">
        <v>119.3</v>
      </c>
      <c r="EJ16" s="41"/>
      <c r="EK16" s="41"/>
      <c r="EL16" s="41"/>
      <c r="EM16" s="41">
        <v>0</v>
      </c>
      <c r="EN16" s="41"/>
      <c r="EO16" s="41"/>
      <c r="EP16" s="41"/>
      <c r="EQ16" s="41">
        <v>0</v>
      </c>
      <c r="ER16" s="41"/>
      <c r="ES16" s="41"/>
      <c r="ET16" s="41"/>
      <c r="EU16" s="41">
        <v>0</v>
      </c>
      <c r="EV16" s="41">
        <v>6.5</v>
      </c>
      <c r="EW16" s="41">
        <v>6.39</v>
      </c>
      <c r="EX16" s="41">
        <v>6.39</v>
      </c>
      <c r="EY16" s="41">
        <v>0.11</v>
      </c>
      <c r="EZ16" s="41">
        <v>228.8</v>
      </c>
      <c r="FA16" s="41">
        <v>229.30732</v>
      </c>
      <c r="FB16" s="41">
        <v>229.30732</v>
      </c>
      <c r="FC16" s="41">
        <v>-0.50732</v>
      </c>
      <c r="FD16" s="41">
        <v>56</v>
      </c>
      <c r="FE16" s="41">
        <v>48.75299</v>
      </c>
      <c r="FF16" s="41">
        <v>48.75299</v>
      </c>
      <c r="FG16" s="41">
        <v>7.24701</v>
      </c>
      <c r="FH16" s="41">
        <v>44.9</v>
      </c>
      <c r="FI16" s="41">
        <v>46.15385</v>
      </c>
      <c r="FJ16" s="41">
        <v>63.7976</v>
      </c>
      <c r="FK16" s="41">
        <v>-18.8976</v>
      </c>
      <c r="FL16" s="41">
        <v>28.6</v>
      </c>
      <c r="FM16" s="41">
        <v>22.62434</v>
      </c>
      <c r="FN16" s="41">
        <v>22.62434</v>
      </c>
      <c r="FO16" s="41">
        <v>5.97566</v>
      </c>
      <c r="FP16" s="41">
        <v>18.6</v>
      </c>
      <c r="FQ16" s="41">
        <v>19.28585</v>
      </c>
      <c r="FR16" s="41">
        <v>19.28585</v>
      </c>
      <c r="FS16" s="41">
        <v>-0.68585</v>
      </c>
      <c r="FT16" s="41">
        <v>19.7</v>
      </c>
      <c r="FU16" s="41">
        <v>19.31707</v>
      </c>
      <c r="FV16" s="41">
        <v>19.31707</v>
      </c>
      <c r="FW16" s="41">
        <v>0.38293</v>
      </c>
      <c r="FX16" s="41">
        <v>87.3</v>
      </c>
      <c r="FY16" s="41">
        <v>87.65756</v>
      </c>
      <c r="FZ16" s="41">
        <v>87.65756</v>
      </c>
      <c r="GA16" s="41">
        <v>-0.35756</v>
      </c>
      <c r="GB16" s="41">
        <v>118.4</v>
      </c>
      <c r="GC16" s="41">
        <v>136.06838</v>
      </c>
      <c r="GD16" s="41">
        <v>185.23701</v>
      </c>
      <c r="GE16" s="41">
        <v>-66.83701</v>
      </c>
      <c r="GF16" s="41"/>
      <c r="GG16" s="41"/>
      <c r="GH16" s="41"/>
      <c r="GI16" s="41">
        <v>0</v>
      </c>
      <c r="GJ16" s="41">
        <v>74.1</v>
      </c>
      <c r="GK16" s="41">
        <v>68.03419</v>
      </c>
      <c r="GL16" s="41">
        <v>92.61851</v>
      </c>
      <c r="GM16" s="41">
        <v>-18.51851</v>
      </c>
      <c r="GN16" s="41">
        <v>105.8</v>
      </c>
      <c r="GO16" s="41">
        <v>110.91317</v>
      </c>
      <c r="GP16" s="41">
        <v>47.91536</v>
      </c>
      <c r="GQ16" s="41">
        <v>57.88464</v>
      </c>
      <c r="GR16" s="41">
        <v>8.1</v>
      </c>
      <c r="GS16" s="41">
        <v>8.19979</v>
      </c>
      <c r="GT16" s="41">
        <v>9.09</v>
      </c>
      <c r="GU16" s="41">
        <v>-0.99</v>
      </c>
      <c r="GV16" s="41">
        <v>2.8</v>
      </c>
      <c r="GW16" s="41">
        <v>4.03962</v>
      </c>
      <c r="GX16" s="41">
        <v>6.6261</v>
      </c>
      <c r="GY16" s="41">
        <v>-3.8261</v>
      </c>
      <c r="GZ16" s="41">
        <v>21.3</v>
      </c>
      <c r="HA16" s="41">
        <v>33.46457</v>
      </c>
      <c r="HB16" s="41">
        <v>0</v>
      </c>
      <c r="HC16" s="41">
        <v>21.3</v>
      </c>
      <c r="HD16" s="41">
        <v>42.7</v>
      </c>
      <c r="HE16" s="41">
        <v>44.27512</v>
      </c>
      <c r="HF16" s="41">
        <v>44.27512</v>
      </c>
      <c r="HG16" s="41">
        <v>-1.57512</v>
      </c>
      <c r="HH16" s="41"/>
      <c r="HI16" s="41">
        <v>3.88726</v>
      </c>
      <c r="HJ16" s="41">
        <v>3.88726</v>
      </c>
      <c r="HK16" s="41">
        <v>-3.88726</v>
      </c>
      <c r="HL16" s="41">
        <v>13.6</v>
      </c>
      <c r="HM16" s="41">
        <v>23.44351</v>
      </c>
      <c r="HN16" s="41">
        <v>33.32328</v>
      </c>
      <c r="HO16" s="41">
        <v>-19.72328</v>
      </c>
      <c r="HP16" s="41">
        <v>126.7</v>
      </c>
      <c r="HQ16" s="41">
        <v>84.99998</v>
      </c>
      <c r="HR16" s="41">
        <v>42.36807</v>
      </c>
      <c r="HS16" s="41">
        <v>84.33193</v>
      </c>
      <c r="HT16" s="41"/>
      <c r="HU16" s="41"/>
      <c r="HV16" s="41"/>
      <c r="HW16" s="41">
        <v>0</v>
      </c>
      <c r="HX16" s="41"/>
      <c r="HY16" s="41"/>
      <c r="HZ16" s="41"/>
      <c r="IA16" s="41">
        <v>0</v>
      </c>
      <c r="IB16" s="41"/>
      <c r="IC16" s="41"/>
      <c r="ID16" s="41"/>
      <c r="IE16" s="41">
        <v>0</v>
      </c>
      <c r="IF16" s="41"/>
      <c r="IG16" s="41"/>
      <c r="IH16" s="41"/>
      <c r="II16" s="41">
        <v>0</v>
      </c>
      <c r="IJ16" s="41"/>
      <c r="IK16" s="41"/>
      <c r="IL16" s="41"/>
      <c r="IM16" s="41">
        <v>0</v>
      </c>
      <c r="IN16" s="41">
        <v>0</v>
      </c>
      <c r="IO16" s="41">
        <v>0</v>
      </c>
      <c r="IP16" s="41">
        <v>0</v>
      </c>
      <c r="IQ16" s="41">
        <v>0</v>
      </c>
      <c r="IR16" s="41"/>
      <c r="IS16" s="41"/>
      <c r="IT16" s="41"/>
      <c r="IU16" s="41">
        <v>0</v>
      </c>
      <c r="IV16" s="41"/>
      <c r="IW16" s="41"/>
      <c r="IX16" s="41"/>
      <c r="IY16" s="41">
        <v>0</v>
      </c>
      <c r="IZ16" s="41"/>
      <c r="JA16" s="41"/>
      <c r="JB16" s="41"/>
      <c r="JC16" s="41">
        <v>0</v>
      </c>
      <c r="JD16" s="41">
        <v>79.7</v>
      </c>
      <c r="JE16" s="41">
        <v>88.8156</v>
      </c>
      <c r="JF16" s="41">
        <v>16.41026</v>
      </c>
      <c r="JG16" s="41">
        <v>63.28974</v>
      </c>
      <c r="JH16" s="41">
        <v>176.9</v>
      </c>
      <c r="JI16" s="41">
        <v>183</v>
      </c>
      <c r="JJ16" s="41">
        <v>163</v>
      </c>
      <c r="JK16" s="41">
        <v>13.9</v>
      </c>
      <c r="JL16" s="41">
        <v>0</v>
      </c>
      <c r="JM16" s="41">
        <v>0</v>
      </c>
      <c r="JN16" s="41">
        <v>0</v>
      </c>
      <c r="JO16" s="41">
        <v>0</v>
      </c>
      <c r="JP16" s="41">
        <v>200</v>
      </c>
      <c r="JQ16" s="41">
        <v>183</v>
      </c>
      <c r="JR16" s="41">
        <v>163</v>
      </c>
      <c r="JS16" s="41">
        <v>37</v>
      </c>
      <c r="JT16" s="41">
        <v>190.5</v>
      </c>
      <c r="JU16" s="41">
        <v>183</v>
      </c>
      <c r="JV16" s="41">
        <v>163</v>
      </c>
      <c r="JW16" s="41">
        <v>27.5</v>
      </c>
      <c r="JX16" s="41"/>
      <c r="JY16" s="41"/>
      <c r="JZ16" s="41"/>
      <c r="KA16" s="41">
        <v>0</v>
      </c>
      <c r="KB16" s="41"/>
      <c r="KC16" s="41"/>
      <c r="KD16" s="41"/>
      <c r="KE16" s="41">
        <v>0</v>
      </c>
      <c r="KF16" s="41"/>
      <c r="KG16" s="41"/>
      <c r="KH16" s="41"/>
      <c r="KI16" s="41">
        <v>0</v>
      </c>
      <c r="KJ16" s="41"/>
      <c r="KK16" s="41"/>
      <c r="KL16" s="41"/>
      <c r="KM16" s="41">
        <v>0</v>
      </c>
      <c r="KN16" s="41"/>
      <c r="KO16" s="41"/>
      <c r="KP16" s="41"/>
      <c r="KQ16" s="41">
        <v>0</v>
      </c>
      <c r="KR16" s="41"/>
      <c r="KS16" s="41"/>
      <c r="KT16" s="41"/>
      <c r="KU16" s="41">
        <v>0</v>
      </c>
      <c r="KV16" s="41"/>
      <c r="KW16" s="41"/>
      <c r="KX16" s="41"/>
      <c r="KY16" s="41">
        <v>0</v>
      </c>
      <c r="KZ16" s="41"/>
      <c r="LA16" s="41"/>
      <c r="LB16" s="41"/>
      <c r="LC16" s="41">
        <v>0</v>
      </c>
      <c r="LD16" s="41">
        <v>4.2</v>
      </c>
      <c r="LE16" s="41">
        <v>3.99312</v>
      </c>
      <c r="LF16" s="41">
        <v>3.99312</v>
      </c>
      <c r="LG16" s="41">
        <v>0.20688</v>
      </c>
      <c r="LH16" s="41">
        <v>22.1</v>
      </c>
      <c r="LI16" s="41">
        <v>41.29186</v>
      </c>
      <c r="LJ16" s="41">
        <v>52.6334</v>
      </c>
      <c r="LK16" s="41">
        <v>-30.5334</v>
      </c>
      <c r="LL16" s="41">
        <v>107</v>
      </c>
      <c r="LM16" s="41">
        <v>121.1056</v>
      </c>
      <c r="LN16" s="41">
        <v>133.67996</v>
      </c>
      <c r="LO16" s="41">
        <v>-26.67996</v>
      </c>
      <c r="LP16" s="41">
        <v>60.7</v>
      </c>
      <c r="LQ16" s="41">
        <v>67.46146</v>
      </c>
      <c r="LR16" s="41">
        <v>67.46146</v>
      </c>
      <c r="LS16" s="41">
        <v>-6.76146</v>
      </c>
      <c r="LT16" s="41">
        <v>73.3</v>
      </c>
      <c r="LU16" s="41">
        <v>78.568</v>
      </c>
      <c r="LV16" s="41">
        <v>78.568</v>
      </c>
      <c r="LW16" s="41">
        <v>-5.268</v>
      </c>
      <c r="LX16" s="41">
        <v>29.4</v>
      </c>
      <c r="LY16" s="41">
        <v>30.09756</v>
      </c>
      <c r="LZ16" s="41">
        <v>30.09756</v>
      </c>
      <c r="MA16" s="41">
        <v>-0.69756</v>
      </c>
      <c r="MB16" s="41"/>
      <c r="MC16" s="41"/>
      <c r="MD16" s="41"/>
      <c r="ME16" s="41">
        <v>0</v>
      </c>
      <c r="MF16" s="41"/>
      <c r="MG16" s="41"/>
      <c r="MH16" s="41"/>
      <c r="MI16" s="41">
        <v>0</v>
      </c>
      <c r="MJ16" s="41"/>
      <c r="MK16" s="41"/>
      <c r="ML16" s="41"/>
      <c r="MM16" s="41">
        <v>0</v>
      </c>
      <c r="MN16" s="41">
        <v>102.8</v>
      </c>
      <c r="MO16" s="41">
        <v>110</v>
      </c>
      <c r="MP16" s="41">
        <v>145.72865</v>
      </c>
      <c r="MQ16" s="41">
        <v>-42.92865</v>
      </c>
      <c r="MR16" s="41">
        <v>102.6</v>
      </c>
      <c r="MS16" s="41">
        <v>110</v>
      </c>
      <c r="MT16" s="41">
        <v>145.72865</v>
      </c>
      <c r="MU16" s="41">
        <v>-43.12865</v>
      </c>
      <c r="MV16" s="41">
        <v>121.5</v>
      </c>
      <c r="MW16" s="41">
        <v>110</v>
      </c>
      <c r="MX16" s="41">
        <v>145.72865</v>
      </c>
      <c r="MY16" s="41">
        <v>-24.22865</v>
      </c>
      <c r="MZ16" s="41"/>
      <c r="NA16" s="41"/>
      <c r="NB16" s="41"/>
      <c r="NC16" s="41">
        <v>0</v>
      </c>
      <c r="ND16" s="41"/>
      <c r="NE16" s="41"/>
      <c r="NF16" s="41"/>
      <c r="NG16" s="41">
        <v>0</v>
      </c>
      <c r="NH16" s="41"/>
      <c r="NI16" s="41"/>
      <c r="NJ16" s="41"/>
      <c r="NK16" s="41">
        <v>0</v>
      </c>
      <c r="NL16" s="41">
        <v>0</v>
      </c>
      <c r="NM16" s="41"/>
      <c r="NN16" s="41"/>
      <c r="NO16" s="41">
        <v>0</v>
      </c>
      <c r="NP16" s="41"/>
      <c r="NQ16" s="41"/>
      <c r="NR16" s="41"/>
      <c r="NS16" s="41">
        <v>0</v>
      </c>
      <c r="NT16" s="41"/>
      <c r="NU16" s="41"/>
      <c r="NV16" s="41"/>
      <c r="NW16" s="41">
        <v>0</v>
      </c>
      <c r="NX16" s="41"/>
      <c r="NY16" s="41"/>
      <c r="NZ16" s="41"/>
      <c r="OA16" s="41">
        <v>0</v>
      </c>
      <c r="OB16" s="41">
        <v>0</v>
      </c>
      <c r="OC16" s="41">
        <v>0</v>
      </c>
      <c r="OD16" s="41">
        <v>0</v>
      </c>
      <c r="OE16" s="41">
        <v>0</v>
      </c>
      <c r="OF16" s="41">
        <v>89.9</v>
      </c>
      <c r="OG16" s="41">
        <v>109.4</v>
      </c>
      <c r="OH16" s="41">
        <v>103.706</v>
      </c>
      <c r="OI16" s="41">
        <v>-13.806</v>
      </c>
      <c r="OJ16" s="41">
        <v>0</v>
      </c>
      <c r="OK16" s="41">
        <v>0</v>
      </c>
      <c r="OL16" s="41">
        <v>0</v>
      </c>
      <c r="OM16" s="41">
        <v>0</v>
      </c>
      <c r="ON16" s="41">
        <v>15.9</v>
      </c>
      <c r="OO16" s="41">
        <v>12.864</v>
      </c>
      <c r="OP16" s="41">
        <v>12.864</v>
      </c>
      <c r="OQ16" s="41">
        <v>3.036</v>
      </c>
      <c r="OR16" s="41">
        <v>0</v>
      </c>
      <c r="OS16" s="41">
        <v>0</v>
      </c>
      <c r="OT16" s="41">
        <v>0</v>
      </c>
      <c r="OU16" s="41">
        <v>0</v>
      </c>
      <c r="OV16" s="41">
        <v>19.2</v>
      </c>
      <c r="OW16" s="41">
        <v>20</v>
      </c>
      <c r="OX16" s="41">
        <v>17.56098</v>
      </c>
      <c r="OY16" s="41">
        <v>1.63902</v>
      </c>
      <c r="OZ16" s="41">
        <v>10</v>
      </c>
      <c r="PA16" s="41">
        <v>9</v>
      </c>
      <c r="PB16" s="41">
        <v>9.983</v>
      </c>
      <c r="PC16" s="41">
        <v>0.017</v>
      </c>
      <c r="PD16" s="41">
        <v>5.5</v>
      </c>
      <c r="PE16" s="41">
        <v>4.20585</v>
      </c>
      <c r="PF16" s="41">
        <v>5.67</v>
      </c>
      <c r="PG16" s="41">
        <v>-0.17</v>
      </c>
      <c r="PH16" s="41">
        <v>0.9</v>
      </c>
      <c r="PI16" s="41">
        <v>1</v>
      </c>
      <c r="PJ16" s="41">
        <v>1</v>
      </c>
      <c r="PK16" s="41">
        <v>-0.1</v>
      </c>
      <c r="PL16" s="41">
        <v>1.5</v>
      </c>
      <c r="PM16" s="41">
        <v>1.5</v>
      </c>
      <c r="PN16" s="41">
        <v>1.5</v>
      </c>
      <c r="PO16" s="41">
        <v>0</v>
      </c>
      <c r="PP16" s="41">
        <v>4.5</v>
      </c>
      <c r="PQ16" s="41">
        <v>4.4</v>
      </c>
      <c r="PR16" s="41">
        <v>4.4</v>
      </c>
      <c r="PS16" s="41">
        <v>0.1</v>
      </c>
      <c r="PT16" s="41">
        <v>19.5</v>
      </c>
      <c r="PU16" s="41">
        <v>19.5122</v>
      </c>
      <c r="PV16" s="41">
        <v>19.5122</v>
      </c>
      <c r="PW16" s="41">
        <v>-0.0122</v>
      </c>
      <c r="PX16" s="41">
        <v>20</v>
      </c>
      <c r="PY16" s="41">
        <v>19.5122</v>
      </c>
      <c r="PZ16" s="41">
        <v>19.5122</v>
      </c>
      <c r="QA16" s="41">
        <v>0.4878</v>
      </c>
      <c r="QB16" s="41">
        <v>15</v>
      </c>
      <c r="QC16" s="41">
        <v>16.58537</v>
      </c>
      <c r="QD16" s="41">
        <v>16.58537</v>
      </c>
      <c r="QE16" s="41">
        <v>-1.58537</v>
      </c>
      <c r="QF16" s="41"/>
      <c r="QG16" s="41"/>
      <c r="QH16" s="41"/>
      <c r="QI16" s="41">
        <v>0</v>
      </c>
      <c r="QJ16" s="41">
        <v>18.6</v>
      </c>
      <c r="QK16" s="41">
        <v>18.14634</v>
      </c>
      <c r="QL16" s="41">
        <v>18.14634</v>
      </c>
      <c r="QM16" s="41">
        <v>0.45366</v>
      </c>
      <c r="QN16" s="41">
        <v>0</v>
      </c>
      <c r="QO16" s="41">
        <v>0</v>
      </c>
      <c r="QP16" s="41">
        <v>0</v>
      </c>
      <c r="QQ16" s="41">
        <v>0</v>
      </c>
      <c r="QR16" s="41">
        <v>0</v>
      </c>
      <c r="QS16" s="41">
        <v>0</v>
      </c>
      <c r="QT16" s="41">
        <v>0</v>
      </c>
      <c r="QU16" s="41">
        <v>0</v>
      </c>
      <c r="QV16" s="41">
        <v>28.6</v>
      </c>
      <c r="QW16" s="41">
        <v>25.2</v>
      </c>
      <c r="QX16" s="41">
        <v>22.822</v>
      </c>
      <c r="QY16" s="41">
        <v>5.778</v>
      </c>
      <c r="QZ16" s="41">
        <v>80.8</v>
      </c>
      <c r="RA16" s="41">
        <v>70.1</v>
      </c>
      <c r="RB16" s="41">
        <v>61.915</v>
      </c>
      <c r="RC16" s="41">
        <v>18.885</v>
      </c>
      <c r="RD16" s="41">
        <v>4.5</v>
      </c>
      <c r="RE16" s="41">
        <v>4.2</v>
      </c>
      <c r="RF16" s="41">
        <v>4.2</v>
      </c>
      <c r="RG16" s="41">
        <v>0.3</v>
      </c>
      <c r="RH16" s="41">
        <v>1</v>
      </c>
      <c r="RI16" s="41">
        <v>1.2</v>
      </c>
      <c r="RJ16" s="41">
        <v>1.2</v>
      </c>
      <c r="RK16" s="41">
        <v>-0.2</v>
      </c>
      <c r="RL16" s="41">
        <v>2.2</v>
      </c>
      <c r="RM16" s="41">
        <v>2.4</v>
      </c>
      <c r="RN16" s="41">
        <v>2.4</v>
      </c>
      <c r="RO16" s="41">
        <v>-0.2</v>
      </c>
      <c r="RP16" s="41">
        <v>3.1</v>
      </c>
      <c r="RQ16" s="41">
        <v>2.8</v>
      </c>
      <c r="RR16" s="41">
        <v>2.8</v>
      </c>
      <c r="RS16" s="41">
        <v>0.3</v>
      </c>
      <c r="RT16" s="41">
        <v>0</v>
      </c>
      <c r="RU16" s="41">
        <v>0</v>
      </c>
      <c r="RV16" s="41">
        <v>0</v>
      </c>
      <c r="RW16" s="41">
        <v>0</v>
      </c>
      <c r="RX16" s="41">
        <v>3.2</v>
      </c>
      <c r="RY16" s="41">
        <v>3.201</v>
      </c>
      <c r="RZ16" s="41">
        <v>3.201</v>
      </c>
      <c r="SA16" s="41">
        <v>-0.001</v>
      </c>
      <c r="SB16" s="41">
        <v>11.9</v>
      </c>
      <c r="SC16" s="41">
        <v>9.10127</v>
      </c>
      <c r="SD16" s="41">
        <v>7.36755</v>
      </c>
      <c r="SE16" s="41">
        <v>4.53245</v>
      </c>
      <c r="SF16" s="41">
        <v>2</v>
      </c>
      <c r="SG16" s="41">
        <v>2</v>
      </c>
      <c r="SH16" s="41">
        <v>2</v>
      </c>
      <c r="SI16" s="41">
        <v>0</v>
      </c>
      <c r="SJ16" s="41"/>
      <c r="SK16" s="41"/>
      <c r="SL16" s="41">
        <v>0.7</v>
      </c>
      <c r="SM16" s="41">
        <v>-0.7</v>
      </c>
      <c r="SN16" s="41">
        <v>10.2</v>
      </c>
      <c r="SO16" s="41">
        <v>10.92683</v>
      </c>
      <c r="SP16" s="41">
        <v>10.92683</v>
      </c>
      <c r="SQ16" s="41">
        <v>-0.72683</v>
      </c>
      <c r="SR16" s="41">
        <v>6.1</v>
      </c>
      <c r="SS16" s="41">
        <v>6</v>
      </c>
      <c r="ST16" s="41">
        <v>6</v>
      </c>
      <c r="SU16" s="41">
        <v>0.1</v>
      </c>
      <c r="SV16" s="41">
        <v>7.5</v>
      </c>
      <c r="SW16" s="41">
        <v>7</v>
      </c>
      <c r="SX16" s="41">
        <v>7</v>
      </c>
      <c r="SY16" s="41">
        <v>0.5</v>
      </c>
      <c r="SZ16" s="41">
        <v>10.6</v>
      </c>
      <c r="TA16" s="41">
        <v>10.73171</v>
      </c>
      <c r="TB16" s="41">
        <v>10.73171</v>
      </c>
      <c r="TC16" s="41">
        <v>-0.13171</v>
      </c>
      <c r="TD16" s="41">
        <v>20</v>
      </c>
      <c r="TE16" s="41">
        <v>19.31707</v>
      </c>
      <c r="TF16" s="41">
        <v>19.31707</v>
      </c>
      <c r="TG16" s="41">
        <v>0.68293</v>
      </c>
      <c r="TH16" s="41">
        <v>23.4</v>
      </c>
      <c r="TI16" s="41">
        <v>19.4</v>
      </c>
      <c r="TJ16" s="41">
        <v>18.418</v>
      </c>
      <c r="TK16" s="41">
        <v>4.982</v>
      </c>
      <c r="TL16" s="41">
        <v>8.1</v>
      </c>
      <c r="TM16" s="41">
        <v>15.1</v>
      </c>
      <c r="TN16" s="41">
        <v>18.676</v>
      </c>
      <c r="TO16" s="41">
        <v>-10.576</v>
      </c>
      <c r="TP16" s="41">
        <v>0</v>
      </c>
      <c r="TQ16" s="41">
        <v>0</v>
      </c>
      <c r="TR16" s="41">
        <v>0</v>
      </c>
      <c r="TS16" s="41">
        <v>0</v>
      </c>
      <c r="TT16" s="41">
        <v>76.9</v>
      </c>
      <c r="TU16" s="41">
        <v>70.5</v>
      </c>
      <c r="TV16" s="41">
        <v>70.08847</v>
      </c>
      <c r="TW16" s="41">
        <v>6.81153</v>
      </c>
      <c r="TX16" s="41">
        <v>68.9</v>
      </c>
      <c r="TY16" s="41">
        <v>78.2</v>
      </c>
      <c r="TZ16" s="41">
        <v>78.20259</v>
      </c>
      <c r="UA16" s="41">
        <v>-9.30259</v>
      </c>
      <c r="UB16" s="41">
        <v>12.7</v>
      </c>
      <c r="UC16" s="41">
        <v>5.68</v>
      </c>
      <c r="UD16" s="41">
        <v>5.68</v>
      </c>
      <c r="UE16" s="41">
        <v>7.02</v>
      </c>
      <c r="UF16" s="41">
        <v>8.1</v>
      </c>
      <c r="UG16" s="41">
        <v>4.1</v>
      </c>
      <c r="UH16" s="41">
        <v>3.95</v>
      </c>
      <c r="UI16" s="41">
        <v>4.15</v>
      </c>
      <c r="UJ16" s="41">
        <v>6</v>
      </c>
      <c r="UK16" s="41"/>
      <c r="UL16" s="41"/>
      <c r="UM16" s="41">
        <v>6</v>
      </c>
      <c r="UN16" s="41">
        <v>4.3</v>
      </c>
      <c r="UO16" s="41">
        <v>4</v>
      </c>
      <c r="UP16" s="41">
        <v>4</v>
      </c>
      <c r="UQ16" s="41">
        <v>0.3</v>
      </c>
      <c r="UR16" s="41">
        <v>8.1</v>
      </c>
      <c r="US16" s="41">
        <v>7.5</v>
      </c>
      <c r="UT16" s="41">
        <v>7.5</v>
      </c>
      <c r="UU16" s="41">
        <v>0.6</v>
      </c>
      <c r="UV16" s="41">
        <v>11.4</v>
      </c>
      <c r="UW16" s="41">
        <v>12.68293</v>
      </c>
      <c r="UX16" s="41">
        <v>12.68293</v>
      </c>
      <c r="UY16" s="41">
        <v>-1.28293</v>
      </c>
      <c r="UZ16" s="41">
        <v>11.8</v>
      </c>
      <c r="VA16" s="41">
        <v>12.68293</v>
      </c>
      <c r="VB16" s="41">
        <v>12.68293</v>
      </c>
      <c r="VC16" s="41">
        <v>-0.88293</v>
      </c>
      <c r="VD16" s="41">
        <v>12</v>
      </c>
      <c r="VE16" s="41">
        <v>11.70732</v>
      </c>
      <c r="VF16" s="41">
        <v>11.70732</v>
      </c>
      <c r="VG16" s="41">
        <v>0.29268</v>
      </c>
      <c r="VH16" s="41">
        <v>11.3</v>
      </c>
      <c r="VI16" s="41">
        <v>9.2</v>
      </c>
      <c r="VJ16" s="41">
        <v>7.967</v>
      </c>
      <c r="VK16" s="41">
        <v>3.333</v>
      </c>
      <c r="VL16" s="41">
        <v>0</v>
      </c>
      <c r="VM16" s="41">
        <v>0</v>
      </c>
      <c r="VN16" s="41">
        <v>0</v>
      </c>
      <c r="VO16" s="41">
        <v>0</v>
      </c>
      <c r="VP16" s="41">
        <v>0</v>
      </c>
      <c r="VQ16" s="41">
        <v>0</v>
      </c>
      <c r="VR16" s="41">
        <v>0</v>
      </c>
      <c r="VS16" s="41">
        <v>0</v>
      </c>
      <c r="VT16" s="41">
        <v>0</v>
      </c>
      <c r="VU16" s="41">
        <v>0</v>
      </c>
      <c r="VV16" s="41">
        <v>0</v>
      </c>
      <c r="VW16" s="41">
        <v>0</v>
      </c>
      <c r="VX16" s="41">
        <v>0.6</v>
      </c>
      <c r="VY16" s="41">
        <v>0.6</v>
      </c>
      <c r="VZ16" s="41">
        <v>0.6</v>
      </c>
      <c r="WA16" s="41">
        <v>0</v>
      </c>
      <c r="WB16" s="41">
        <v>116</v>
      </c>
      <c r="WC16" s="41">
        <v>85</v>
      </c>
      <c r="WD16" s="41">
        <v>69</v>
      </c>
      <c r="WE16" s="41">
        <v>47</v>
      </c>
      <c r="WF16" s="41">
        <v>106.9</v>
      </c>
      <c r="WG16" s="41">
        <v>75</v>
      </c>
      <c r="WH16" s="41">
        <v>58</v>
      </c>
      <c r="WI16" s="41">
        <v>48.9</v>
      </c>
      <c r="WJ16" s="41">
        <v>0</v>
      </c>
      <c r="WK16" s="41">
        <v>0</v>
      </c>
      <c r="WL16" s="41">
        <v>0</v>
      </c>
      <c r="WM16" s="41">
        <v>0</v>
      </c>
      <c r="WN16" s="41">
        <v>0</v>
      </c>
      <c r="WO16" s="41">
        <v>0</v>
      </c>
      <c r="WP16" s="41">
        <v>0</v>
      </c>
      <c r="WQ16" s="41">
        <v>0</v>
      </c>
      <c r="WR16" s="41">
        <v>9.8</v>
      </c>
      <c r="WS16" s="41">
        <v>9.8</v>
      </c>
      <c r="WT16" s="41">
        <v>9.8</v>
      </c>
      <c r="WU16" s="41">
        <v>0</v>
      </c>
      <c r="WV16" s="41">
        <v>20</v>
      </c>
      <c r="WW16" s="41">
        <v>19.31707</v>
      </c>
      <c r="WX16" s="41">
        <v>19.31707</v>
      </c>
      <c r="WY16" s="41">
        <v>0.68293</v>
      </c>
      <c r="WZ16" s="41">
        <v>9.5</v>
      </c>
      <c r="XA16" s="41">
        <v>10.6</v>
      </c>
      <c r="XB16" s="41">
        <v>10.6</v>
      </c>
      <c r="XC16" s="41">
        <v>-1.1</v>
      </c>
      <c r="XD16" s="41">
        <v>43.9</v>
      </c>
      <c r="XE16" s="41">
        <v>40</v>
      </c>
      <c r="XF16" s="41">
        <v>40</v>
      </c>
      <c r="XG16" s="41">
        <v>3.9</v>
      </c>
      <c r="XH16" s="41">
        <v>14.8</v>
      </c>
      <c r="XI16" s="41">
        <v>15</v>
      </c>
      <c r="XJ16" s="41">
        <v>15</v>
      </c>
      <c r="XK16" s="41">
        <v>-0.2</v>
      </c>
      <c r="XL16" s="41"/>
      <c r="XM16" s="41"/>
      <c r="XN16" s="41"/>
      <c r="XO16" s="41">
        <v>0</v>
      </c>
      <c r="XP16" s="41"/>
      <c r="XQ16" s="41"/>
      <c r="XR16" s="41"/>
      <c r="XS16" s="41">
        <v>0</v>
      </c>
      <c r="XT16" s="41">
        <v>16</v>
      </c>
      <c r="XU16" s="41">
        <v>17</v>
      </c>
      <c r="XV16" s="41">
        <v>14</v>
      </c>
      <c r="XW16" s="41">
        <v>2</v>
      </c>
      <c r="XX16" s="41"/>
      <c r="XY16" s="41"/>
      <c r="XZ16" s="41"/>
      <c r="YA16" s="41">
        <v>0</v>
      </c>
      <c r="YB16" s="41"/>
      <c r="YC16" s="41"/>
      <c r="YD16" s="41"/>
      <c r="YE16" s="41">
        <v>0</v>
      </c>
    </row>
    <row r="17" customFormat="1" ht="24" customHeight="1" spans="1:655">
      <c r="A17" s="1"/>
      <c r="B17" s="36" t="s">
        <v>73</v>
      </c>
      <c r="C17" s="36" t="s">
        <v>827</v>
      </c>
      <c r="D17" s="37"/>
      <c r="E17" s="37"/>
      <c r="F17" s="37"/>
      <c r="G17" s="37">
        <v>0</v>
      </c>
      <c r="H17" s="37">
        <v>653.6</v>
      </c>
      <c r="I17" s="37">
        <v>646.79789</v>
      </c>
      <c r="J17" s="37">
        <v>646.79789</v>
      </c>
      <c r="K17" s="37">
        <v>6.80211</v>
      </c>
      <c r="L17" s="37">
        <v>219.6</v>
      </c>
      <c r="M17" s="37">
        <v>211.44126</v>
      </c>
      <c r="N17" s="37">
        <v>211.44126</v>
      </c>
      <c r="O17" s="37">
        <v>8.15874</v>
      </c>
      <c r="P17" s="37"/>
      <c r="Q17" s="37"/>
      <c r="R17" s="37">
        <v>0</v>
      </c>
      <c r="S17" s="37">
        <v>0</v>
      </c>
      <c r="T17" s="37"/>
      <c r="U17" s="37"/>
      <c r="V17" s="37"/>
      <c r="W17" s="37">
        <v>0</v>
      </c>
      <c r="X17" s="37">
        <v>88.8</v>
      </c>
      <c r="Y17" s="37">
        <v>76.79816</v>
      </c>
      <c r="Z17" s="37">
        <v>92.22634</v>
      </c>
      <c r="AA17" s="37">
        <v>-3.42634</v>
      </c>
      <c r="AB17" s="37">
        <v>171.1</v>
      </c>
      <c r="AC17" s="37">
        <v>160.00015</v>
      </c>
      <c r="AD17" s="37">
        <v>193.27018</v>
      </c>
      <c r="AE17" s="37">
        <v>-22.17018</v>
      </c>
      <c r="AF17" s="37"/>
      <c r="AG17" s="37"/>
      <c r="AH17" s="37"/>
      <c r="AI17" s="37">
        <v>0</v>
      </c>
      <c r="AJ17" s="37"/>
      <c r="AK17" s="37"/>
      <c r="AL17" s="37"/>
      <c r="AM17" s="37">
        <v>0</v>
      </c>
      <c r="AN17" s="37">
        <v>107.3</v>
      </c>
      <c r="AO17" s="37">
        <v>111.11111</v>
      </c>
      <c r="AP17" s="37">
        <v>138.04113</v>
      </c>
      <c r="AQ17" s="37">
        <v>-30.74113</v>
      </c>
      <c r="AR17" s="37">
        <v>106.6</v>
      </c>
      <c r="AS17" s="37">
        <v>111.11111</v>
      </c>
      <c r="AT17" s="37">
        <v>138.04113</v>
      </c>
      <c r="AU17" s="37">
        <v>-31.44113</v>
      </c>
      <c r="AV17" s="37">
        <v>106.8</v>
      </c>
      <c r="AW17" s="37">
        <v>111.11111</v>
      </c>
      <c r="AX17" s="37">
        <v>138.04113</v>
      </c>
      <c r="AY17" s="37">
        <v>-31.24113</v>
      </c>
      <c r="AZ17" s="37">
        <v>206.3</v>
      </c>
      <c r="BA17" s="37">
        <v>166.66667</v>
      </c>
      <c r="BB17" s="37">
        <v>207.0617</v>
      </c>
      <c r="BC17" s="37">
        <v>-0.7617</v>
      </c>
      <c r="BD17" s="37">
        <v>108.8</v>
      </c>
      <c r="BE17" s="37">
        <v>204.87802</v>
      </c>
      <c r="BF17" s="37">
        <v>204.87802</v>
      </c>
      <c r="BG17" s="37">
        <v>-96.07802</v>
      </c>
      <c r="BH17" s="37">
        <v>66.2</v>
      </c>
      <c r="BI17" s="37">
        <v>102.43901</v>
      </c>
      <c r="BJ17" s="37">
        <v>102.43901</v>
      </c>
      <c r="BK17" s="37">
        <v>-36.23901</v>
      </c>
      <c r="BL17" s="37">
        <v>464.1</v>
      </c>
      <c r="BM17" s="37">
        <v>568.29854</v>
      </c>
      <c r="BN17" s="37">
        <v>568.29852</v>
      </c>
      <c r="BO17" s="37">
        <v>-104.19852</v>
      </c>
      <c r="BP17" s="37">
        <v>5.4</v>
      </c>
      <c r="BQ17" s="37">
        <v>5.48915</v>
      </c>
      <c r="BR17" s="37">
        <v>5.48915</v>
      </c>
      <c r="BS17" s="37">
        <v>-0.08915</v>
      </c>
      <c r="BT17" s="37"/>
      <c r="BU17" s="37"/>
      <c r="BV17" s="37"/>
      <c r="BW17" s="37">
        <v>0</v>
      </c>
      <c r="BX17" s="37"/>
      <c r="BY17" s="37"/>
      <c r="BZ17" s="37"/>
      <c r="CA17" s="37">
        <v>0</v>
      </c>
      <c r="CB17" s="37"/>
      <c r="CC17" s="37"/>
      <c r="CD17" s="37"/>
      <c r="CE17" s="37">
        <v>0</v>
      </c>
      <c r="CF17" s="37"/>
      <c r="CG17" s="37"/>
      <c r="CH17" s="37"/>
      <c r="CI17" s="37">
        <v>0</v>
      </c>
      <c r="CJ17" s="37">
        <v>165.3</v>
      </c>
      <c r="CK17" s="37">
        <v>164.70732</v>
      </c>
      <c r="CL17" s="37">
        <v>164.70732</v>
      </c>
      <c r="CM17" s="37">
        <v>0.59268</v>
      </c>
      <c r="CN17" s="37">
        <v>7.5</v>
      </c>
      <c r="CO17" s="37">
        <v>5.13465</v>
      </c>
      <c r="CP17" s="37">
        <v>5.13465</v>
      </c>
      <c r="CQ17" s="37">
        <v>2.36535</v>
      </c>
      <c r="CR17" s="37">
        <v>5.4</v>
      </c>
      <c r="CS17" s="37">
        <v>2.81848</v>
      </c>
      <c r="CT17" s="37">
        <v>2.81848</v>
      </c>
      <c r="CU17" s="37">
        <v>2.58152</v>
      </c>
      <c r="CV17" s="37">
        <v>0</v>
      </c>
      <c r="CW17" s="37">
        <v>0</v>
      </c>
      <c r="CX17" s="37">
        <v>0</v>
      </c>
      <c r="CY17" s="37">
        <v>0</v>
      </c>
      <c r="CZ17" s="37">
        <v>6.8</v>
      </c>
      <c r="DA17" s="37">
        <v>6.8787</v>
      </c>
      <c r="DB17" s="37">
        <v>6.8787</v>
      </c>
      <c r="DC17" s="37">
        <v>-0.0787</v>
      </c>
      <c r="DD17" s="37">
        <v>10.3</v>
      </c>
      <c r="DE17" s="37">
        <v>12.2604</v>
      </c>
      <c r="DF17" s="37">
        <v>12.2604</v>
      </c>
      <c r="DG17" s="37">
        <v>-1.9604</v>
      </c>
      <c r="DH17" s="37">
        <v>60.6</v>
      </c>
      <c r="DI17" s="37">
        <v>60</v>
      </c>
      <c r="DJ17" s="37">
        <v>100.37018</v>
      </c>
      <c r="DK17" s="37">
        <v>-39.77018</v>
      </c>
      <c r="DL17" s="37"/>
      <c r="DM17" s="37"/>
      <c r="DN17" s="37"/>
      <c r="DO17" s="37">
        <v>0</v>
      </c>
      <c r="DP17" s="37"/>
      <c r="DQ17" s="37"/>
      <c r="DR17" s="37"/>
      <c r="DS17" s="37">
        <v>0</v>
      </c>
      <c r="DT17" s="37"/>
      <c r="DU17" s="37"/>
      <c r="DV17" s="37"/>
      <c r="DW17" s="37">
        <v>0</v>
      </c>
      <c r="DX17" s="37"/>
      <c r="DY17" s="37"/>
      <c r="DZ17" s="37"/>
      <c r="EA17" s="37">
        <v>0</v>
      </c>
      <c r="EB17" s="37">
        <v>100.3</v>
      </c>
      <c r="EC17" s="37">
        <v>97.21572</v>
      </c>
      <c r="ED17" s="37">
        <v>111.80795</v>
      </c>
      <c r="EE17" s="37">
        <v>-11.50795</v>
      </c>
      <c r="EF17" s="37">
        <v>156.6</v>
      </c>
      <c r="EG17" s="37">
        <v>145.06078</v>
      </c>
      <c r="EH17" s="37">
        <v>27.18012</v>
      </c>
      <c r="EI17" s="37">
        <v>129.41988</v>
      </c>
      <c r="EJ17" s="37"/>
      <c r="EK17" s="37"/>
      <c r="EL17" s="37"/>
      <c r="EM17" s="37">
        <v>0</v>
      </c>
      <c r="EN17" s="37"/>
      <c r="EO17" s="37"/>
      <c r="EP17" s="37"/>
      <c r="EQ17" s="37">
        <v>0</v>
      </c>
      <c r="ER17" s="37"/>
      <c r="ES17" s="37"/>
      <c r="ET17" s="37"/>
      <c r="EU17" s="37">
        <v>0</v>
      </c>
      <c r="EV17" s="37">
        <v>6.5</v>
      </c>
      <c r="EW17" s="37">
        <v>6.39</v>
      </c>
      <c r="EX17" s="37">
        <v>6.39</v>
      </c>
      <c r="EY17" s="37">
        <v>0.11</v>
      </c>
      <c r="EZ17" s="37">
        <v>229.1</v>
      </c>
      <c r="FA17" s="37">
        <v>229.30732</v>
      </c>
      <c r="FB17" s="37">
        <v>229.30732</v>
      </c>
      <c r="FC17" s="37">
        <v>-0.20732</v>
      </c>
      <c r="FD17" s="37">
        <v>56</v>
      </c>
      <c r="FE17" s="37">
        <v>48.75299</v>
      </c>
      <c r="FF17" s="37">
        <v>48.75299</v>
      </c>
      <c r="FG17" s="37">
        <v>7.24701</v>
      </c>
      <c r="FH17" s="37">
        <v>59</v>
      </c>
      <c r="FI17" s="37">
        <v>46.15385</v>
      </c>
      <c r="FJ17" s="37">
        <v>58.04559</v>
      </c>
      <c r="FK17" s="37">
        <v>0.95441</v>
      </c>
      <c r="FL17" s="37">
        <v>30.3</v>
      </c>
      <c r="FM17" s="37">
        <v>22.62434</v>
      </c>
      <c r="FN17" s="37">
        <v>22.62434</v>
      </c>
      <c r="FO17" s="37">
        <v>7.67566</v>
      </c>
      <c r="FP17" s="37">
        <v>18.7</v>
      </c>
      <c r="FQ17" s="37">
        <v>19.28585</v>
      </c>
      <c r="FR17" s="37">
        <v>19.28585</v>
      </c>
      <c r="FS17" s="37">
        <v>-0.58585</v>
      </c>
      <c r="FT17" s="37">
        <v>19.7</v>
      </c>
      <c r="FU17" s="37">
        <v>19.31707</v>
      </c>
      <c r="FV17" s="37">
        <v>19.31707</v>
      </c>
      <c r="FW17" s="37">
        <v>0.38293</v>
      </c>
      <c r="FX17" s="37">
        <v>89.8</v>
      </c>
      <c r="FY17" s="37">
        <v>87.65756</v>
      </c>
      <c r="FZ17" s="37">
        <v>87.65756</v>
      </c>
      <c r="GA17" s="37">
        <v>2.14244</v>
      </c>
      <c r="GB17" s="37">
        <v>122.6</v>
      </c>
      <c r="GC17" s="37">
        <v>136.06839</v>
      </c>
      <c r="GD17" s="37">
        <v>185.23701</v>
      </c>
      <c r="GE17" s="37">
        <v>-62.63701</v>
      </c>
      <c r="GF17" s="37"/>
      <c r="GG17" s="37"/>
      <c r="GH17" s="37"/>
      <c r="GI17" s="37">
        <v>0</v>
      </c>
      <c r="GJ17" s="37">
        <v>74.7</v>
      </c>
      <c r="GK17" s="37">
        <v>68.0342</v>
      </c>
      <c r="GL17" s="37">
        <v>92.61851</v>
      </c>
      <c r="GM17" s="37">
        <v>-17.91851</v>
      </c>
      <c r="GN17" s="37">
        <v>106.4</v>
      </c>
      <c r="GO17" s="37">
        <v>110.91317</v>
      </c>
      <c r="GP17" s="37">
        <v>52.13091</v>
      </c>
      <c r="GQ17" s="37">
        <v>54.26909</v>
      </c>
      <c r="GR17" s="37">
        <v>8.1</v>
      </c>
      <c r="GS17" s="37">
        <v>8.19979</v>
      </c>
      <c r="GT17" s="37">
        <v>9.09</v>
      </c>
      <c r="GU17" s="37">
        <v>-0.99</v>
      </c>
      <c r="GV17" s="37">
        <v>2.8</v>
      </c>
      <c r="GW17" s="37">
        <v>4.03962</v>
      </c>
      <c r="GX17" s="37">
        <v>6.6261</v>
      </c>
      <c r="GY17" s="37">
        <v>-3.8261</v>
      </c>
      <c r="GZ17" s="37">
        <v>31.7</v>
      </c>
      <c r="HA17" s="37">
        <v>33.46457</v>
      </c>
      <c r="HB17" s="37">
        <v>36.39501</v>
      </c>
      <c r="HC17" s="37">
        <v>-4.69501</v>
      </c>
      <c r="HD17" s="37">
        <v>42.7</v>
      </c>
      <c r="HE17" s="37">
        <v>44.27512</v>
      </c>
      <c r="HF17" s="37">
        <v>44.27512</v>
      </c>
      <c r="HG17" s="37">
        <v>-1.57512</v>
      </c>
      <c r="HH17" s="37"/>
      <c r="HI17" s="37">
        <v>3.88726</v>
      </c>
      <c r="HJ17" s="37">
        <v>3.88726</v>
      </c>
      <c r="HK17" s="37">
        <v>-3.88726</v>
      </c>
      <c r="HL17" s="37">
        <v>13.8</v>
      </c>
      <c r="HM17" s="37">
        <v>23.44351</v>
      </c>
      <c r="HN17" s="37">
        <v>33.32328</v>
      </c>
      <c r="HO17" s="37">
        <v>-19.52328</v>
      </c>
      <c r="HP17" s="37">
        <v>154.4</v>
      </c>
      <c r="HQ17" s="37">
        <v>110.02331</v>
      </c>
      <c r="HR17" s="37">
        <v>44.84454</v>
      </c>
      <c r="HS17" s="37">
        <v>109.55546</v>
      </c>
      <c r="HT17" s="37"/>
      <c r="HU17" s="37"/>
      <c r="HV17" s="37"/>
      <c r="HW17" s="37">
        <v>0</v>
      </c>
      <c r="HX17" s="37"/>
      <c r="HY17" s="37"/>
      <c r="HZ17" s="37"/>
      <c r="IA17" s="37">
        <v>0</v>
      </c>
      <c r="IB17" s="37"/>
      <c r="IC17" s="37"/>
      <c r="ID17" s="37"/>
      <c r="IE17" s="37">
        <v>0</v>
      </c>
      <c r="IF17" s="37"/>
      <c r="IG17" s="37"/>
      <c r="IH17" s="37"/>
      <c r="II17" s="37">
        <v>0</v>
      </c>
      <c r="IJ17" s="37"/>
      <c r="IK17" s="37"/>
      <c r="IL17" s="37"/>
      <c r="IM17" s="37">
        <v>0</v>
      </c>
      <c r="IN17" s="37">
        <v>0</v>
      </c>
      <c r="IO17" s="37">
        <v>0</v>
      </c>
      <c r="IP17" s="37">
        <v>0</v>
      </c>
      <c r="IQ17" s="37">
        <v>0</v>
      </c>
      <c r="IR17" s="37"/>
      <c r="IS17" s="37"/>
      <c r="IT17" s="37"/>
      <c r="IU17" s="37">
        <v>0</v>
      </c>
      <c r="IV17" s="37"/>
      <c r="IW17" s="37"/>
      <c r="IX17" s="37"/>
      <c r="IY17" s="37">
        <v>0</v>
      </c>
      <c r="IZ17" s="37"/>
      <c r="JA17" s="37"/>
      <c r="JB17" s="37"/>
      <c r="JC17" s="37">
        <v>0</v>
      </c>
      <c r="JD17" s="37">
        <v>80.6</v>
      </c>
      <c r="JE17" s="37">
        <v>88.8156</v>
      </c>
      <c r="JF17" s="37">
        <v>21.51456</v>
      </c>
      <c r="JG17" s="37">
        <v>59.08544</v>
      </c>
      <c r="JH17" s="37">
        <v>165.9</v>
      </c>
      <c r="JI17" s="37">
        <v>163</v>
      </c>
      <c r="JJ17" s="37">
        <v>139</v>
      </c>
      <c r="JK17" s="37">
        <v>26.9</v>
      </c>
      <c r="JL17" s="37">
        <v>0</v>
      </c>
      <c r="JM17" s="37">
        <v>0</v>
      </c>
      <c r="JN17" s="37">
        <v>0</v>
      </c>
      <c r="JO17" s="37">
        <v>0</v>
      </c>
      <c r="JP17" s="37">
        <v>165.7</v>
      </c>
      <c r="JQ17" s="37">
        <v>163</v>
      </c>
      <c r="JR17" s="37">
        <v>139</v>
      </c>
      <c r="JS17" s="37">
        <v>26.7</v>
      </c>
      <c r="JT17" s="37">
        <v>171.1</v>
      </c>
      <c r="JU17" s="37">
        <v>163</v>
      </c>
      <c r="JV17" s="37">
        <v>139</v>
      </c>
      <c r="JW17" s="37">
        <v>32.1</v>
      </c>
      <c r="JX17" s="37"/>
      <c r="JY17" s="37"/>
      <c r="JZ17" s="37"/>
      <c r="KA17" s="37">
        <v>0</v>
      </c>
      <c r="KB17" s="37"/>
      <c r="KC17" s="37"/>
      <c r="KD17" s="37"/>
      <c r="KE17" s="37">
        <v>0</v>
      </c>
      <c r="KF17" s="37"/>
      <c r="KG17" s="37"/>
      <c r="KH17" s="37"/>
      <c r="KI17" s="37">
        <v>0</v>
      </c>
      <c r="KJ17" s="37"/>
      <c r="KK17" s="37"/>
      <c r="KL17" s="37"/>
      <c r="KM17" s="37">
        <v>0</v>
      </c>
      <c r="KN17" s="37"/>
      <c r="KO17" s="37"/>
      <c r="KP17" s="37"/>
      <c r="KQ17" s="37">
        <v>0</v>
      </c>
      <c r="KR17" s="37"/>
      <c r="KS17" s="37"/>
      <c r="KT17" s="37"/>
      <c r="KU17" s="37">
        <v>0</v>
      </c>
      <c r="KV17" s="37"/>
      <c r="KW17" s="37"/>
      <c r="KX17" s="37"/>
      <c r="KY17" s="37">
        <v>0</v>
      </c>
      <c r="KZ17" s="37"/>
      <c r="LA17" s="37"/>
      <c r="LB17" s="37"/>
      <c r="LC17" s="37">
        <v>0</v>
      </c>
      <c r="LD17" s="37">
        <v>4.2</v>
      </c>
      <c r="LE17" s="37">
        <v>3.99312</v>
      </c>
      <c r="LF17" s="37">
        <v>3.99312</v>
      </c>
      <c r="LG17" s="37">
        <v>0.20688</v>
      </c>
      <c r="LH17" s="37">
        <v>100.4</v>
      </c>
      <c r="LI17" s="37">
        <v>97.40207</v>
      </c>
      <c r="LJ17" s="37">
        <v>51.29368</v>
      </c>
      <c r="LK17" s="37">
        <v>49.10632</v>
      </c>
      <c r="LL17" s="37">
        <v>127.5</v>
      </c>
      <c r="LM17" s="37">
        <v>121.10562</v>
      </c>
      <c r="LN17" s="37">
        <v>133.67996</v>
      </c>
      <c r="LO17" s="37">
        <v>-6.17996</v>
      </c>
      <c r="LP17" s="37">
        <v>62</v>
      </c>
      <c r="LQ17" s="37">
        <v>67.46146</v>
      </c>
      <c r="LR17" s="37">
        <v>67.46146</v>
      </c>
      <c r="LS17" s="37">
        <v>-5.46146</v>
      </c>
      <c r="LT17" s="37">
        <v>76.8</v>
      </c>
      <c r="LU17" s="37">
        <v>78.568</v>
      </c>
      <c r="LV17" s="37">
        <v>78.568</v>
      </c>
      <c r="LW17" s="37">
        <v>-1.768</v>
      </c>
      <c r="LX17" s="37">
        <v>30.1</v>
      </c>
      <c r="LY17" s="37">
        <v>30.09756</v>
      </c>
      <c r="LZ17" s="37">
        <v>30.09756</v>
      </c>
      <c r="MA17" s="37">
        <v>0.00244</v>
      </c>
      <c r="MB17" s="37"/>
      <c r="MC17" s="37"/>
      <c r="MD17" s="37"/>
      <c r="ME17" s="37">
        <v>0</v>
      </c>
      <c r="MF17" s="37"/>
      <c r="MG17" s="37"/>
      <c r="MH17" s="37"/>
      <c r="MI17" s="37">
        <v>0</v>
      </c>
      <c r="MJ17" s="37"/>
      <c r="MK17" s="37"/>
      <c r="ML17" s="37"/>
      <c r="MM17" s="37">
        <v>0</v>
      </c>
      <c r="MN17" s="37">
        <v>103.3</v>
      </c>
      <c r="MO17" s="37">
        <v>110</v>
      </c>
      <c r="MP17" s="37">
        <v>146.66612</v>
      </c>
      <c r="MQ17" s="37">
        <v>-43.36612</v>
      </c>
      <c r="MR17" s="37">
        <v>103.1</v>
      </c>
      <c r="MS17" s="37">
        <v>110</v>
      </c>
      <c r="MT17" s="37">
        <v>146.66612</v>
      </c>
      <c r="MU17" s="37">
        <v>-43.56612</v>
      </c>
      <c r="MV17" s="37">
        <v>122.2</v>
      </c>
      <c r="MW17" s="37">
        <v>110</v>
      </c>
      <c r="MX17" s="37">
        <v>146.66612</v>
      </c>
      <c r="MY17" s="37">
        <v>-24.46612</v>
      </c>
      <c r="MZ17" s="37"/>
      <c r="NA17" s="37"/>
      <c r="NB17" s="37"/>
      <c r="NC17" s="37">
        <v>0</v>
      </c>
      <c r="ND17" s="37"/>
      <c r="NE17" s="37"/>
      <c r="NF17" s="37"/>
      <c r="NG17" s="37">
        <v>0</v>
      </c>
      <c r="NH17" s="37"/>
      <c r="NI17" s="37"/>
      <c r="NJ17" s="37"/>
      <c r="NK17" s="37">
        <v>0</v>
      </c>
      <c r="NL17" s="37">
        <v>0</v>
      </c>
      <c r="NM17" s="37"/>
      <c r="NN17" s="37"/>
      <c r="NO17" s="37">
        <v>0</v>
      </c>
      <c r="NP17" s="37"/>
      <c r="NQ17" s="37"/>
      <c r="NR17" s="37"/>
      <c r="NS17" s="37">
        <v>0</v>
      </c>
      <c r="NT17" s="37"/>
      <c r="NU17" s="37"/>
      <c r="NV17" s="37"/>
      <c r="NW17" s="37">
        <v>0</v>
      </c>
      <c r="NX17" s="37"/>
      <c r="NY17" s="37"/>
      <c r="NZ17" s="37"/>
      <c r="OA17" s="37">
        <v>0</v>
      </c>
      <c r="OB17" s="37">
        <v>0</v>
      </c>
      <c r="OC17" s="37">
        <v>0</v>
      </c>
      <c r="OD17" s="37">
        <v>0</v>
      </c>
      <c r="OE17" s="37">
        <v>0</v>
      </c>
      <c r="OF17" s="37">
        <v>92.9</v>
      </c>
      <c r="OG17" s="37">
        <v>108.6</v>
      </c>
      <c r="OH17" s="37">
        <v>103.724</v>
      </c>
      <c r="OI17" s="37">
        <v>-10.824</v>
      </c>
      <c r="OJ17" s="37">
        <v>0</v>
      </c>
      <c r="OK17" s="37">
        <v>0</v>
      </c>
      <c r="OL17" s="37">
        <v>0</v>
      </c>
      <c r="OM17" s="37">
        <v>0</v>
      </c>
      <c r="ON17" s="37">
        <v>14.1</v>
      </c>
      <c r="OO17" s="37">
        <v>13.116</v>
      </c>
      <c r="OP17" s="37">
        <v>13.116</v>
      </c>
      <c r="OQ17" s="37">
        <v>0.984</v>
      </c>
      <c r="OR17" s="37">
        <v>0</v>
      </c>
      <c r="OS17" s="37">
        <v>0</v>
      </c>
      <c r="OT17" s="37">
        <v>0</v>
      </c>
      <c r="OU17" s="37">
        <v>0</v>
      </c>
      <c r="OV17" s="37">
        <v>19.3</v>
      </c>
      <c r="OW17" s="37">
        <v>20</v>
      </c>
      <c r="OX17" s="37">
        <v>17.56098</v>
      </c>
      <c r="OY17" s="37">
        <v>1.73902</v>
      </c>
      <c r="OZ17" s="37">
        <v>9.9</v>
      </c>
      <c r="PA17" s="37">
        <v>9</v>
      </c>
      <c r="PB17" s="37">
        <v>9.983</v>
      </c>
      <c r="PC17" s="37">
        <v>-0.083</v>
      </c>
      <c r="PD17" s="37">
        <v>5.5</v>
      </c>
      <c r="PE17" s="37">
        <v>5.67</v>
      </c>
      <c r="PF17" s="37">
        <v>5.67</v>
      </c>
      <c r="PG17" s="37">
        <v>-0.17</v>
      </c>
      <c r="PH17" s="37">
        <v>0.9</v>
      </c>
      <c r="PI17" s="37">
        <v>1</v>
      </c>
      <c r="PJ17" s="37">
        <v>1</v>
      </c>
      <c r="PK17" s="37">
        <v>-0.1</v>
      </c>
      <c r="PL17" s="37">
        <v>1.5</v>
      </c>
      <c r="PM17" s="37">
        <v>1.5</v>
      </c>
      <c r="PN17" s="37">
        <v>1.5</v>
      </c>
      <c r="PO17" s="37">
        <v>0</v>
      </c>
      <c r="PP17" s="37">
        <v>4.4</v>
      </c>
      <c r="PQ17" s="37">
        <v>4.4</v>
      </c>
      <c r="PR17" s="37">
        <v>4.4</v>
      </c>
      <c r="PS17" s="37">
        <v>0</v>
      </c>
      <c r="PT17" s="37">
        <v>20.1</v>
      </c>
      <c r="PU17" s="37">
        <v>19.5122</v>
      </c>
      <c r="PV17" s="37">
        <v>19.5122</v>
      </c>
      <c r="PW17" s="37">
        <v>0.5878</v>
      </c>
      <c r="PX17" s="37">
        <v>20</v>
      </c>
      <c r="PY17" s="37">
        <v>19.5122</v>
      </c>
      <c r="PZ17" s="37">
        <v>19.5122</v>
      </c>
      <c r="QA17" s="37">
        <v>0.4878</v>
      </c>
      <c r="QB17" s="37">
        <v>10.3</v>
      </c>
      <c r="QC17" s="37">
        <v>16.58537</v>
      </c>
      <c r="QD17" s="37">
        <v>16.58537</v>
      </c>
      <c r="QE17" s="37">
        <v>-6.28537</v>
      </c>
      <c r="QF17" s="37"/>
      <c r="QG17" s="37"/>
      <c r="QH17" s="37"/>
      <c r="QI17" s="37">
        <v>0</v>
      </c>
      <c r="QJ17" s="37">
        <v>18.6</v>
      </c>
      <c r="QK17" s="37">
        <v>18.14634</v>
      </c>
      <c r="QL17" s="37">
        <v>18.14634</v>
      </c>
      <c r="QM17" s="37">
        <v>0.45366</v>
      </c>
      <c r="QN17" s="37">
        <v>0</v>
      </c>
      <c r="QO17" s="37">
        <v>0</v>
      </c>
      <c r="QP17" s="37">
        <v>0</v>
      </c>
      <c r="QQ17" s="37">
        <v>0</v>
      </c>
      <c r="QR17" s="37">
        <v>0</v>
      </c>
      <c r="QS17" s="37">
        <v>0</v>
      </c>
      <c r="QT17" s="37">
        <v>0</v>
      </c>
      <c r="QU17" s="37">
        <v>0</v>
      </c>
      <c r="QV17" s="37">
        <v>29.5</v>
      </c>
      <c r="QW17" s="37">
        <v>25.1</v>
      </c>
      <c r="QX17" s="37">
        <v>22.703</v>
      </c>
      <c r="QY17" s="37">
        <v>6.797</v>
      </c>
      <c r="QZ17" s="37">
        <v>81.7</v>
      </c>
      <c r="RA17" s="37">
        <v>69.6</v>
      </c>
      <c r="RB17" s="37">
        <v>61.406</v>
      </c>
      <c r="RC17" s="37">
        <v>20.294</v>
      </c>
      <c r="RD17" s="37">
        <v>4.5</v>
      </c>
      <c r="RE17" s="37">
        <v>4.2</v>
      </c>
      <c r="RF17" s="37">
        <v>4.2</v>
      </c>
      <c r="RG17" s="37">
        <v>0.3</v>
      </c>
      <c r="RH17" s="37">
        <v>1</v>
      </c>
      <c r="RI17" s="37">
        <v>1.2</v>
      </c>
      <c r="RJ17" s="37">
        <v>1.2</v>
      </c>
      <c r="RK17" s="37">
        <v>-0.2</v>
      </c>
      <c r="RL17" s="37">
        <v>2.2</v>
      </c>
      <c r="RM17" s="37">
        <v>2.4</v>
      </c>
      <c r="RN17" s="37">
        <v>2.4</v>
      </c>
      <c r="RO17" s="37">
        <v>-0.2</v>
      </c>
      <c r="RP17" s="37">
        <v>3.1</v>
      </c>
      <c r="RQ17" s="37">
        <v>2.8</v>
      </c>
      <c r="RR17" s="37">
        <v>2.8</v>
      </c>
      <c r="RS17" s="37">
        <v>0.3</v>
      </c>
      <c r="RT17" s="37">
        <v>0</v>
      </c>
      <c r="RU17" s="37">
        <v>0</v>
      </c>
      <c r="RV17" s="37">
        <v>0</v>
      </c>
      <c r="RW17" s="37">
        <v>0</v>
      </c>
      <c r="RX17" s="37">
        <v>3.2</v>
      </c>
      <c r="RY17" s="37">
        <v>3.201</v>
      </c>
      <c r="RZ17" s="37">
        <v>3.201</v>
      </c>
      <c r="SA17" s="37">
        <v>-0.001</v>
      </c>
      <c r="SB17" s="37">
        <v>11.9</v>
      </c>
      <c r="SC17" s="37">
        <v>9.10127</v>
      </c>
      <c r="SD17" s="37">
        <v>8.40127</v>
      </c>
      <c r="SE17" s="37">
        <v>3.49873</v>
      </c>
      <c r="SF17" s="37">
        <v>2</v>
      </c>
      <c r="SG17" s="37">
        <v>2</v>
      </c>
      <c r="SH17" s="37">
        <v>2</v>
      </c>
      <c r="SI17" s="37">
        <v>0</v>
      </c>
      <c r="SJ17" s="37"/>
      <c r="SK17" s="37"/>
      <c r="SL17" s="37">
        <v>0.7</v>
      </c>
      <c r="SM17" s="37">
        <v>-0.7</v>
      </c>
      <c r="SN17" s="37">
        <v>10.2</v>
      </c>
      <c r="SO17" s="37">
        <v>10.92683</v>
      </c>
      <c r="SP17" s="37">
        <v>10.92683</v>
      </c>
      <c r="SQ17" s="37">
        <v>-0.72683</v>
      </c>
      <c r="SR17" s="37">
        <v>6.1</v>
      </c>
      <c r="SS17" s="37">
        <v>6</v>
      </c>
      <c r="ST17" s="37">
        <v>6</v>
      </c>
      <c r="SU17" s="37">
        <v>0.1</v>
      </c>
      <c r="SV17" s="37">
        <v>7.7</v>
      </c>
      <c r="SW17" s="37">
        <v>7</v>
      </c>
      <c r="SX17" s="37">
        <v>7</v>
      </c>
      <c r="SY17" s="37">
        <v>0.7</v>
      </c>
      <c r="SZ17" s="37">
        <v>11.2</v>
      </c>
      <c r="TA17" s="37">
        <v>10.73171</v>
      </c>
      <c r="TB17" s="37">
        <v>10.73171</v>
      </c>
      <c r="TC17" s="37">
        <v>0.46829</v>
      </c>
      <c r="TD17" s="37">
        <v>20</v>
      </c>
      <c r="TE17" s="37">
        <v>19.31707</v>
      </c>
      <c r="TF17" s="37">
        <v>19.31707</v>
      </c>
      <c r="TG17" s="37">
        <v>0.68293</v>
      </c>
      <c r="TH17" s="37">
        <v>17.9</v>
      </c>
      <c r="TI17" s="37">
        <v>19.5</v>
      </c>
      <c r="TJ17" s="37">
        <v>18.608</v>
      </c>
      <c r="TK17" s="37">
        <v>-0.708</v>
      </c>
      <c r="TL17" s="37">
        <v>7.3</v>
      </c>
      <c r="TM17" s="37">
        <v>16.2</v>
      </c>
      <c r="TN17" s="37">
        <v>16.315</v>
      </c>
      <c r="TO17" s="37">
        <v>-9.015</v>
      </c>
      <c r="TP17" s="37">
        <v>0</v>
      </c>
      <c r="TQ17" s="37">
        <v>0</v>
      </c>
      <c r="TR17" s="37">
        <v>0</v>
      </c>
      <c r="TS17" s="37">
        <v>0</v>
      </c>
      <c r="TT17" s="37">
        <v>79.7</v>
      </c>
      <c r="TU17" s="37">
        <v>69.4</v>
      </c>
      <c r="TV17" s="37">
        <v>67.96465</v>
      </c>
      <c r="TW17" s="37">
        <v>11.73535</v>
      </c>
      <c r="TX17" s="37">
        <v>69.6</v>
      </c>
      <c r="TY17" s="37">
        <v>77.6</v>
      </c>
      <c r="TZ17" s="37">
        <v>77.6447</v>
      </c>
      <c r="UA17" s="37">
        <v>-8.0447</v>
      </c>
      <c r="UB17" s="37">
        <v>12.1</v>
      </c>
      <c r="UC17" s="37">
        <v>5.43</v>
      </c>
      <c r="UD17" s="37">
        <v>5.43</v>
      </c>
      <c r="UE17" s="37">
        <v>6.67</v>
      </c>
      <c r="UF17" s="37">
        <v>4.9</v>
      </c>
      <c r="UG17" s="37">
        <v>4</v>
      </c>
      <c r="UH17" s="37">
        <v>3.86</v>
      </c>
      <c r="UI17" s="37">
        <v>1.04</v>
      </c>
      <c r="UJ17" s="37">
        <v>6</v>
      </c>
      <c r="UK17" s="37"/>
      <c r="UL17" s="37"/>
      <c r="UM17" s="37">
        <v>6</v>
      </c>
      <c r="UN17" s="37">
        <v>4.3</v>
      </c>
      <c r="UO17" s="37">
        <v>4</v>
      </c>
      <c r="UP17" s="37">
        <v>4</v>
      </c>
      <c r="UQ17" s="37">
        <v>0.3</v>
      </c>
      <c r="UR17" s="37">
        <v>8.1</v>
      </c>
      <c r="US17" s="37">
        <v>7.5</v>
      </c>
      <c r="UT17" s="37">
        <v>7.5</v>
      </c>
      <c r="UU17" s="37">
        <v>0.6</v>
      </c>
      <c r="UV17" s="37">
        <v>11.4</v>
      </c>
      <c r="UW17" s="37">
        <v>12.68293</v>
      </c>
      <c r="UX17" s="37">
        <v>12.68293</v>
      </c>
      <c r="UY17" s="37">
        <v>-1.28293</v>
      </c>
      <c r="UZ17" s="37">
        <v>11.8</v>
      </c>
      <c r="VA17" s="37">
        <v>12.68293</v>
      </c>
      <c r="VB17" s="37">
        <v>12.68293</v>
      </c>
      <c r="VC17" s="37">
        <v>-0.88293</v>
      </c>
      <c r="VD17" s="37">
        <v>12</v>
      </c>
      <c r="VE17" s="37">
        <v>11.70732</v>
      </c>
      <c r="VF17" s="37">
        <v>11.70732</v>
      </c>
      <c r="VG17" s="37">
        <v>0.29268</v>
      </c>
      <c r="VH17" s="37">
        <v>10.1</v>
      </c>
      <c r="VI17" s="37">
        <v>8.5</v>
      </c>
      <c r="VJ17" s="37">
        <v>8.317</v>
      </c>
      <c r="VK17" s="37">
        <v>1.783</v>
      </c>
      <c r="VL17" s="37">
        <v>0</v>
      </c>
      <c r="VM17" s="37">
        <v>0</v>
      </c>
      <c r="VN17" s="37">
        <v>0</v>
      </c>
      <c r="VO17" s="37">
        <v>0</v>
      </c>
      <c r="VP17" s="37">
        <v>0</v>
      </c>
      <c r="VQ17" s="37">
        <v>0</v>
      </c>
      <c r="VR17" s="37">
        <v>0</v>
      </c>
      <c r="VS17" s="37">
        <v>0</v>
      </c>
      <c r="VT17" s="37">
        <v>0</v>
      </c>
      <c r="VU17" s="37">
        <v>0</v>
      </c>
      <c r="VV17" s="37">
        <v>0</v>
      </c>
      <c r="VW17" s="37">
        <v>0</v>
      </c>
      <c r="VX17" s="37">
        <v>0.6</v>
      </c>
      <c r="VY17" s="37">
        <v>0.6</v>
      </c>
      <c r="VZ17" s="37">
        <v>0.6</v>
      </c>
      <c r="WA17" s="37">
        <v>0</v>
      </c>
      <c r="WB17" s="37">
        <v>96.5</v>
      </c>
      <c r="WC17" s="37">
        <v>80</v>
      </c>
      <c r="WD17" s="37">
        <v>73</v>
      </c>
      <c r="WE17" s="37">
        <v>23.5</v>
      </c>
      <c r="WF17" s="37">
        <v>86.1</v>
      </c>
      <c r="WG17" s="37">
        <v>60</v>
      </c>
      <c r="WH17" s="37">
        <v>60</v>
      </c>
      <c r="WI17" s="37">
        <v>26.1</v>
      </c>
      <c r="WJ17" s="37">
        <v>0</v>
      </c>
      <c r="WK17" s="37">
        <v>0</v>
      </c>
      <c r="WL17" s="37">
        <v>0</v>
      </c>
      <c r="WM17" s="37">
        <v>0</v>
      </c>
      <c r="WN17" s="37">
        <v>0</v>
      </c>
      <c r="WO17" s="37">
        <v>0</v>
      </c>
      <c r="WP17" s="37">
        <v>0</v>
      </c>
      <c r="WQ17" s="37">
        <v>0</v>
      </c>
      <c r="WR17" s="37">
        <v>9.8</v>
      </c>
      <c r="WS17" s="37">
        <v>9.8</v>
      </c>
      <c r="WT17" s="37">
        <v>9.8</v>
      </c>
      <c r="WU17" s="37">
        <v>0</v>
      </c>
      <c r="WV17" s="37">
        <v>19.4</v>
      </c>
      <c r="WW17" s="37">
        <v>19.31707</v>
      </c>
      <c r="WX17" s="37">
        <v>19.31707</v>
      </c>
      <c r="WY17" s="37">
        <v>0.08293</v>
      </c>
      <c r="WZ17" s="37">
        <v>9.6</v>
      </c>
      <c r="XA17" s="37">
        <v>10.6</v>
      </c>
      <c r="XB17" s="37">
        <v>10.6</v>
      </c>
      <c r="XC17" s="37">
        <v>-1</v>
      </c>
      <c r="XD17" s="37">
        <v>43.5</v>
      </c>
      <c r="XE17" s="37">
        <v>40</v>
      </c>
      <c r="XF17" s="37">
        <v>40</v>
      </c>
      <c r="XG17" s="37">
        <v>3.5</v>
      </c>
      <c r="XH17" s="37">
        <v>14</v>
      </c>
      <c r="XI17" s="37">
        <v>15</v>
      </c>
      <c r="XJ17" s="37">
        <v>15</v>
      </c>
      <c r="XK17" s="37">
        <v>-1</v>
      </c>
      <c r="XL17" s="37"/>
      <c r="XM17" s="37"/>
      <c r="XN17" s="37"/>
      <c r="XO17" s="37">
        <v>0</v>
      </c>
      <c r="XP17" s="37"/>
      <c r="XQ17" s="37"/>
      <c r="XR17" s="37"/>
      <c r="XS17" s="37">
        <v>0</v>
      </c>
      <c r="XT17" s="37">
        <v>17.7</v>
      </c>
      <c r="XU17" s="37">
        <v>17</v>
      </c>
      <c r="XV17" s="37">
        <v>14</v>
      </c>
      <c r="XW17" s="37">
        <v>3.7</v>
      </c>
      <c r="XX17" s="37"/>
      <c r="XY17" s="37"/>
      <c r="XZ17" s="37"/>
      <c r="YA17" s="37">
        <v>0</v>
      </c>
      <c r="YB17" s="37"/>
      <c r="YC17" s="37"/>
      <c r="YD17" s="37"/>
      <c r="YE17" s="37">
        <v>0</v>
      </c>
    </row>
    <row r="18" customFormat="1" ht="24" customHeight="1" spans="1:655">
      <c r="A18" s="1"/>
      <c r="B18" s="38" t="s">
        <v>73</v>
      </c>
      <c r="C18" s="38" t="s">
        <v>828</v>
      </c>
      <c r="D18" s="39"/>
      <c r="E18" s="39"/>
      <c r="F18" s="39"/>
      <c r="G18" s="39">
        <v>0</v>
      </c>
      <c r="H18" s="39">
        <v>648.5</v>
      </c>
      <c r="I18" s="39">
        <v>646.79789</v>
      </c>
      <c r="J18" s="39">
        <v>646.79789</v>
      </c>
      <c r="K18" s="39">
        <v>1.70211</v>
      </c>
      <c r="L18" s="39">
        <v>218.5</v>
      </c>
      <c r="M18" s="39">
        <v>211.44126</v>
      </c>
      <c r="N18" s="39">
        <v>211.44126</v>
      </c>
      <c r="O18" s="39">
        <v>7.05874</v>
      </c>
      <c r="P18" s="39"/>
      <c r="Q18" s="39"/>
      <c r="R18" s="39">
        <v>0</v>
      </c>
      <c r="S18" s="39">
        <v>0</v>
      </c>
      <c r="T18" s="39"/>
      <c r="U18" s="39"/>
      <c r="V18" s="39"/>
      <c r="W18" s="39">
        <v>0</v>
      </c>
      <c r="X18" s="39">
        <v>90</v>
      </c>
      <c r="Y18" s="39">
        <v>76.79816</v>
      </c>
      <c r="Z18" s="39">
        <v>92.22634</v>
      </c>
      <c r="AA18" s="39">
        <v>-2.22634</v>
      </c>
      <c r="AB18" s="39">
        <v>171</v>
      </c>
      <c r="AC18" s="39">
        <v>160.00015</v>
      </c>
      <c r="AD18" s="39">
        <v>193.27018</v>
      </c>
      <c r="AE18" s="39">
        <v>-22.27018</v>
      </c>
      <c r="AF18" s="39"/>
      <c r="AG18" s="39"/>
      <c r="AH18" s="39"/>
      <c r="AI18" s="39">
        <v>0</v>
      </c>
      <c r="AJ18" s="39"/>
      <c r="AK18" s="39"/>
      <c r="AL18" s="39"/>
      <c r="AM18" s="39">
        <v>0</v>
      </c>
      <c r="AN18" s="39">
        <v>105.8</v>
      </c>
      <c r="AO18" s="39">
        <v>111.11111</v>
      </c>
      <c r="AP18" s="39">
        <v>146.59026</v>
      </c>
      <c r="AQ18" s="39">
        <v>-40.79026</v>
      </c>
      <c r="AR18" s="39">
        <v>106</v>
      </c>
      <c r="AS18" s="39">
        <v>111.11111</v>
      </c>
      <c r="AT18" s="39">
        <v>146.59026</v>
      </c>
      <c r="AU18" s="39">
        <v>-40.59026</v>
      </c>
      <c r="AV18" s="39">
        <v>105.9</v>
      </c>
      <c r="AW18" s="39">
        <v>111.11111</v>
      </c>
      <c r="AX18" s="39">
        <v>146.59026</v>
      </c>
      <c r="AY18" s="39">
        <v>-40.69026</v>
      </c>
      <c r="AZ18" s="39">
        <v>205.3</v>
      </c>
      <c r="BA18" s="39">
        <v>166.66667</v>
      </c>
      <c r="BB18" s="39">
        <v>219.8854</v>
      </c>
      <c r="BC18" s="39">
        <v>-14.5854</v>
      </c>
      <c r="BD18" s="39">
        <v>108.3</v>
      </c>
      <c r="BE18" s="39">
        <v>204.87802</v>
      </c>
      <c r="BF18" s="39">
        <v>204.87802</v>
      </c>
      <c r="BG18" s="39">
        <v>-96.57802</v>
      </c>
      <c r="BH18" s="39">
        <v>65.6</v>
      </c>
      <c r="BI18" s="39">
        <v>102.43901</v>
      </c>
      <c r="BJ18" s="39">
        <v>102.43901</v>
      </c>
      <c r="BK18" s="39">
        <v>-36.83901</v>
      </c>
      <c r="BL18" s="39">
        <v>555.8</v>
      </c>
      <c r="BM18" s="39">
        <v>568.29854</v>
      </c>
      <c r="BN18" s="39">
        <v>568.29853</v>
      </c>
      <c r="BO18" s="39">
        <v>-12.49853</v>
      </c>
      <c r="BP18" s="39">
        <v>5.5</v>
      </c>
      <c r="BQ18" s="39">
        <v>5.48915</v>
      </c>
      <c r="BR18" s="39">
        <v>5.48915</v>
      </c>
      <c r="BS18" s="39">
        <v>0.01085</v>
      </c>
      <c r="BT18" s="39"/>
      <c r="BU18" s="39"/>
      <c r="BV18" s="39"/>
      <c r="BW18" s="39">
        <v>0</v>
      </c>
      <c r="BX18" s="39"/>
      <c r="BY18" s="39"/>
      <c r="BZ18" s="39"/>
      <c r="CA18" s="39">
        <v>0</v>
      </c>
      <c r="CB18" s="39"/>
      <c r="CC18" s="39"/>
      <c r="CD18" s="39"/>
      <c r="CE18" s="39">
        <v>0</v>
      </c>
      <c r="CF18" s="39"/>
      <c r="CG18" s="39"/>
      <c r="CH18" s="39"/>
      <c r="CI18" s="39">
        <v>0</v>
      </c>
      <c r="CJ18" s="39">
        <v>164</v>
      </c>
      <c r="CK18" s="39">
        <v>164.70732</v>
      </c>
      <c r="CL18" s="39">
        <v>164.70732</v>
      </c>
      <c r="CM18" s="39">
        <v>-0.70732</v>
      </c>
      <c r="CN18" s="39">
        <v>7.3</v>
      </c>
      <c r="CO18" s="39">
        <v>5.13465</v>
      </c>
      <c r="CP18" s="39">
        <v>5.13465</v>
      </c>
      <c r="CQ18" s="39">
        <v>2.16535</v>
      </c>
      <c r="CR18" s="39">
        <v>5.7</v>
      </c>
      <c r="CS18" s="39">
        <v>2.81848</v>
      </c>
      <c r="CT18" s="39">
        <v>2.81848</v>
      </c>
      <c r="CU18" s="39">
        <v>2.88152</v>
      </c>
      <c r="CV18" s="39">
        <v>0</v>
      </c>
      <c r="CW18" s="39">
        <v>0</v>
      </c>
      <c r="CX18" s="39">
        <v>0</v>
      </c>
      <c r="CY18" s="39">
        <v>0</v>
      </c>
      <c r="CZ18" s="39">
        <v>6.8</v>
      </c>
      <c r="DA18" s="39">
        <v>6.8787</v>
      </c>
      <c r="DB18" s="39">
        <v>6.8787</v>
      </c>
      <c r="DC18" s="39">
        <v>-0.0787</v>
      </c>
      <c r="DD18" s="39">
        <v>10.3</v>
      </c>
      <c r="DE18" s="39">
        <v>12.2604</v>
      </c>
      <c r="DF18" s="39">
        <v>12.2604</v>
      </c>
      <c r="DG18" s="39">
        <v>-1.9604</v>
      </c>
      <c r="DH18" s="39">
        <v>59.7</v>
      </c>
      <c r="DI18" s="39">
        <v>60</v>
      </c>
      <c r="DJ18" s="39">
        <v>107.50742</v>
      </c>
      <c r="DK18" s="39">
        <v>-47.80742</v>
      </c>
      <c r="DL18" s="39"/>
      <c r="DM18" s="39"/>
      <c r="DN18" s="39"/>
      <c r="DO18" s="39">
        <v>0</v>
      </c>
      <c r="DP18" s="39"/>
      <c r="DQ18" s="39"/>
      <c r="DR18" s="39"/>
      <c r="DS18" s="39">
        <v>0</v>
      </c>
      <c r="DT18" s="39"/>
      <c r="DU18" s="39"/>
      <c r="DV18" s="39"/>
      <c r="DW18" s="39">
        <v>0</v>
      </c>
      <c r="DX18" s="39"/>
      <c r="DY18" s="39"/>
      <c r="DZ18" s="39"/>
      <c r="EA18" s="39">
        <v>0</v>
      </c>
      <c r="EB18" s="39">
        <v>100</v>
      </c>
      <c r="EC18" s="39">
        <v>97.2157</v>
      </c>
      <c r="ED18" s="39">
        <v>112.90519</v>
      </c>
      <c r="EE18" s="39">
        <v>-12.90519</v>
      </c>
      <c r="EF18" s="39">
        <v>147.8</v>
      </c>
      <c r="EG18" s="39">
        <v>145.06074</v>
      </c>
      <c r="EH18" s="39">
        <v>0</v>
      </c>
      <c r="EI18" s="39">
        <v>147.8</v>
      </c>
      <c r="EJ18" s="39"/>
      <c r="EK18" s="39"/>
      <c r="EL18" s="39"/>
      <c r="EM18" s="39">
        <v>0</v>
      </c>
      <c r="EN18" s="39"/>
      <c r="EO18" s="39"/>
      <c r="EP18" s="39"/>
      <c r="EQ18" s="39">
        <v>0</v>
      </c>
      <c r="ER18" s="39"/>
      <c r="ES18" s="39"/>
      <c r="ET18" s="39"/>
      <c r="EU18" s="39">
        <v>0</v>
      </c>
      <c r="EV18" s="39">
        <v>6.5</v>
      </c>
      <c r="EW18" s="39">
        <v>6.39</v>
      </c>
      <c r="EX18" s="39">
        <v>6.39</v>
      </c>
      <c r="EY18" s="39">
        <v>0.11</v>
      </c>
      <c r="EZ18" s="39">
        <v>227.5</v>
      </c>
      <c r="FA18" s="39">
        <v>229.30732</v>
      </c>
      <c r="FB18" s="39">
        <v>229.30732</v>
      </c>
      <c r="FC18" s="39">
        <v>-1.80732</v>
      </c>
      <c r="FD18" s="39">
        <v>56</v>
      </c>
      <c r="FE18" s="39">
        <v>48.75299</v>
      </c>
      <c r="FF18" s="39">
        <v>48.75299</v>
      </c>
      <c r="FG18" s="39">
        <v>7.24701</v>
      </c>
      <c r="FH18" s="39">
        <v>45.8</v>
      </c>
      <c r="FI18" s="39">
        <v>46.15385</v>
      </c>
      <c r="FJ18" s="39">
        <v>61.63023</v>
      </c>
      <c r="FK18" s="39">
        <v>-15.83023</v>
      </c>
      <c r="FL18" s="39">
        <v>31</v>
      </c>
      <c r="FM18" s="39">
        <v>22.62434</v>
      </c>
      <c r="FN18" s="39">
        <v>22.62434</v>
      </c>
      <c r="FO18" s="39">
        <v>8.37566</v>
      </c>
      <c r="FP18" s="39">
        <v>18.7</v>
      </c>
      <c r="FQ18" s="39">
        <v>19.28585</v>
      </c>
      <c r="FR18" s="39">
        <v>19.28585</v>
      </c>
      <c r="FS18" s="39">
        <v>-0.58585</v>
      </c>
      <c r="FT18" s="39">
        <v>19.7</v>
      </c>
      <c r="FU18" s="39">
        <v>19.31707</v>
      </c>
      <c r="FV18" s="39">
        <v>19.31707</v>
      </c>
      <c r="FW18" s="39">
        <v>0.38293</v>
      </c>
      <c r="FX18" s="39">
        <v>89.4</v>
      </c>
      <c r="FY18" s="39">
        <v>87.65756</v>
      </c>
      <c r="FZ18" s="39">
        <v>87.65756</v>
      </c>
      <c r="GA18" s="39">
        <v>1.74244</v>
      </c>
      <c r="GB18" s="39">
        <v>120.3</v>
      </c>
      <c r="GC18" s="39">
        <v>147.79957</v>
      </c>
      <c r="GD18" s="39">
        <v>185.23701</v>
      </c>
      <c r="GE18" s="39">
        <v>-64.93701</v>
      </c>
      <c r="GF18" s="39"/>
      <c r="GG18" s="39"/>
      <c r="GH18" s="39"/>
      <c r="GI18" s="39">
        <v>0</v>
      </c>
      <c r="GJ18" s="39">
        <v>73.6</v>
      </c>
      <c r="GK18" s="39">
        <v>73.89978</v>
      </c>
      <c r="GL18" s="39">
        <v>92.61851</v>
      </c>
      <c r="GM18" s="39">
        <v>-19.01851</v>
      </c>
      <c r="GN18" s="39">
        <v>106.2</v>
      </c>
      <c r="GO18" s="39">
        <v>110.91317</v>
      </c>
      <c r="GP18" s="39">
        <v>60.00568</v>
      </c>
      <c r="GQ18" s="39">
        <v>46.19432</v>
      </c>
      <c r="GR18" s="39">
        <v>8.1</v>
      </c>
      <c r="GS18" s="39">
        <v>8.19979</v>
      </c>
      <c r="GT18" s="39">
        <v>9.09</v>
      </c>
      <c r="GU18" s="39">
        <v>-0.99</v>
      </c>
      <c r="GV18" s="39">
        <v>2.8</v>
      </c>
      <c r="GW18" s="39">
        <v>4.03962</v>
      </c>
      <c r="GX18" s="39">
        <v>6.6261</v>
      </c>
      <c r="GY18" s="39">
        <v>-3.8261</v>
      </c>
      <c r="GZ18" s="39">
        <v>31.8</v>
      </c>
      <c r="HA18" s="39">
        <v>33.46457</v>
      </c>
      <c r="HB18" s="39">
        <v>19.44215</v>
      </c>
      <c r="HC18" s="39">
        <v>12.35785</v>
      </c>
      <c r="HD18" s="39">
        <v>43.6</v>
      </c>
      <c r="HE18" s="39">
        <v>44.27512</v>
      </c>
      <c r="HF18" s="39">
        <v>44.27512</v>
      </c>
      <c r="HG18" s="39">
        <v>-0.67512</v>
      </c>
      <c r="HH18" s="39"/>
      <c r="HI18" s="39">
        <v>3.88726</v>
      </c>
      <c r="HJ18" s="39">
        <v>3.88726</v>
      </c>
      <c r="HK18" s="39">
        <v>-3.88726</v>
      </c>
      <c r="HL18" s="39">
        <v>13.7</v>
      </c>
      <c r="HM18" s="39">
        <v>23.44351</v>
      </c>
      <c r="HN18" s="39">
        <v>33.32328</v>
      </c>
      <c r="HO18" s="39">
        <v>-19.62328</v>
      </c>
      <c r="HP18" s="39">
        <v>122.2</v>
      </c>
      <c r="HQ18" s="39">
        <v>126.12962</v>
      </c>
      <c r="HR18" s="39">
        <v>29.14005</v>
      </c>
      <c r="HS18" s="39">
        <v>93.05995</v>
      </c>
      <c r="HT18" s="39"/>
      <c r="HU18" s="39"/>
      <c r="HV18" s="39"/>
      <c r="HW18" s="39">
        <v>0</v>
      </c>
      <c r="HX18" s="39"/>
      <c r="HY18" s="39"/>
      <c r="HZ18" s="39"/>
      <c r="IA18" s="39">
        <v>0</v>
      </c>
      <c r="IB18" s="39"/>
      <c r="IC18" s="39"/>
      <c r="ID18" s="39"/>
      <c r="IE18" s="39">
        <v>0</v>
      </c>
      <c r="IF18" s="39"/>
      <c r="IG18" s="39"/>
      <c r="IH18" s="39"/>
      <c r="II18" s="39">
        <v>0</v>
      </c>
      <c r="IJ18" s="39"/>
      <c r="IK18" s="39"/>
      <c r="IL18" s="39"/>
      <c r="IM18" s="39">
        <v>0</v>
      </c>
      <c r="IN18" s="39">
        <v>0</v>
      </c>
      <c r="IO18" s="39">
        <v>0</v>
      </c>
      <c r="IP18" s="39">
        <v>0</v>
      </c>
      <c r="IQ18" s="39">
        <v>0</v>
      </c>
      <c r="IR18" s="39"/>
      <c r="IS18" s="39"/>
      <c r="IT18" s="39"/>
      <c r="IU18" s="39">
        <v>0</v>
      </c>
      <c r="IV18" s="39"/>
      <c r="IW18" s="39"/>
      <c r="IX18" s="39"/>
      <c r="IY18" s="39">
        <v>0</v>
      </c>
      <c r="IZ18" s="39"/>
      <c r="JA18" s="39"/>
      <c r="JB18" s="39"/>
      <c r="JC18" s="39">
        <v>0</v>
      </c>
      <c r="JD18" s="39">
        <v>80.5</v>
      </c>
      <c r="JE18" s="39">
        <v>88.8156</v>
      </c>
      <c r="JF18" s="39">
        <v>31.04955</v>
      </c>
      <c r="JG18" s="39">
        <v>49.45045</v>
      </c>
      <c r="JH18" s="39">
        <v>165.1</v>
      </c>
      <c r="JI18" s="39">
        <v>163</v>
      </c>
      <c r="JJ18" s="39">
        <v>139</v>
      </c>
      <c r="JK18" s="39">
        <v>26.1</v>
      </c>
      <c r="JL18" s="39">
        <v>0</v>
      </c>
      <c r="JM18" s="39">
        <v>0</v>
      </c>
      <c r="JN18" s="39">
        <v>0</v>
      </c>
      <c r="JO18" s="39">
        <v>0</v>
      </c>
      <c r="JP18" s="39">
        <v>164.7</v>
      </c>
      <c r="JQ18" s="39">
        <v>163</v>
      </c>
      <c r="JR18" s="39">
        <v>139</v>
      </c>
      <c r="JS18" s="39">
        <v>25.7</v>
      </c>
      <c r="JT18" s="39">
        <v>170.9</v>
      </c>
      <c r="JU18" s="39">
        <v>163</v>
      </c>
      <c r="JV18" s="39">
        <v>139</v>
      </c>
      <c r="JW18" s="39">
        <v>31.9</v>
      </c>
      <c r="JX18" s="39"/>
      <c r="JY18" s="39"/>
      <c r="JZ18" s="39"/>
      <c r="KA18" s="39">
        <v>0</v>
      </c>
      <c r="KB18" s="39"/>
      <c r="KC18" s="39"/>
      <c r="KD18" s="39"/>
      <c r="KE18" s="39">
        <v>0</v>
      </c>
      <c r="KF18" s="39"/>
      <c r="KG18" s="39"/>
      <c r="KH18" s="39"/>
      <c r="KI18" s="39">
        <v>0</v>
      </c>
      <c r="KJ18" s="39"/>
      <c r="KK18" s="39"/>
      <c r="KL18" s="39"/>
      <c r="KM18" s="39">
        <v>0</v>
      </c>
      <c r="KN18" s="39"/>
      <c r="KO18" s="39"/>
      <c r="KP18" s="39"/>
      <c r="KQ18" s="39">
        <v>0</v>
      </c>
      <c r="KR18" s="39"/>
      <c r="KS18" s="39"/>
      <c r="KT18" s="39"/>
      <c r="KU18" s="39">
        <v>0</v>
      </c>
      <c r="KV18" s="39"/>
      <c r="KW18" s="39"/>
      <c r="KX18" s="39"/>
      <c r="KY18" s="39">
        <v>0</v>
      </c>
      <c r="KZ18" s="39"/>
      <c r="LA18" s="39"/>
      <c r="LB18" s="39"/>
      <c r="LC18" s="39">
        <v>0</v>
      </c>
      <c r="LD18" s="39">
        <v>4.2</v>
      </c>
      <c r="LE18" s="39">
        <v>3.99312</v>
      </c>
      <c r="LF18" s="39">
        <v>3.99312</v>
      </c>
      <c r="LG18" s="39">
        <v>0.20688</v>
      </c>
      <c r="LH18" s="39">
        <v>90.9</v>
      </c>
      <c r="LI18" s="39">
        <v>94.8412</v>
      </c>
      <c r="LJ18" s="39">
        <v>56.67122</v>
      </c>
      <c r="LK18" s="39">
        <v>34.22878</v>
      </c>
      <c r="LL18" s="39">
        <v>120.2</v>
      </c>
      <c r="LM18" s="39">
        <v>121.10558</v>
      </c>
      <c r="LN18" s="39">
        <v>133.67996</v>
      </c>
      <c r="LO18" s="39">
        <v>-13.47996</v>
      </c>
      <c r="LP18" s="39">
        <v>62.9</v>
      </c>
      <c r="LQ18" s="39">
        <v>67.46146</v>
      </c>
      <c r="LR18" s="39">
        <v>67.46146</v>
      </c>
      <c r="LS18" s="39">
        <v>-4.56146</v>
      </c>
      <c r="LT18" s="39">
        <v>77.7</v>
      </c>
      <c r="LU18" s="39">
        <v>78.568</v>
      </c>
      <c r="LV18" s="39">
        <v>78.568</v>
      </c>
      <c r="LW18" s="39">
        <v>-0.868</v>
      </c>
      <c r="LX18" s="39">
        <v>29.9</v>
      </c>
      <c r="LY18" s="39">
        <v>30.09756</v>
      </c>
      <c r="LZ18" s="39">
        <v>30.09756</v>
      </c>
      <c r="MA18" s="39">
        <v>-0.19756</v>
      </c>
      <c r="MB18" s="39"/>
      <c r="MC18" s="39"/>
      <c r="MD18" s="39"/>
      <c r="ME18" s="39">
        <v>0</v>
      </c>
      <c r="MF18" s="39"/>
      <c r="MG18" s="39"/>
      <c r="MH18" s="39"/>
      <c r="MI18" s="39">
        <v>0</v>
      </c>
      <c r="MJ18" s="39"/>
      <c r="MK18" s="39"/>
      <c r="ML18" s="39"/>
      <c r="MM18" s="39">
        <v>0</v>
      </c>
      <c r="MN18" s="39">
        <v>102.4</v>
      </c>
      <c r="MO18" s="39">
        <v>110</v>
      </c>
      <c r="MP18" s="39">
        <v>146.66612</v>
      </c>
      <c r="MQ18" s="39">
        <v>-44.26612</v>
      </c>
      <c r="MR18" s="39">
        <v>102</v>
      </c>
      <c r="MS18" s="39">
        <v>110</v>
      </c>
      <c r="MT18" s="39">
        <v>146.66612</v>
      </c>
      <c r="MU18" s="39">
        <v>-44.66612</v>
      </c>
      <c r="MV18" s="39">
        <v>121.4</v>
      </c>
      <c r="MW18" s="39">
        <v>110</v>
      </c>
      <c r="MX18" s="39">
        <v>146.66612</v>
      </c>
      <c r="MY18" s="39">
        <v>-25.26612</v>
      </c>
      <c r="MZ18" s="39"/>
      <c r="NA18" s="39"/>
      <c r="NB18" s="39"/>
      <c r="NC18" s="39">
        <v>0</v>
      </c>
      <c r="ND18" s="39"/>
      <c r="NE18" s="39"/>
      <c r="NF18" s="39"/>
      <c r="NG18" s="39">
        <v>0</v>
      </c>
      <c r="NH18" s="39"/>
      <c r="NI18" s="39"/>
      <c r="NJ18" s="39"/>
      <c r="NK18" s="39">
        <v>0</v>
      </c>
      <c r="NL18" s="39">
        <v>0</v>
      </c>
      <c r="NM18" s="39"/>
      <c r="NN18" s="39"/>
      <c r="NO18" s="39">
        <v>0</v>
      </c>
      <c r="NP18" s="39"/>
      <c r="NQ18" s="39"/>
      <c r="NR18" s="39"/>
      <c r="NS18" s="39">
        <v>0</v>
      </c>
      <c r="NT18" s="39"/>
      <c r="NU18" s="39"/>
      <c r="NV18" s="39"/>
      <c r="NW18" s="39">
        <v>0</v>
      </c>
      <c r="NX18" s="39"/>
      <c r="NY18" s="39"/>
      <c r="NZ18" s="39"/>
      <c r="OA18" s="39">
        <v>0</v>
      </c>
      <c r="OB18" s="39">
        <v>0</v>
      </c>
      <c r="OC18" s="39">
        <v>0</v>
      </c>
      <c r="OD18" s="39">
        <v>0</v>
      </c>
      <c r="OE18" s="39">
        <v>0</v>
      </c>
      <c r="OF18" s="39">
        <v>88.7</v>
      </c>
      <c r="OG18" s="39">
        <v>108</v>
      </c>
      <c r="OH18" s="39">
        <v>103.626</v>
      </c>
      <c r="OI18" s="39">
        <v>-14.926</v>
      </c>
      <c r="OJ18" s="39">
        <v>0</v>
      </c>
      <c r="OK18" s="39">
        <v>0</v>
      </c>
      <c r="OL18" s="39">
        <v>0</v>
      </c>
      <c r="OM18" s="39">
        <v>0</v>
      </c>
      <c r="ON18" s="39">
        <v>12.4</v>
      </c>
      <c r="OO18" s="39">
        <v>13.244</v>
      </c>
      <c r="OP18" s="39">
        <v>13.244</v>
      </c>
      <c r="OQ18" s="39">
        <v>-0.844</v>
      </c>
      <c r="OR18" s="39">
        <v>0</v>
      </c>
      <c r="OS18" s="39">
        <v>0</v>
      </c>
      <c r="OT18" s="39">
        <v>0</v>
      </c>
      <c r="OU18" s="39">
        <v>0</v>
      </c>
      <c r="OV18" s="39">
        <v>19.3</v>
      </c>
      <c r="OW18" s="39">
        <v>20</v>
      </c>
      <c r="OX18" s="39">
        <v>17.56098</v>
      </c>
      <c r="OY18" s="39">
        <v>1.73902</v>
      </c>
      <c r="OZ18" s="39">
        <v>9.9</v>
      </c>
      <c r="PA18" s="39">
        <v>9</v>
      </c>
      <c r="PB18" s="39">
        <v>9.983</v>
      </c>
      <c r="PC18" s="39">
        <v>-0.083</v>
      </c>
      <c r="PD18" s="39">
        <v>5.4</v>
      </c>
      <c r="PE18" s="39">
        <v>5.67</v>
      </c>
      <c r="PF18" s="39">
        <v>5.67</v>
      </c>
      <c r="PG18" s="39">
        <v>-0.27</v>
      </c>
      <c r="PH18" s="39">
        <v>0.9</v>
      </c>
      <c r="PI18" s="39">
        <v>1</v>
      </c>
      <c r="PJ18" s="39">
        <v>1</v>
      </c>
      <c r="PK18" s="39">
        <v>-0.1</v>
      </c>
      <c r="PL18" s="39">
        <v>1.5</v>
      </c>
      <c r="PM18" s="39">
        <v>1.5</v>
      </c>
      <c r="PN18" s="39">
        <v>1.5</v>
      </c>
      <c r="PO18" s="39">
        <v>0</v>
      </c>
      <c r="PP18" s="39">
        <v>4.4</v>
      </c>
      <c r="PQ18" s="39">
        <v>4.4</v>
      </c>
      <c r="PR18" s="39">
        <v>4.4</v>
      </c>
      <c r="PS18" s="39">
        <v>0</v>
      </c>
      <c r="PT18" s="39">
        <v>19.8</v>
      </c>
      <c r="PU18" s="39">
        <v>19.5122</v>
      </c>
      <c r="PV18" s="39">
        <v>19.5122</v>
      </c>
      <c r="PW18" s="39">
        <v>0.2878</v>
      </c>
      <c r="PX18" s="39">
        <v>20</v>
      </c>
      <c r="PY18" s="39">
        <v>19.5122</v>
      </c>
      <c r="PZ18" s="39">
        <v>19.5122</v>
      </c>
      <c r="QA18" s="39">
        <v>0.4878</v>
      </c>
      <c r="QB18" s="39">
        <v>4.9</v>
      </c>
      <c r="QC18" s="39">
        <v>16.58537</v>
      </c>
      <c r="QD18" s="39">
        <v>16.58537</v>
      </c>
      <c r="QE18" s="39">
        <v>-11.68537</v>
      </c>
      <c r="QF18" s="39"/>
      <c r="QG18" s="39"/>
      <c r="QH18" s="39"/>
      <c r="QI18" s="39">
        <v>0</v>
      </c>
      <c r="QJ18" s="39">
        <v>18.6</v>
      </c>
      <c r="QK18" s="39">
        <v>18.14634</v>
      </c>
      <c r="QL18" s="39">
        <v>18.14634</v>
      </c>
      <c r="QM18" s="39">
        <v>0.45366</v>
      </c>
      <c r="QN18" s="39">
        <v>0</v>
      </c>
      <c r="QO18" s="39">
        <v>0</v>
      </c>
      <c r="QP18" s="39">
        <v>0</v>
      </c>
      <c r="QQ18" s="39">
        <v>0</v>
      </c>
      <c r="QR18" s="39">
        <v>0</v>
      </c>
      <c r="QS18" s="39">
        <v>0</v>
      </c>
      <c r="QT18" s="39">
        <v>0</v>
      </c>
      <c r="QU18" s="39">
        <v>0</v>
      </c>
      <c r="QV18" s="39">
        <v>30.6</v>
      </c>
      <c r="QW18" s="39">
        <v>25.1</v>
      </c>
      <c r="QX18" s="39">
        <v>22.558</v>
      </c>
      <c r="QY18" s="39">
        <v>8.042</v>
      </c>
      <c r="QZ18" s="39">
        <v>81.5</v>
      </c>
      <c r="RA18" s="39">
        <v>69.4</v>
      </c>
      <c r="RB18" s="39">
        <v>60.834</v>
      </c>
      <c r="RC18" s="39">
        <v>20.666</v>
      </c>
      <c r="RD18" s="39">
        <v>4.5</v>
      </c>
      <c r="RE18" s="39">
        <v>4.2</v>
      </c>
      <c r="RF18" s="39">
        <v>4.2</v>
      </c>
      <c r="RG18" s="39">
        <v>0.3</v>
      </c>
      <c r="RH18" s="39">
        <v>1</v>
      </c>
      <c r="RI18" s="39">
        <v>1.2</v>
      </c>
      <c r="RJ18" s="39">
        <v>1.2</v>
      </c>
      <c r="RK18" s="39">
        <v>-0.2</v>
      </c>
      <c r="RL18" s="39">
        <v>2.2</v>
      </c>
      <c r="RM18" s="39">
        <v>2.4</v>
      </c>
      <c r="RN18" s="39">
        <v>2.4</v>
      </c>
      <c r="RO18" s="39">
        <v>-0.2</v>
      </c>
      <c r="RP18" s="39">
        <v>3.1</v>
      </c>
      <c r="RQ18" s="39">
        <v>2.8</v>
      </c>
      <c r="RR18" s="39">
        <v>2.8</v>
      </c>
      <c r="RS18" s="39">
        <v>0.3</v>
      </c>
      <c r="RT18" s="39">
        <v>0</v>
      </c>
      <c r="RU18" s="39">
        <v>0</v>
      </c>
      <c r="RV18" s="39">
        <v>0</v>
      </c>
      <c r="RW18" s="39">
        <v>0</v>
      </c>
      <c r="RX18" s="39">
        <v>3.2</v>
      </c>
      <c r="RY18" s="39">
        <v>3.201</v>
      </c>
      <c r="RZ18" s="39">
        <v>3.201</v>
      </c>
      <c r="SA18" s="39">
        <v>-0.001</v>
      </c>
      <c r="SB18" s="39">
        <v>11.9</v>
      </c>
      <c r="SC18" s="39">
        <v>9.10127</v>
      </c>
      <c r="SD18" s="39">
        <v>15.26358</v>
      </c>
      <c r="SE18" s="39">
        <v>-3.36358</v>
      </c>
      <c r="SF18" s="39">
        <v>2</v>
      </c>
      <c r="SG18" s="39">
        <v>2</v>
      </c>
      <c r="SH18" s="39">
        <v>2</v>
      </c>
      <c r="SI18" s="39">
        <v>0</v>
      </c>
      <c r="SJ18" s="39"/>
      <c r="SK18" s="39"/>
      <c r="SL18" s="39">
        <v>0.7</v>
      </c>
      <c r="SM18" s="39">
        <v>-0.7</v>
      </c>
      <c r="SN18" s="39">
        <v>10.2</v>
      </c>
      <c r="SO18" s="39">
        <v>10.92683</v>
      </c>
      <c r="SP18" s="39">
        <v>10.92683</v>
      </c>
      <c r="SQ18" s="39">
        <v>-0.72683</v>
      </c>
      <c r="SR18" s="39">
        <v>6.1</v>
      </c>
      <c r="SS18" s="39">
        <v>6</v>
      </c>
      <c r="ST18" s="39">
        <v>6</v>
      </c>
      <c r="SU18" s="39">
        <v>0.1</v>
      </c>
      <c r="SV18" s="39">
        <v>7.7</v>
      </c>
      <c r="SW18" s="39">
        <v>7</v>
      </c>
      <c r="SX18" s="39">
        <v>7</v>
      </c>
      <c r="SY18" s="39">
        <v>0.7</v>
      </c>
      <c r="SZ18" s="39">
        <v>11</v>
      </c>
      <c r="TA18" s="39">
        <v>10.73171</v>
      </c>
      <c r="TB18" s="39">
        <v>10.73171</v>
      </c>
      <c r="TC18" s="39">
        <v>0.26829</v>
      </c>
      <c r="TD18" s="39">
        <v>20</v>
      </c>
      <c r="TE18" s="39">
        <v>19.31707</v>
      </c>
      <c r="TF18" s="39">
        <v>19.31707</v>
      </c>
      <c r="TG18" s="39">
        <v>0.68293</v>
      </c>
      <c r="TH18" s="39">
        <v>16.2</v>
      </c>
      <c r="TI18" s="39">
        <v>19.6</v>
      </c>
      <c r="TJ18" s="39">
        <v>18.485</v>
      </c>
      <c r="TK18" s="39">
        <v>-2.285</v>
      </c>
      <c r="TL18" s="39">
        <v>7.9</v>
      </c>
      <c r="TM18" s="39">
        <v>17.4</v>
      </c>
      <c r="TN18" s="39">
        <v>15.799</v>
      </c>
      <c r="TO18" s="39">
        <v>-7.899</v>
      </c>
      <c r="TP18" s="39">
        <v>0</v>
      </c>
      <c r="TQ18" s="39">
        <v>0</v>
      </c>
      <c r="TR18" s="39">
        <v>0</v>
      </c>
      <c r="TS18" s="39">
        <v>0</v>
      </c>
      <c r="TT18" s="39">
        <v>78.9</v>
      </c>
      <c r="TU18" s="39">
        <v>68.4</v>
      </c>
      <c r="TV18" s="39">
        <v>66.62453</v>
      </c>
      <c r="TW18" s="39">
        <v>12.27547</v>
      </c>
      <c r="TX18" s="39">
        <v>70</v>
      </c>
      <c r="TY18" s="39">
        <v>76.6</v>
      </c>
      <c r="TZ18" s="39">
        <v>76.56958</v>
      </c>
      <c r="UA18" s="39">
        <v>-6.56958</v>
      </c>
      <c r="UB18" s="39">
        <v>11.8</v>
      </c>
      <c r="UC18" s="39">
        <v>5.2</v>
      </c>
      <c r="UD18" s="39">
        <v>5.2</v>
      </c>
      <c r="UE18" s="39">
        <v>6.6</v>
      </c>
      <c r="UF18" s="39">
        <v>5.8</v>
      </c>
      <c r="UG18" s="39">
        <v>4</v>
      </c>
      <c r="UH18" s="39">
        <v>3.72</v>
      </c>
      <c r="UI18" s="39">
        <v>2.08</v>
      </c>
      <c r="UJ18" s="39">
        <v>6</v>
      </c>
      <c r="UK18" s="39"/>
      <c r="UL18" s="39"/>
      <c r="UM18" s="39">
        <v>6</v>
      </c>
      <c r="UN18" s="39">
        <v>4.3</v>
      </c>
      <c r="UO18" s="39">
        <v>4</v>
      </c>
      <c r="UP18" s="39">
        <v>4</v>
      </c>
      <c r="UQ18" s="39">
        <v>0.3</v>
      </c>
      <c r="UR18" s="39">
        <v>8.1</v>
      </c>
      <c r="US18" s="39">
        <v>7.5</v>
      </c>
      <c r="UT18" s="39">
        <v>7.5</v>
      </c>
      <c r="UU18" s="39">
        <v>0.6</v>
      </c>
      <c r="UV18" s="39">
        <v>11.4</v>
      </c>
      <c r="UW18" s="39">
        <v>12.68293</v>
      </c>
      <c r="UX18" s="39">
        <v>12.68293</v>
      </c>
      <c r="UY18" s="39">
        <v>-1.28293</v>
      </c>
      <c r="UZ18" s="39">
        <v>12</v>
      </c>
      <c r="VA18" s="39">
        <v>12.68293</v>
      </c>
      <c r="VB18" s="39">
        <v>12.68293</v>
      </c>
      <c r="VC18" s="39">
        <v>-0.68293</v>
      </c>
      <c r="VD18" s="39">
        <v>12</v>
      </c>
      <c r="VE18" s="39">
        <v>11.70732</v>
      </c>
      <c r="VF18" s="39">
        <v>11.70732</v>
      </c>
      <c r="VG18" s="39">
        <v>0.29268</v>
      </c>
      <c r="VH18" s="39">
        <v>9.1</v>
      </c>
      <c r="VI18" s="39">
        <v>8</v>
      </c>
      <c r="VJ18" s="39">
        <v>8.486</v>
      </c>
      <c r="VK18" s="39">
        <v>0.614</v>
      </c>
      <c r="VL18" s="39">
        <v>0</v>
      </c>
      <c r="VM18" s="39">
        <v>0</v>
      </c>
      <c r="VN18" s="39">
        <v>0</v>
      </c>
      <c r="VO18" s="39">
        <v>0</v>
      </c>
      <c r="VP18" s="39">
        <v>0</v>
      </c>
      <c r="VQ18" s="39">
        <v>0</v>
      </c>
      <c r="VR18" s="39">
        <v>0</v>
      </c>
      <c r="VS18" s="39">
        <v>0</v>
      </c>
      <c r="VT18" s="39">
        <v>0</v>
      </c>
      <c r="VU18" s="39">
        <v>0</v>
      </c>
      <c r="VV18" s="39">
        <v>0</v>
      </c>
      <c r="VW18" s="39">
        <v>0</v>
      </c>
      <c r="VX18" s="39">
        <v>0.6</v>
      </c>
      <c r="VY18" s="39">
        <v>0.6</v>
      </c>
      <c r="VZ18" s="39">
        <v>0.6</v>
      </c>
      <c r="WA18" s="39">
        <v>0</v>
      </c>
      <c r="WB18" s="39">
        <v>81.6</v>
      </c>
      <c r="WC18" s="39">
        <v>80</v>
      </c>
      <c r="WD18" s="39">
        <v>77</v>
      </c>
      <c r="WE18" s="39">
        <v>4.6</v>
      </c>
      <c r="WF18" s="39">
        <v>71.8</v>
      </c>
      <c r="WG18" s="39">
        <v>54.5</v>
      </c>
      <c r="WH18" s="39">
        <v>63</v>
      </c>
      <c r="WI18" s="39">
        <v>8.8</v>
      </c>
      <c r="WJ18" s="39">
        <v>0</v>
      </c>
      <c r="WK18" s="39">
        <v>0</v>
      </c>
      <c r="WL18" s="39">
        <v>0</v>
      </c>
      <c r="WM18" s="39">
        <v>0</v>
      </c>
      <c r="WN18" s="39">
        <v>0</v>
      </c>
      <c r="WO18" s="39">
        <v>0</v>
      </c>
      <c r="WP18" s="39">
        <v>0</v>
      </c>
      <c r="WQ18" s="39">
        <v>0</v>
      </c>
      <c r="WR18" s="39">
        <v>9.7</v>
      </c>
      <c r="WS18" s="39">
        <v>9.8</v>
      </c>
      <c r="WT18" s="39">
        <v>9.8</v>
      </c>
      <c r="WU18" s="39">
        <v>-0.1</v>
      </c>
      <c r="WV18" s="39">
        <v>20</v>
      </c>
      <c r="WW18" s="39">
        <v>19.31707</v>
      </c>
      <c r="WX18" s="39">
        <v>19.31707</v>
      </c>
      <c r="WY18" s="39">
        <v>0.68293</v>
      </c>
      <c r="WZ18" s="39">
        <v>8.9</v>
      </c>
      <c r="XA18" s="39">
        <v>10.6</v>
      </c>
      <c r="XB18" s="39">
        <v>10.6</v>
      </c>
      <c r="XC18" s="39">
        <v>-1.7</v>
      </c>
      <c r="XD18" s="39">
        <v>43.4</v>
      </c>
      <c r="XE18" s="39">
        <v>40</v>
      </c>
      <c r="XF18" s="39">
        <v>40</v>
      </c>
      <c r="XG18" s="39">
        <v>3.4</v>
      </c>
      <c r="XH18" s="39">
        <v>14.6</v>
      </c>
      <c r="XI18" s="39">
        <v>15</v>
      </c>
      <c r="XJ18" s="39">
        <v>15</v>
      </c>
      <c r="XK18" s="39">
        <v>-0.4</v>
      </c>
      <c r="XL18" s="39"/>
      <c r="XM18" s="39"/>
      <c r="XN18" s="39"/>
      <c r="XO18" s="39">
        <v>0</v>
      </c>
      <c r="XP18" s="39"/>
      <c r="XQ18" s="39"/>
      <c r="XR18" s="39"/>
      <c r="XS18" s="39">
        <v>0</v>
      </c>
      <c r="XT18" s="39">
        <v>16.7</v>
      </c>
      <c r="XU18" s="39">
        <v>17</v>
      </c>
      <c r="XV18" s="39">
        <v>14</v>
      </c>
      <c r="XW18" s="39">
        <v>2.7</v>
      </c>
      <c r="XX18" s="39"/>
      <c r="XY18" s="39"/>
      <c r="XZ18" s="39"/>
      <c r="YA18" s="39">
        <v>0</v>
      </c>
      <c r="YB18" s="39"/>
      <c r="YC18" s="39"/>
      <c r="YD18" s="39"/>
      <c r="YE18" s="39">
        <v>0</v>
      </c>
    </row>
    <row r="19" customFormat="1" ht="24" customHeight="1" spans="1:655">
      <c r="A19" s="1"/>
      <c r="B19" s="38" t="s">
        <v>73</v>
      </c>
      <c r="C19" s="38" t="s">
        <v>829</v>
      </c>
      <c r="D19" s="39"/>
      <c r="E19" s="39"/>
      <c r="F19" s="39"/>
      <c r="G19" s="39">
        <v>0</v>
      </c>
      <c r="H19" s="39">
        <v>651.4</v>
      </c>
      <c r="I19" s="39">
        <v>646.79789</v>
      </c>
      <c r="J19" s="39">
        <v>646.79789</v>
      </c>
      <c r="K19" s="39">
        <v>4.60211</v>
      </c>
      <c r="L19" s="39">
        <v>219.1</v>
      </c>
      <c r="M19" s="39">
        <v>211.44126</v>
      </c>
      <c r="N19" s="39">
        <v>211.44126</v>
      </c>
      <c r="O19" s="39">
        <v>7.65874</v>
      </c>
      <c r="P19" s="39"/>
      <c r="Q19" s="39"/>
      <c r="R19" s="39">
        <v>0</v>
      </c>
      <c r="S19" s="39">
        <v>0</v>
      </c>
      <c r="T19" s="39"/>
      <c r="U19" s="39"/>
      <c r="V19" s="39"/>
      <c r="W19" s="39">
        <v>0</v>
      </c>
      <c r="X19" s="39">
        <v>90.4</v>
      </c>
      <c r="Y19" s="39">
        <v>76.79816</v>
      </c>
      <c r="Z19" s="39">
        <v>92.22634</v>
      </c>
      <c r="AA19" s="39">
        <v>-1.82634</v>
      </c>
      <c r="AB19" s="39">
        <v>174.2</v>
      </c>
      <c r="AC19" s="39">
        <v>160.00015</v>
      </c>
      <c r="AD19" s="39">
        <v>193.27018</v>
      </c>
      <c r="AE19" s="39">
        <v>-19.07018</v>
      </c>
      <c r="AF19" s="39"/>
      <c r="AG19" s="39"/>
      <c r="AH19" s="39"/>
      <c r="AI19" s="39">
        <v>0</v>
      </c>
      <c r="AJ19" s="39"/>
      <c r="AK19" s="39"/>
      <c r="AL19" s="39"/>
      <c r="AM19" s="39">
        <v>0</v>
      </c>
      <c r="AN19" s="39">
        <v>105.9</v>
      </c>
      <c r="AO19" s="39">
        <v>111.11111</v>
      </c>
      <c r="AP19" s="39">
        <v>120.7475</v>
      </c>
      <c r="AQ19" s="39">
        <v>-14.8475</v>
      </c>
      <c r="AR19" s="39">
        <v>106</v>
      </c>
      <c r="AS19" s="39">
        <v>111.11111</v>
      </c>
      <c r="AT19" s="39">
        <v>120.7475</v>
      </c>
      <c r="AU19" s="39">
        <v>-14.7475</v>
      </c>
      <c r="AV19" s="39">
        <v>106</v>
      </c>
      <c r="AW19" s="39">
        <v>111.11111</v>
      </c>
      <c r="AX19" s="39">
        <v>120.7475</v>
      </c>
      <c r="AY19" s="39">
        <v>-14.7475</v>
      </c>
      <c r="AZ19" s="39">
        <v>206.3</v>
      </c>
      <c r="BA19" s="39">
        <v>166.66667</v>
      </c>
      <c r="BB19" s="39">
        <v>181.12125</v>
      </c>
      <c r="BC19" s="39">
        <v>25.17875</v>
      </c>
      <c r="BD19" s="39">
        <v>193.4</v>
      </c>
      <c r="BE19" s="39">
        <v>204.87802</v>
      </c>
      <c r="BF19" s="39">
        <v>204.87802</v>
      </c>
      <c r="BG19" s="39">
        <v>-11.47802</v>
      </c>
      <c r="BH19" s="39">
        <v>90.2</v>
      </c>
      <c r="BI19" s="39">
        <v>102.43901</v>
      </c>
      <c r="BJ19" s="39">
        <v>102.43901</v>
      </c>
      <c r="BK19" s="39">
        <v>-12.23901</v>
      </c>
      <c r="BL19" s="39">
        <v>557.8</v>
      </c>
      <c r="BM19" s="39">
        <v>568.29854</v>
      </c>
      <c r="BN19" s="39">
        <v>568.29853</v>
      </c>
      <c r="BO19" s="39">
        <v>-10.49853</v>
      </c>
      <c r="BP19" s="39">
        <v>5.5</v>
      </c>
      <c r="BQ19" s="39">
        <v>5.48915</v>
      </c>
      <c r="BR19" s="39">
        <v>5.48915</v>
      </c>
      <c r="BS19" s="39">
        <v>0.01085</v>
      </c>
      <c r="BT19" s="39"/>
      <c r="BU19" s="39"/>
      <c r="BV19" s="39"/>
      <c r="BW19" s="39">
        <v>0</v>
      </c>
      <c r="BX19" s="39"/>
      <c r="BY19" s="39"/>
      <c r="BZ19" s="39"/>
      <c r="CA19" s="39">
        <v>0</v>
      </c>
      <c r="CB19" s="39"/>
      <c r="CC19" s="39"/>
      <c r="CD19" s="39"/>
      <c r="CE19" s="39">
        <v>0</v>
      </c>
      <c r="CF19" s="39"/>
      <c r="CG19" s="39"/>
      <c r="CH19" s="39"/>
      <c r="CI19" s="39">
        <v>0</v>
      </c>
      <c r="CJ19" s="39">
        <v>166</v>
      </c>
      <c r="CK19" s="39">
        <v>164.70732</v>
      </c>
      <c r="CL19" s="39">
        <v>164.70732</v>
      </c>
      <c r="CM19" s="39">
        <v>1.29268</v>
      </c>
      <c r="CN19" s="39">
        <v>7.4</v>
      </c>
      <c r="CO19" s="39">
        <v>5.13465</v>
      </c>
      <c r="CP19" s="39">
        <v>5.13465</v>
      </c>
      <c r="CQ19" s="39">
        <v>2.26535</v>
      </c>
      <c r="CR19" s="39">
        <v>5.7</v>
      </c>
      <c r="CS19" s="39">
        <v>2.81848</v>
      </c>
      <c r="CT19" s="39">
        <v>2.81848</v>
      </c>
      <c r="CU19" s="39">
        <v>2.88152</v>
      </c>
      <c r="CV19" s="39">
        <v>0</v>
      </c>
      <c r="CW19" s="39">
        <v>0</v>
      </c>
      <c r="CX19" s="39">
        <v>0</v>
      </c>
      <c r="CY19" s="39">
        <v>0</v>
      </c>
      <c r="CZ19" s="39">
        <v>6.8</v>
      </c>
      <c r="DA19" s="39">
        <v>6.8787</v>
      </c>
      <c r="DB19" s="39">
        <v>6.8787</v>
      </c>
      <c r="DC19" s="39">
        <v>-0.0787</v>
      </c>
      <c r="DD19" s="39">
        <v>9.5</v>
      </c>
      <c r="DE19" s="39">
        <v>12.2604</v>
      </c>
      <c r="DF19" s="39">
        <v>12.2604</v>
      </c>
      <c r="DG19" s="39">
        <v>-2.7604</v>
      </c>
      <c r="DH19" s="39">
        <v>60.7</v>
      </c>
      <c r="DI19" s="39">
        <v>60</v>
      </c>
      <c r="DJ19" s="39">
        <v>116.23901</v>
      </c>
      <c r="DK19" s="39">
        <v>-55.53901</v>
      </c>
      <c r="DL19" s="39"/>
      <c r="DM19" s="39"/>
      <c r="DN19" s="39"/>
      <c r="DO19" s="39">
        <v>0</v>
      </c>
      <c r="DP19" s="39"/>
      <c r="DQ19" s="39"/>
      <c r="DR19" s="39"/>
      <c r="DS19" s="39">
        <v>0</v>
      </c>
      <c r="DT19" s="39"/>
      <c r="DU19" s="39"/>
      <c r="DV19" s="39"/>
      <c r="DW19" s="39">
        <v>0</v>
      </c>
      <c r="DX19" s="39"/>
      <c r="DY19" s="39"/>
      <c r="DZ19" s="39"/>
      <c r="EA19" s="39">
        <v>0</v>
      </c>
      <c r="EB19" s="39">
        <v>100.5</v>
      </c>
      <c r="EC19" s="39">
        <v>97.21571</v>
      </c>
      <c r="ED19" s="39">
        <v>112.90535</v>
      </c>
      <c r="EE19" s="39">
        <v>-12.40535</v>
      </c>
      <c r="EF19" s="39">
        <v>147.7</v>
      </c>
      <c r="EG19" s="39">
        <v>145.06076</v>
      </c>
      <c r="EH19" s="39">
        <v>101.9512</v>
      </c>
      <c r="EI19" s="39">
        <v>45.7488</v>
      </c>
      <c r="EJ19" s="39"/>
      <c r="EK19" s="39"/>
      <c r="EL19" s="39"/>
      <c r="EM19" s="39">
        <v>0</v>
      </c>
      <c r="EN19" s="39"/>
      <c r="EO19" s="39"/>
      <c r="EP19" s="39"/>
      <c r="EQ19" s="39">
        <v>0</v>
      </c>
      <c r="ER19" s="39"/>
      <c r="ES19" s="39"/>
      <c r="ET19" s="39"/>
      <c r="EU19" s="39">
        <v>0</v>
      </c>
      <c r="EV19" s="39">
        <v>6.5</v>
      </c>
      <c r="EW19" s="39">
        <v>6.39</v>
      </c>
      <c r="EX19" s="39">
        <v>6.39</v>
      </c>
      <c r="EY19" s="39">
        <v>0.11</v>
      </c>
      <c r="EZ19" s="39">
        <v>231.3</v>
      </c>
      <c r="FA19" s="39">
        <v>229.30732</v>
      </c>
      <c r="FB19" s="39">
        <v>229.30732</v>
      </c>
      <c r="FC19" s="39">
        <v>1.99268</v>
      </c>
      <c r="FD19" s="39">
        <v>56</v>
      </c>
      <c r="FE19" s="39">
        <v>48.75299</v>
      </c>
      <c r="FF19" s="39">
        <v>48.75299</v>
      </c>
      <c r="FG19" s="39">
        <v>7.24701</v>
      </c>
      <c r="FH19" s="39">
        <v>51.8</v>
      </c>
      <c r="FI19" s="39">
        <v>46.15385</v>
      </c>
      <c r="FJ19" s="39">
        <v>74.99999</v>
      </c>
      <c r="FK19" s="39">
        <v>-23.19999</v>
      </c>
      <c r="FL19" s="39">
        <v>30.8</v>
      </c>
      <c r="FM19" s="39">
        <v>22.62434</v>
      </c>
      <c r="FN19" s="39">
        <v>22.62434</v>
      </c>
      <c r="FO19" s="39">
        <v>8.17566</v>
      </c>
      <c r="FP19" s="39">
        <v>18.7</v>
      </c>
      <c r="FQ19" s="39">
        <v>19.28585</v>
      </c>
      <c r="FR19" s="39">
        <v>19.28585</v>
      </c>
      <c r="FS19" s="39">
        <v>-0.58585</v>
      </c>
      <c r="FT19" s="39">
        <v>19.7</v>
      </c>
      <c r="FU19" s="39">
        <v>19.31707</v>
      </c>
      <c r="FV19" s="39">
        <v>19.31707</v>
      </c>
      <c r="FW19" s="39">
        <v>0.38293</v>
      </c>
      <c r="FX19" s="39">
        <v>90.4</v>
      </c>
      <c r="FY19" s="39">
        <v>87.65756</v>
      </c>
      <c r="FZ19" s="39">
        <v>87.65756</v>
      </c>
      <c r="GA19" s="39">
        <v>2.74244</v>
      </c>
      <c r="GB19" s="39">
        <v>132.8</v>
      </c>
      <c r="GC19" s="39">
        <v>185.23701</v>
      </c>
      <c r="GD19" s="39">
        <v>185.23701</v>
      </c>
      <c r="GE19" s="39">
        <v>-52.43701</v>
      </c>
      <c r="GF19" s="39"/>
      <c r="GG19" s="39"/>
      <c r="GH19" s="39"/>
      <c r="GI19" s="39">
        <v>0</v>
      </c>
      <c r="GJ19" s="39">
        <v>73.7</v>
      </c>
      <c r="GK19" s="39">
        <v>92.61851</v>
      </c>
      <c r="GL19" s="39">
        <v>92.61851</v>
      </c>
      <c r="GM19" s="39">
        <v>-18.91851</v>
      </c>
      <c r="GN19" s="39">
        <v>105.8</v>
      </c>
      <c r="GO19" s="39">
        <v>110.91317</v>
      </c>
      <c r="GP19" s="39">
        <v>60.28397</v>
      </c>
      <c r="GQ19" s="39">
        <v>45.51603</v>
      </c>
      <c r="GR19" s="39">
        <v>8.1</v>
      </c>
      <c r="GS19" s="39">
        <v>8.19979</v>
      </c>
      <c r="GT19" s="39">
        <v>9.09</v>
      </c>
      <c r="GU19" s="39">
        <v>-0.99</v>
      </c>
      <c r="GV19" s="39">
        <v>2.8</v>
      </c>
      <c r="GW19" s="39">
        <v>4.03962</v>
      </c>
      <c r="GX19" s="39">
        <v>6.6261</v>
      </c>
      <c r="GY19" s="39">
        <v>-3.8261</v>
      </c>
      <c r="GZ19" s="39">
        <v>32.7</v>
      </c>
      <c r="HA19" s="39">
        <v>33.46457</v>
      </c>
      <c r="HB19" s="39">
        <v>36.39507</v>
      </c>
      <c r="HC19" s="39">
        <v>-3.69507</v>
      </c>
      <c r="HD19" s="39">
        <v>43.7</v>
      </c>
      <c r="HE19" s="39">
        <v>44.27512</v>
      </c>
      <c r="HF19" s="39">
        <v>44.27512</v>
      </c>
      <c r="HG19" s="39">
        <v>-0.57512</v>
      </c>
      <c r="HH19" s="39"/>
      <c r="HI19" s="39">
        <v>3.88726</v>
      </c>
      <c r="HJ19" s="39">
        <v>3.88726</v>
      </c>
      <c r="HK19" s="39">
        <v>-3.88726</v>
      </c>
      <c r="HL19" s="39">
        <v>14.1</v>
      </c>
      <c r="HM19" s="39">
        <v>23.44351</v>
      </c>
      <c r="HN19" s="39">
        <v>33.32328</v>
      </c>
      <c r="HO19" s="39">
        <v>-19.22328</v>
      </c>
      <c r="HP19" s="39">
        <v>144.6</v>
      </c>
      <c r="HQ19" s="39">
        <v>130.7525</v>
      </c>
      <c r="HR19" s="39">
        <v>103.06404</v>
      </c>
      <c r="HS19" s="39">
        <v>41.53596</v>
      </c>
      <c r="HT19" s="39"/>
      <c r="HU19" s="39"/>
      <c r="HV19" s="39"/>
      <c r="HW19" s="39">
        <v>0</v>
      </c>
      <c r="HX19" s="39"/>
      <c r="HY19" s="39"/>
      <c r="HZ19" s="39"/>
      <c r="IA19" s="39">
        <v>0</v>
      </c>
      <c r="IB19" s="39"/>
      <c r="IC19" s="39"/>
      <c r="ID19" s="39"/>
      <c r="IE19" s="39">
        <v>0</v>
      </c>
      <c r="IF19" s="39"/>
      <c r="IG19" s="39"/>
      <c r="IH19" s="39"/>
      <c r="II19" s="39">
        <v>0</v>
      </c>
      <c r="IJ19" s="39"/>
      <c r="IK19" s="39"/>
      <c r="IL19" s="39"/>
      <c r="IM19" s="39">
        <v>0</v>
      </c>
      <c r="IN19" s="39">
        <v>0</v>
      </c>
      <c r="IO19" s="39">
        <v>0</v>
      </c>
      <c r="IP19" s="39">
        <v>0</v>
      </c>
      <c r="IQ19" s="39">
        <v>0</v>
      </c>
      <c r="IR19" s="39"/>
      <c r="IS19" s="39"/>
      <c r="IT19" s="39"/>
      <c r="IU19" s="39">
        <v>0</v>
      </c>
      <c r="IV19" s="39"/>
      <c r="IW19" s="39"/>
      <c r="IX19" s="39"/>
      <c r="IY19" s="39">
        <v>0</v>
      </c>
      <c r="IZ19" s="39"/>
      <c r="JA19" s="39"/>
      <c r="JB19" s="39"/>
      <c r="JC19" s="39">
        <v>0</v>
      </c>
      <c r="JD19" s="39">
        <v>81.1</v>
      </c>
      <c r="JE19" s="39">
        <v>88.8156</v>
      </c>
      <c r="JF19" s="39">
        <v>31.38652</v>
      </c>
      <c r="JG19" s="39">
        <v>49.71348</v>
      </c>
      <c r="JH19" s="39">
        <v>164.9</v>
      </c>
      <c r="JI19" s="39">
        <v>163</v>
      </c>
      <c r="JJ19" s="39">
        <v>139</v>
      </c>
      <c r="JK19" s="39">
        <v>25.9</v>
      </c>
      <c r="JL19" s="39">
        <v>0</v>
      </c>
      <c r="JM19" s="39">
        <v>0</v>
      </c>
      <c r="JN19" s="39">
        <v>0</v>
      </c>
      <c r="JO19" s="39">
        <v>0</v>
      </c>
      <c r="JP19" s="39">
        <v>165.1</v>
      </c>
      <c r="JQ19" s="39">
        <v>163</v>
      </c>
      <c r="JR19" s="39">
        <v>139</v>
      </c>
      <c r="JS19" s="39">
        <v>26.1</v>
      </c>
      <c r="JT19" s="39">
        <v>170.6</v>
      </c>
      <c r="JU19" s="39">
        <v>163</v>
      </c>
      <c r="JV19" s="39">
        <v>139</v>
      </c>
      <c r="JW19" s="39">
        <v>31.6</v>
      </c>
      <c r="JX19" s="39"/>
      <c r="JY19" s="39"/>
      <c r="JZ19" s="39"/>
      <c r="KA19" s="39">
        <v>0</v>
      </c>
      <c r="KB19" s="39"/>
      <c r="KC19" s="39"/>
      <c r="KD19" s="39"/>
      <c r="KE19" s="39">
        <v>0</v>
      </c>
      <c r="KF19" s="39"/>
      <c r="KG19" s="39"/>
      <c r="KH19" s="39"/>
      <c r="KI19" s="39">
        <v>0</v>
      </c>
      <c r="KJ19" s="39"/>
      <c r="KK19" s="39"/>
      <c r="KL19" s="39"/>
      <c r="KM19" s="39">
        <v>0</v>
      </c>
      <c r="KN19" s="39"/>
      <c r="KO19" s="39"/>
      <c r="KP19" s="39"/>
      <c r="KQ19" s="39">
        <v>0</v>
      </c>
      <c r="KR19" s="39"/>
      <c r="KS19" s="39"/>
      <c r="KT19" s="39"/>
      <c r="KU19" s="39">
        <v>0</v>
      </c>
      <c r="KV19" s="39"/>
      <c r="KW19" s="39"/>
      <c r="KX19" s="39"/>
      <c r="KY19" s="39">
        <v>0</v>
      </c>
      <c r="KZ19" s="39"/>
      <c r="LA19" s="39"/>
      <c r="LB19" s="39"/>
      <c r="LC19" s="39">
        <v>0</v>
      </c>
      <c r="LD19" s="39">
        <v>4.2</v>
      </c>
      <c r="LE19" s="39">
        <v>3.99312</v>
      </c>
      <c r="LF19" s="39">
        <v>3.99312</v>
      </c>
      <c r="LG19" s="39">
        <v>0.20688</v>
      </c>
      <c r="LH19" s="39">
        <v>134</v>
      </c>
      <c r="LI19" s="39">
        <v>107.394</v>
      </c>
      <c r="LJ19" s="39">
        <v>50.31432</v>
      </c>
      <c r="LK19" s="39">
        <v>83.68568</v>
      </c>
      <c r="LL19" s="39">
        <v>124.9</v>
      </c>
      <c r="LM19" s="39">
        <v>121.1056</v>
      </c>
      <c r="LN19" s="39">
        <v>133.67996</v>
      </c>
      <c r="LO19" s="39">
        <v>-8.77996</v>
      </c>
      <c r="LP19" s="39">
        <v>64.3</v>
      </c>
      <c r="LQ19" s="39">
        <v>67.46146</v>
      </c>
      <c r="LR19" s="39">
        <v>67.46146</v>
      </c>
      <c r="LS19" s="39">
        <v>-3.16146</v>
      </c>
      <c r="LT19" s="39">
        <v>77.9</v>
      </c>
      <c r="LU19" s="39">
        <v>78.568</v>
      </c>
      <c r="LV19" s="39">
        <v>78.568</v>
      </c>
      <c r="LW19" s="39">
        <v>-0.668</v>
      </c>
      <c r="LX19" s="39">
        <v>30.2</v>
      </c>
      <c r="LY19" s="39">
        <v>30.09756</v>
      </c>
      <c r="LZ19" s="39">
        <v>30.09756</v>
      </c>
      <c r="MA19" s="39">
        <v>0.10244</v>
      </c>
      <c r="MB19" s="39"/>
      <c r="MC19" s="39"/>
      <c r="MD19" s="39"/>
      <c r="ME19" s="39">
        <v>0</v>
      </c>
      <c r="MF19" s="39"/>
      <c r="MG19" s="39"/>
      <c r="MH19" s="39"/>
      <c r="MI19" s="39">
        <v>0</v>
      </c>
      <c r="MJ19" s="39"/>
      <c r="MK19" s="39"/>
      <c r="ML19" s="39"/>
      <c r="MM19" s="39">
        <v>0</v>
      </c>
      <c r="MN19" s="39">
        <v>102.2</v>
      </c>
      <c r="MO19" s="39">
        <v>117.74876</v>
      </c>
      <c r="MP19" s="39">
        <v>146.66612</v>
      </c>
      <c r="MQ19" s="39">
        <v>-44.46612</v>
      </c>
      <c r="MR19" s="39">
        <v>102.3</v>
      </c>
      <c r="MS19" s="39">
        <v>117.74876</v>
      </c>
      <c r="MT19" s="39">
        <v>146.66612</v>
      </c>
      <c r="MU19" s="39">
        <v>-44.36612</v>
      </c>
      <c r="MV19" s="39">
        <v>121.1</v>
      </c>
      <c r="MW19" s="39">
        <v>117.74876</v>
      </c>
      <c r="MX19" s="39">
        <v>146.66612</v>
      </c>
      <c r="MY19" s="39">
        <v>-25.56612</v>
      </c>
      <c r="MZ19" s="39"/>
      <c r="NA19" s="39"/>
      <c r="NB19" s="39"/>
      <c r="NC19" s="39">
        <v>0</v>
      </c>
      <c r="ND19" s="39"/>
      <c r="NE19" s="39"/>
      <c r="NF19" s="39"/>
      <c r="NG19" s="39">
        <v>0</v>
      </c>
      <c r="NH19" s="39"/>
      <c r="NI19" s="39"/>
      <c r="NJ19" s="39"/>
      <c r="NK19" s="39">
        <v>0</v>
      </c>
      <c r="NL19" s="39">
        <v>0</v>
      </c>
      <c r="NM19" s="39"/>
      <c r="NN19" s="39"/>
      <c r="NO19" s="39">
        <v>0</v>
      </c>
      <c r="NP19" s="39"/>
      <c r="NQ19" s="39"/>
      <c r="NR19" s="39"/>
      <c r="NS19" s="39">
        <v>0</v>
      </c>
      <c r="NT19" s="39"/>
      <c r="NU19" s="39"/>
      <c r="NV19" s="39"/>
      <c r="NW19" s="39">
        <v>0</v>
      </c>
      <c r="NX19" s="39"/>
      <c r="NY19" s="39"/>
      <c r="NZ19" s="39"/>
      <c r="OA19" s="39">
        <v>0</v>
      </c>
      <c r="OB19" s="39">
        <v>0</v>
      </c>
      <c r="OC19" s="39">
        <v>0</v>
      </c>
      <c r="OD19" s="39">
        <v>0</v>
      </c>
      <c r="OE19" s="39">
        <v>0</v>
      </c>
      <c r="OF19" s="39">
        <v>86.8</v>
      </c>
      <c r="OG19" s="39">
        <v>107.6</v>
      </c>
      <c r="OH19" s="39">
        <v>103.591</v>
      </c>
      <c r="OI19" s="39">
        <v>-16.791</v>
      </c>
      <c r="OJ19" s="39">
        <v>0</v>
      </c>
      <c r="OK19" s="39">
        <v>0</v>
      </c>
      <c r="OL19" s="39">
        <v>0</v>
      </c>
      <c r="OM19" s="39">
        <v>0</v>
      </c>
      <c r="ON19" s="39">
        <v>10.6</v>
      </c>
      <c r="OO19" s="39">
        <v>13.395</v>
      </c>
      <c r="OP19" s="39">
        <v>13.395</v>
      </c>
      <c r="OQ19" s="39">
        <v>-2.795</v>
      </c>
      <c r="OR19" s="39">
        <v>0</v>
      </c>
      <c r="OS19" s="39">
        <v>0</v>
      </c>
      <c r="OT19" s="39">
        <v>0</v>
      </c>
      <c r="OU19" s="39">
        <v>0</v>
      </c>
      <c r="OV19" s="39">
        <v>19.3</v>
      </c>
      <c r="OW19" s="39">
        <v>20</v>
      </c>
      <c r="OX19" s="39">
        <v>17.56098</v>
      </c>
      <c r="OY19" s="39">
        <v>1.73902</v>
      </c>
      <c r="OZ19" s="39">
        <v>9.9</v>
      </c>
      <c r="PA19" s="39">
        <v>9</v>
      </c>
      <c r="PB19" s="39">
        <v>9.983</v>
      </c>
      <c r="PC19" s="39">
        <v>-0.083</v>
      </c>
      <c r="PD19" s="39">
        <v>5.4</v>
      </c>
      <c r="PE19" s="39">
        <v>5.67</v>
      </c>
      <c r="PF19" s="39">
        <v>5.67</v>
      </c>
      <c r="PG19" s="39">
        <v>-0.27</v>
      </c>
      <c r="PH19" s="39">
        <v>0.9</v>
      </c>
      <c r="PI19" s="39">
        <v>1</v>
      </c>
      <c r="PJ19" s="39">
        <v>1</v>
      </c>
      <c r="PK19" s="39">
        <v>-0.1</v>
      </c>
      <c r="PL19" s="39">
        <v>1.5</v>
      </c>
      <c r="PM19" s="39">
        <v>1.5</v>
      </c>
      <c r="PN19" s="39">
        <v>1.5</v>
      </c>
      <c r="PO19" s="39">
        <v>0</v>
      </c>
      <c r="PP19" s="39">
        <v>4.4</v>
      </c>
      <c r="PQ19" s="39">
        <v>4.4</v>
      </c>
      <c r="PR19" s="39">
        <v>4.4</v>
      </c>
      <c r="PS19" s="39">
        <v>0</v>
      </c>
      <c r="PT19" s="39">
        <v>20.1</v>
      </c>
      <c r="PU19" s="39">
        <v>19.5122</v>
      </c>
      <c r="PV19" s="39">
        <v>19.5122</v>
      </c>
      <c r="PW19" s="39">
        <v>0.5878</v>
      </c>
      <c r="PX19" s="39">
        <v>20</v>
      </c>
      <c r="PY19" s="39">
        <v>19.5122</v>
      </c>
      <c r="PZ19" s="39">
        <v>19.5122</v>
      </c>
      <c r="QA19" s="39">
        <v>0.4878</v>
      </c>
      <c r="QB19" s="39">
        <v>10.1</v>
      </c>
      <c r="QC19" s="39">
        <v>16.58537</v>
      </c>
      <c r="QD19" s="39">
        <v>16.58537</v>
      </c>
      <c r="QE19" s="39">
        <v>-6.48537</v>
      </c>
      <c r="QF19" s="39"/>
      <c r="QG19" s="39"/>
      <c r="QH19" s="39"/>
      <c r="QI19" s="39">
        <v>0</v>
      </c>
      <c r="QJ19" s="39">
        <v>18.5</v>
      </c>
      <c r="QK19" s="39">
        <v>18.14634</v>
      </c>
      <c r="QL19" s="39">
        <v>18.14634</v>
      </c>
      <c r="QM19" s="39">
        <v>0.35366</v>
      </c>
      <c r="QN19" s="39">
        <v>0</v>
      </c>
      <c r="QO19" s="39">
        <v>0</v>
      </c>
      <c r="QP19" s="39">
        <v>0</v>
      </c>
      <c r="QQ19" s="39">
        <v>0</v>
      </c>
      <c r="QR19" s="39">
        <v>0</v>
      </c>
      <c r="QS19" s="39">
        <v>0</v>
      </c>
      <c r="QT19" s="39">
        <v>0</v>
      </c>
      <c r="QU19" s="39">
        <v>0</v>
      </c>
      <c r="QV19" s="39">
        <v>30</v>
      </c>
      <c r="QW19" s="39">
        <v>25.2</v>
      </c>
      <c r="QX19" s="39">
        <v>22.387</v>
      </c>
      <c r="QY19" s="39">
        <v>7.613</v>
      </c>
      <c r="QZ19" s="39">
        <v>76.7</v>
      </c>
      <c r="RA19" s="39">
        <v>69.8</v>
      </c>
      <c r="RB19" s="39">
        <v>60.197</v>
      </c>
      <c r="RC19" s="39">
        <v>16.503</v>
      </c>
      <c r="RD19" s="39">
        <v>4.5</v>
      </c>
      <c r="RE19" s="39">
        <v>4.2</v>
      </c>
      <c r="RF19" s="39">
        <v>4.2</v>
      </c>
      <c r="RG19" s="39">
        <v>0.3</v>
      </c>
      <c r="RH19" s="39">
        <v>1</v>
      </c>
      <c r="RI19" s="39">
        <v>1.2</v>
      </c>
      <c r="RJ19" s="39">
        <v>1.2</v>
      </c>
      <c r="RK19" s="39">
        <v>-0.2</v>
      </c>
      <c r="RL19" s="39">
        <v>2.2</v>
      </c>
      <c r="RM19" s="39">
        <v>2.4</v>
      </c>
      <c r="RN19" s="39">
        <v>2.4</v>
      </c>
      <c r="RO19" s="39">
        <v>-0.2</v>
      </c>
      <c r="RP19" s="39">
        <v>3.1</v>
      </c>
      <c r="RQ19" s="39">
        <v>2.8</v>
      </c>
      <c r="RR19" s="39">
        <v>2.8</v>
      </c>
      <c r="RS19" s="39">
        <v>0.3</v>
      </c>
      <c r="RT19" s="39">
        <v>0</v>
      </c>
      <c r="RU19" s="39">
        <v>0</v>
      </c>
      <c r="RV19" s="39">
        <v>0</v>
      </c>
      <c r="RW19" s="39">
        <v>0</v>
      </c>
      <c r="RX19" s="39">
        <v>3.2</v>
      </c>
      <c r="RY19" s="39">
        <v>3.201</v>
      </c>
      <c r="RZ19" s="39">
        <v>3.201</v>
      </c>
      <c r="SA19" s="39">
        <v>-0.001</v>
      </c>
      <c r="SB19" s="39">
        <v>11.9</v>
      </c>
      <c r="SC19" s="39">
        <v>9.10127</v>
      </c>
      <c r="SD19" s="39">
        <v>19.19601</v>
      </c>
      <c r="SE19" s="39">
        <v>-7.29601</v>
      </c>
      <c r="SF19" s="39">
        <v>2</v>
      </c>
      <c r="SG19" s="39">
        <v>2</v>
      </c>
      <c r="SH19" s="39">
        <v>2</v>
      </c>
      <c r="SI19" s="39">
        <v>0</v>
      </c>
      <c r="SJ19" s="39"/>
      <c r="SK19" s="39"/>
      <c r="SL19" s="39">
        <v>0.7</v>
      </c>
      <c r="SM19" s="39">
        <v>-0.7</v>
      </c>
      <c r="SN19" s="39">
        <v>10.2</v>
      </c>
      <c r="SO19" s="39">
        <v>10.92683</v>
      </c>
      <c r="SP19" s="39">
        <v>10.92683</v>
      </c>
      <c r="SQ19" s="39">
        <v>-0.72683</v>
      </c>
      <c r="SR19" s="39">
        <v>6.1</v>
      </c>
      <c r="SS19" s="39">
        <v>6</v>
      </c>
      <c r="ST19" s="39">
        <v>6</v>
      </c>
      <c r="SU19" s="39">
        <v>0.1</v>
      </c>
      <c r="SV19" s="39">
        <v>7.7</v>
      </c>
      <c r="SW19" s="39">
        <v>7</v>
      </c>
      <c r="SX19" s="39">
        <v>7</v>
      </c>
      <c r="SY19" s="39">
        <v>0.7</v>
      </c>
      <c r="SZ19" s="39">
        <v>10.9</v>
      </c>
      <c r="TA19" s="39">
        <v>10.73171</v>
      </c>
      <c r="TB19" s="39">
        <v>10.73171</v>
      </c>
      <c r="TC19" s="39">
        <v>0.16829</v>
      </c>
      <c r="TD19" s="39">
        <v>20</v>
      </c>
      <c r="TE19" s="39">
        <v>19.31707</v>
      </c>
      <c r="TF19" s="39">
        <v>19.31707</v>
      </c>
      <c r="TG19" s="39">
        <v>0.68293</v>
      </c>
      <c r="TH19" s="39">
        <v>14.6</v>
      </c>
      <c r="TI19" s="39">
        <v>19.4</v>
      </c>
      <c r="TJ19" s="39">
        <v>18.359</v>
      </c>
      <c r="TK19" s="39">
        <v>-3.759</v>
      </c>
      <c r="TL19" s="39">
        <v>11.2</v>
      </c>
      <c r="TM19" s="39">
        <v>19.2</v>
      </c>
      <c r="TN19" s="39">
        <v>15.683</v>
      </c>
      <c r="TO19" s="39">
        <v>-4.483</v>
      </c>
      <c r="TP19" s="39">
        <v>0</v>
      </c>
      <c r="TQ19" s="39">
        <v>0</v>
      </c>
      <c r="TR19" s="39">
        <v>0</v>
      </c>
      <c r="TS19" s="39">
        <v>0</v>
      </c>
      <c r="TT19" s="39">
        <v>78.6</v>
      </c>
      <c r="TU19" s="39">
        <v>67.3</v>
      </c>
      <c r="TV19" s="39">
        <v>65.90086</v>
      </c>
      <c r="TW19" s="39">
        <v>12.69914</v>
      </c>
      <c r="TX19" s="39">
        <v>68.2</v>
      </c>
      <c r="TY19" s="39">
        <v>75.7</v>
      </c>
      <c r="TZ19" s="39">
        <v>75.66927</v>
      </c>
      <c r="UA19" s="39">
        <v>-7.46927</v>
      </c>
      <c r="UB19" s="39">
        <v>12.9</v>
      </c>
      <c r="UC19" s="39">
        <v>5.13</v>
      </c>
      <c r="UD19" s="39">
        <v>5.13</v>
      </c>
      <c r="UE19" s="39">
        <v>7.77</v>
      </c>
      <c r="UF19" s="39">
        <v>7.2</v>
      </c>
      <c r="UG19" s="39">
        <v>4.1</v>
      </c>
      <c r="UH19" s="39">
        <v>3.69</v>
      </c>
      <c r="UI19" s="39">
        <v>3.51</v>
      </c>
      <c r="UJ19" s="39">
        <v>6</v>
      </c>
      <c r="UK19" s="39"/>
      <c r="UL19" s="39"/>
      <c r="UM19" s="39">
        <v>6</v>
      </c>
      <c r="UN19" s="39">
        <v>4.3</v>
      </c>
      <c r="UO19" s="39">
        <v>4</v>
      </c>
      <c r="UP19" s="39">
        <v>4</v>
      </c>
      <c r="UQ19" s="39">
        <v>0.3</v>
      </c>
      <c r="UR19" s="39">
        <v>8.1</v>
      </c>
      <c r="US19" s="39">
        <v>7.5</v>
      </c>
      <c r="UT19" s="39">
        <v>7.5</v>
      </c>
      <c r="UU19" s="39">
        <v>0.6</v>
      </c>
      <c r="UV19" s="39">
        <v>11.4</v>
      </c>
      <c r="UW19" s="39">
        <v>12.68293</v>
      </c>
      <c r="UX19" s="39">
        <v>12.68293</v>
      </c>
      <c r="UY19" s="39">
        <v>-1.28293</v>
      </c>
      <c r="UZ19" s="39">
        <v>12</v>
      </c>
      <c r="VA19" s="39">
        <v>12.68293</v>
      </c>
      <c r="VB19" s="39">
        <v>12.68293</v>
      </c>
      <c r="VC19" s="39">
        <v>-0.68293</v>
      </c>
      <c r="VD19" s="39">
        <v>12</v>
      </c>
      <c r="VE19" s="39">
        <v>11.70732</v>
      </c>
      <c r="VF19" s="39">
        <v>11.70732</v>
      </c>
      <c r="VG19" s="39">
        <v>0.29268</v>
      </c>
      <c r="VH19" s="39">
        <v>5.8</v>
      </c>
      <c r="VI19" s="39">
        <v>8.3</v>
      </c>
      <c r="VJ19" s="39">
        <v>8.718</v>
      </c>
      <c r="VK19" s="39">
        <v>-2.918</v>
      </c>
      <c r="VL19" s="39">
        <v>0</v>
      </c>
      <c r="VM19" s="39">
        <v>0</v>
      </c>
      <c r="VN19" s="39">
        <v>0</v>
      </c>
      <c r="VO19" s="39">
        <v>0</v>
      </c>
      <c r="VP19" s="39">
        <v>0</v>
      </c>
      <c r="VQ19" s="39">
        <v>0</v>
      </c>
      <c r="VR19" s="39">
        <v>0</v>
      </c>
      <c r="VS19" s="39">
        <v>0</v>
      </c>
      <c r="VT19" s="39">
        <v>0</v>
      </c>
      <c r="VU19" s="39">
        <v>0</v>
      </c>
      <c r="VV19" s="39">
        <v>0</v>
      </c>
      <c r="VW19" s="39">
        <v>0</v>
      </c>
      <c r="VX19" s="39">
        <v>0.6</v>
      </c>
      <c r="VY19" s="39">
        <v>0.6</v>
      </c>
      <c r="VZ19" s="39">
        <v>0.6</v>
      </c>
      <c r="WA19" s="39">
        <v>0</v>
      </c>
      <c r="WB19" s="39">
        <v>100.9</v>
      </c>
      <c r="WC19" s="39">
        <v>80</v>
      </c>
      <c r="WD19" s="39">
        <v>80</v>
      </c>
      <c r="WE19" s="39">
        <v>20.9</v>
      </c>
      <c r="WF19" s="39">
        <v>98.8</v>
      </c>
      <c r="WG19" s="39">
        <v>55.8</v>
      </c>
      <c r="WH19" s="39">
        <v>63</v>
      </c>
      <c r="WI19" s="39">
        <v>35.8</v>
      </c>
      <c r="WJ19" s="39">
        <v>0</v>
      </c>
      <c r="WK19" s="39">
        <v>0</v>
      </c>
      <c r="WL19" s="39">
        <v>0</v>
      </c>
      <c r="WM19" s="39">
        <v>0</v>
      </c>
      <c r="WN19" s="39">
        <v>0</v>
      </c>
      <c r="WO19" s="39">
        <v>0</v>
      </c>
      <c r="WP19" s="39">
        <v>0</v>
      </c>
      <c r="WQ19" s="39">
        <v>0</v>
      </c>
      <c r="WR19" s="39">
        <v>9.7</v>
      </c>
      <c r="WS19" s="39">
        <v>9.8</v>
      </c>
      <c r="WT19" s="39">
        <v>9.8</v>
      </c>
      <c r="WU19" s="39">
        <v>-0.1</v>
      </c>
      <c r="WV19" s="39">
        <v>20</v>
      </c>
      <c r="WW19" s="39">
        <v>19.31707</v>
      </c>
      <c r="WX19" s="39">
        <v>19.31707</v>
      </c>
      <c r="WY19" s="39">
        <v>0.68293</v>
      </c>
      <c r="WZ19" s="39">
        <v>10.2</v>
      </c>
      <c r="XA19" s="39">
        <v>10.6</v>
      </c>
      <c r="XB19" s="39">
        <v>10.6</v>
      </c>
      <c r="XC19" s="39">
        <v>-0.4</v>
      </c>
      <c r="XD19" s="39">
        <v>44.1</v>
      </c>
      <c r="XE19" s="39">
        <v>40</v>
      </c>
      <c r="XF19" s="39">
        <v>40</v>
      </c>
      <c r="XG19" s="39">
        <v>4.1</v>
      </c>
      <c r="XH19" s="39">
        <v>14.9</v>
      </c>
      <c r="XI19" s="39">
        <v>15</v>
      </c>
      <c r="XJ19" s="39">
        <v>15</v>
      </c>
      <c r="XK19" s="39">
        <v>-0.1</v>
      </c>
      <c r="XL19" s="39"/>
      <c r="XM19" s="39"/>
      <c r="XN19" s="39"/>
      <c r="XO19" s="39">
        <v>0</v>
      </c>
      <c r="XP19" s="39"/>
      <c r="XQ19" s="39"/>
      <c r="XR19" s="39"/>
      <c r="XS19" s="39">
        <v>0</v>
      </c>
      <c r="XT19" s="39">
        <v>16.8</v>
      </c>
      <c r="XU19" s="39">
        <v>17</v>
      </c>
      <c r="XV19" s="39">
        <v>14</v>
      </c>
      <c r="XW19" s="39">
        <v>2.8</v>
      </c>
      <c r="XX19" s="39"/>
      <c r="XY19" s="39"/>
      <c r="XZ19" s="39"/>
      <c r="YA19" s="39">
        <v>0</v>
      </c>
      <c r="YB19" s="39"/>
      <c r="YC19" s="39"/>
      <c r="YD19" s="39"/>
      <c r="YE19" s="39">
        <v>0</v>
      </c>
    </row>
    <row r="20" customFormat="1" ht="24" customHeight="1" spans="1:655">
      <c r="A20" s="1"/>
      <c r="B20" s="38" t="s">
        <v>73</v>
      </c>
      <c r="C20" s="38" t="s">
        <v>830</v>
      </c>
      <c r="D20" s="39"/>
      <c r="E20" s="39"/>
      <c r="F20" s="39"/>
      <c r="G20" s="39">
        <v>0</v>
      </c>
      <c r="H20" s="39">
        <v>650.2</v>
      </c>
      <c r="I20" s="39">
        <v>646.79789</v>
      </c>
      <c r="J20" s="39">
        <v>646.79789</v>
      </c>
      <c r="K20" s="39">
        <v>3.40211</v>
      </c>
      <c r="L20" s="39">
        <v>219.2</v>
      </c>
      <c r="M20" s="39">
        <v>211.44126</v>
      </c>
      <c r="N20" s="39">
        <v>211.44126</v>
      </c>
      <c r="O20" s="39">
        <v>7.75874</v>
      </c>
      <c r="P20" s="39"/>
      <c r="Q20" s="39"/>
      <c r="R20" s="39">
        <v>0</v>
      </c>
      <c r="S20" s="39">
        <v>0</v>
      </c>
      <c r="T20" s="39"/>
      <c r="U20" s="39"/>
      <c r="V20" s="39"/>
      <c r="W20" s="39">
        <v>0</v>
      </c>
      <c r="X20" s="39">
        <v>90.2</v>
      </c>
      <c r="Y20" s="39">
        <v>87.75705</v>
      </c>
      <c r="Z20" s="39">
        <v>92.22634</v>
      </c>
      <c r="AA20" s="39">
        <v>-2.02634</v>
      </c>
      <c r="AB20" s="39">
        <v>173.5</v>
      </c>
      <c r="AC20" s="39">
        <v>160.00015</v>
      </c>
      <c r="AD20" s="39">
        <v>193.27018</v>
      </c>
      <c r="AE20" s="39">
        <v>-19.77018</v>
      </c>
      <c r="AF20" s="39"/>
      <c r="AG20" s="39"/>
      <c r="AH20" s="39"/>
      <c r="AI20" s="39">
        <v>0</v>
      </c>
      <c r="AJ20" s="39"/>
      <c r="AK20" s="39"/>
      <c r="AL20" s="39"/>
      <c r="AM20" s="39">
        <v>0</v>
      </c>
      <c r="AN20" s="39">
        <v>106.7</v>
      </c>
      <c r="AO20" s="39">
        <v>112.71078</v>
      </c>
      <c r="AP20" s="39">
        <v>152.18916</v>
      </c>
      <c r="AQ20" s="39">
        <v>-45.48916</v>
      </c>
      <c r="AR20" s="39">
        <v>107.1</v>
      </c>
      <c r="AS20" s="39">
        <v>112.71078</v>
      </c>
      <c r="AT20" s="39">
        <v>152.18916</v>
      </c>
      <c r="AU20" s="39">
        <v>-45.08916</v>
      </c>
      <c r="AV20" s="39">
        <v>106.6</v>
      </c>
      <c r="AW20" s="39">
        <v>112.71078</v>
      </c>
      <c r="AX20" s="39">
        <v>152.18916</v>
      </c>
      <c r="AY20" s="39">
        <v>-45.58916</v>
      </c>
      <c r="AZ20" s="39">
        <v>206.7</v>
      </c>
      <c r="BA20" s="39">
        <v>169.06618</v>
      </c>
      <c r="BB20" s="39">
        <v>228.28374</v>
      </c>
      <c r="BC20" s="39">
        <v>-21.58374</v>
      </c>
      <c r="BD20" s="39">
        <v>211.5</v>
      </c>
      <c r="BE20" s="39">
        <v>204.87802</v>
      </c>
      <c r="BF20" s="39">
        <v>204.87802</v>
      </c>
      <c r="BG20" s="39">
        <v>6.62198</v>
      </c>
      <c r="BH20" s="39">
        <v>110.5</v>
      </c>
      <c r="BI20" s="39">
        <v>102.43901</v>
      </c>
      <c r="BJ20" s="39">
        <v>102.43901</v>
      </c>
      <c r="BK20" s="39">
        <v>8.06099</v>
      </c>
      <c r="BL20" s="39">
        <v>557.3</v>
      </c>
      <c r="BM20" s="39">
        <v>568.29854</v>
      </c>
      <c r="BN20" s="39">
        <v>568.29853</v>
      </c>
      <c r="BO20" s="39">
        <v>-10.99853</v>
      </c>
      <c r="BP20" s="39">
        <v>5.5</v>
      </c>
      <c r="BQ20" s="39">
        <v>5.48915</v>
      </c>
      <c r="BR20" s="39">
        <v>5.48915</v>
      </c>
      <c r="BS20" s="39">
        <v>0.01085</v>
      </c>
      <c r="BT20" s="39"/>
      <c r="BU20" s="39"/>
      <c r="BV20" s="39"/>
      <c r="BW20" s="39">
        <v>0</v>
      </c>
      <c r="BX20" s="39"/>
      <c r="BY20" s="39"/>
      <c r="BZ20" s="39"/>
      <c r="CA20" s="39">
        <v>0</v>
      </c>
      <c r="CB20" s="39"/>
      <c r="CC20" s="39"/>
      <c r="CD20" s="39"/>
      <c r="CE20" s="39">
        <v>0</v>
      </c>
      <c r="CF20" s="39"/>
      <c r="CG20" s="39"/>
      <c r="CH20" s="39"/>
      <c r="CI20" s="39">
        <v>0</v>
      </c>
      <c r="CJ20" s="39">
        <v>165.9</v>
      </c>
      <c r="CK20" s="39">
        <v>164.70732</v>
      </c>
      <c r="CL20" s="39">
        <v>164.70732</v>
      </c>
      <c r="CM20" s="39">
        <v>1.19268</v>
      </c>
      <c r="CN20" s="39">
        <v>6.8</v>
      </c>
      <c r="CO20" s="39">
        <v>5.13465</v>
      </c>
      <c r="CP20" s="39">
        <v>5.13465</v>
      </c>
      <c r="CQ20" s="39">
        <v>1.66535</v>
      </c>
      <c r="CR20" s="39">
        <v>5.5</v>
      </c>
      <c r="CS20" s="39">
        <v>2.81848</v>
      </c>
      <c r="CT20" s="39">
        <v>2.81848</v>
      </c>
      <c r="CU20" s="39">
        <v>2.68152</v>
      </c>
      <c r="CV20" s="39">
        <v>0</v>
      </c>
      <c r="CW20" s="39">
        <v>0</v>
      </c>
      <c r="CX20" s="39">
        <v>0</v>
      </c>
      <c r="CY20" s="39">
        <v>0</v>
      </c>
      <c r="CZ20" s="39">
        <v>6.8</v>
      </c>
      <c r="DA20" s="39">
        <v>6.8787</v>
      </c>
      <c r="DB20" s="39">
        <v>6.8787</v>
      </c>
      <c r="DC20" s="39">
        <v>-0.0787</v>
      </c>
      <c r="DD20" s="39">
        <v>9.5</v>
      </c>
      <c r="DE20" s="39">
        <v>12.2604</v>
      </c>
      <c r="DF20" s="39">
        <v>12.2604</v>
      </c>
      <c r="DG20" s="39">
        <v>-2.7604</v>
      </c>
      <c r="DH20" s="39">
        <v>60.3</v>
      </c>
      <c r="DI20" s="39">
        <v>60</v>
      </c>
      <c r="DJ20" s="39">
        <v>121.18572</v>
      </c>
      <c r="DK20" s="39">
        <v>-60.88572</v>
      </c>
      <c r="DL20" s="39"/>
      <c r="DM20" s="39"/>
      <c r="DN20" s="39"/>
      <c r="DO20" s="39">
        <v>0</v>
      </c>
      <c r="DP20" s="39"/>
      <c r="DQ20" s="39"/>
      <c r="DR20" s="39"/>
      <c r="DS20" s="39">
        <v>0</v>
      </c>
      <c r="DT20" s="39"/>
      <c r="DU20" s="39"/>
      <c r="DV20" s="39"/>
      <c r="DW20" s="39">
        <v>0</v>
      </c>
      <c r="DX20" s="39"/>
      <c r="DY20" s="39"/>
      <c r="DZ20" s="39"/>
      <c r="EA20" s="39">
        <v>0</v>
      </c>
      <c r="EB20" s="39">
        <v>100</v>
      </c>
      <c r="EC20" s="39">
        <v>112.90536</v>
      </c>
      <c r="ED20" s="39">
        <v>112.90535</v>
      </c>
      <c r="EE20" s="39">
        <v>-12.90535</v>
      </c>
      <c r="EF20" s="39">
        <v>156.4</v>
      </c>
      <c r="EG20" s="39">
        <v>170.07178</v>
      </c>
      <c r="EH20" s="39">
        <v>108.29228</v>
      </c>
      <c r="EI20" s="39">
        <v>48.10772</v>
      </c>
      <c r="EJ20" s="39"/>
      <c r="EK20" s="39"/>
      <c r="EL20" s="39"/>
      <c r="EM20" s="39">
        <v>0</v>
      </c>
      <c r="EN20" s="39"/>
      <c r="EO20" s="39"/>
      <c r="EP20" s="39"/>
      <c r="EQ20" s="39">
        <v>0</v>
      </c>
      <c r="ER20" s="39"/>
      <c r="ES20" s="39"/>
      <c r="ET20" s="39"/>
      <c r="EU20" s="39">
        <v>0</v>
      </c>
      <c r="EV20" s="39">
        <v>6.5</v>
      </c>
      <c r="EW20" s="39">
        <v>6.39</v>
      </c>
      <c r="EX20" s="39">
        <v>6.39</v>
      </c>
      <c r="EY20" s="39">
        <v>0.11</v>
      </c>
      <c r="EZ20" s="39">
        <v>231</v>
      </c>
      <c r="FA20" s="39">
        <v>229.30732</v>
      </c>
      <c r="FB20" s="39">
        <v>229.30732</v>
      </c>
      <c r="FC20" s="39">
        <v>1.69268</v>
      </c>
      <c r="FD20" s="39">
        <v>56</v>
      </c>
      <c r="FE20" s="39">
        <v>48.75299</v>
      </c>
      <c r="FF20" s="39">
        <v>48.75299</v>
      </c>
      <c r="FG20" s="39">
        <v>7.24701</v>
      </c>
      <c r="FH20" s="39">
        <v>45.9</v>
      </c>
      <c r="FI20" s="39">
        <v>46.15385</v>
      </c>
      <c r="FJ20" s="39">
        <v>76.67302</v>
      </c>
      <c r="FK20" s="39">
        <v>-30.77302</v>
      </c>
      <c r="FL20" s="39">
        <v>30.3</v>
      </c>
      <c r="FM20" s="39">
        <v>22.62434</v>
      </c>
      <c r="FN20" s="39">
        <v>22.62434</v>
      </c>
      <c r="FO20" s="39">
        <v>7.67566</v>
      </c>
      <c r="FP20" s="39">
        <v>18.6</v>
      </c>
      <c r="FQ20" s="39">
        <v>19.28585</v>
      </c>
      <c r="FR20" s="39">
        <v>19.28585</v>
      </c>
      <c r="FS20" s="39">
        <v>-0.68585</v>
      </c>
      <c r="FT20" s="39">
        <v>19.7</v>
      </c>
      <c r="FU20" s="39">
        <v>19.31707</v>
      </c>
      <c r="FV20" s="39">
        <v>19.31707</v>
      </c>
      <c r="FW20" s="39">
        <v>0.38293</v>
      </c>
      <c r="FX20" s="39">
        <v>89.7</v>
      </c>
      <c r="FY20" s="39">
        <v>87.65756</v>
      </c>
      <c r="FZ20" s="39">
        <v>87.65756</v>
      </c>
      <c r="GA20" s="39">
        <v>2.04244</v>
      </c>
      <c r="GB20" s="39">
        <v>182.5</v>
      </c>
      <c r="GC20" s="39">
        <v>185.23701</v>
      </c>
      <c r="GD20" s="39">
        <v>185.23701</v>
      </c>
      <c r="GE20" s="39">
        <v>-2.73701</v>
      </c>
      <c r="GF20" s="39"/>
      <c r="GG20" s="39"/>
      <c r="GH20" s="39"/>
      <c r="GI20" s="39">
        <v>0</v>
      </c>
      <c r="GJ20" s="39">
        <v>89.8</v>
      </c>
      <c r="GK20" s="39">
        <v>92.61851</v>
      </c>
      <c r="GL20" s="39">
        <v>92.61851</v>
      </c>
      <c r="GM20" s="39">
        <v>-2.81851</v>
      </c>
      <c r="GN20" s="39">
        <v>106.1</v>
      </c>
      <c r="GO20" s="39">
        <v>110.91317</v>
      </c>
      <c r="GP20" s="39">
        <v>67.21405</v>
      </c>
      <c r="GQ20" s="39">
        <v>38.88595</v>
      </c>
      <c r="GR20" s="39">
        <v>8.1</v>
      </c>
      <c r="GS20" s="39">
        <v>8.19979</v>
      </c>
      <c r="GT20" s="39">
        <v>9.09</v>
      </c>
      <c r="GU20" s="39">
        <v>-0.99</v>
      </c>
      <c r="GV20" s="39">
        <v>2.8</v>
      </c>
      <c r="GW20" s="39">
        <v>4.03962</v>
      </c>
      <c r="GX20" s="39">
        <v>6.6261</v>
      </c>
      <c r="GY20" s="39">
        <v>-3.8261</v>
      </c>
      <c r="GZ20" s="39">
        <v>31.5</v>
      </c>
      <c r="HA20" s="39">
        <v>33.46457</v>
      </c>
      <c r="HB20" s="39">
        <v>29.99522</v>
      </c>
      <c r="HC20" s="39">
        <v>1.50478</v>
      </c>
      <c r="HD20" s="39">
        <v>43.5</v>
      </c>
      <c r="HE20" s="39">
        <v>44.27512</v>
      </c>
      <c r="HF20" s="39">
        <v>44.27512</v>
      </c>
      <c r="HG20" s="39">
        <v>-0.77512</v>
      </c>
      <c r="HH20" s="39"/>
      <c r="HI20" s="39">
        <v>3.88726</v>
      </c>
      <c r="HJ20" s="39">
        <v>3.88726</v>
      </c>
      <c r="HK20" s="39">
        <v>-3.88726</v>
      </c>
      <c r="HL20" s="39">
        <v>14.2</v>
      </c>
      <c r="HM20" s="39">
        <v>23.44351</v>
      </c>
      <c r="HN20" s="39">
        <v>33.32328</v>
      </c>
      <c r="HO20" s="39">
        <v>-19.12328</v>
      </c>
      <c r="HP20" s="39">
        <v>117.2</v>
      </c>
      <c r="HQ20" s="39">
        <v>130.75253</v>
      </c>
      <c r="HR20" s="39">
        <v>73.65438</v>
      </c>
      <c r="HS20" s="39">
        <v>43.54562</v>
      </c>
      <c r="HT20" s="39"/>
      <c r="HU20" s="39"/>
      <c r="HV20" s="39"/>
      <c r="HW20" s="39">
        <v>0</v>
      </c>
      <c r="HX20" s="39"/>
      <c r="HY20" s="39"/>
      <c r="HZ20" s="39"/>
      <c r="IA20" s="39">
        <v>0</v>
      </c>
      <c r="IB20" s="39"/>
      <c r="IC20" s="39"/>
      <c r="ID20" s="39"/>
      <c r="IE20" s="39">
        <v>0</v>
      </c>
      <c r="IF20" s="39"/>
      <c r="IG20" s="39"/>
      <c r="IH20" s="39"/>
      <c r="II20" s="39">
        <v>0</v>
      </c>
      <c r="IJ20" s="39"/>
      <c r="IK20" s="39"/>
      <c r="IL20" s="39"/>
      <c r="IM20" s="39">
        <v>0</v>
      </c>
      <c r="IN20" s="39">
        <v>0</v>
      </c>
      <c r="IO20" s="39">
        <v>0</v>
      </c>
      <c r="IP20" s="39">
        <v>0</v>
      </c>
      <c r="IQ20" s="39">
        <v>0</v>
      </c>
      <c r="IR20" s="39"/>
      <c r="IS20" s="39"/>
      <c r="IT20" s="39"/>
      <c r="IU20" s="39">
        <v>0</v>
      </c>
      <c r="IV20" s="39"/>
      <c r="IW20" s="39"/>
      <c r="IX20" s="39"/>
      <c r="IY20" s="39">
        <v>0</v>
      </c>
      <c r="IZ20" s="39"/>
      <c r="JA20" s="39"/>
      <c r="JB20" s="39"/>
      <c r="JC20" s="39">
        <v>0</v>
      </c>
      <c r="JD20" s="39">
        <v>80.7</v>
      </c>
      <c r="JE20" s="39">
        <v>88.8156</v>
      </c>
      <c r="JF20" s="39">
        <v>39.77764</v>
      </c>
      <c r="JG20" s="39">
        <v>40.92236</v>
      </c>
      <c r="JH20" s="39">
        <v>137.2</v>
      </c>
      <c r="JI20" s="39">
        <v>139</v>
      </c>
      <c r="JJ20" s="39">
        <v>116</v>
      </c>
      <c r="JK20" s="39">
        <v>21.2</v>
      </c>
      <c r="JL20" s="39">
        <v>0</v>
      </c>
      <c r="JM20" s="39">
        <v>0</v>
      </c>
      <c r="JN20" s="39">
        <v>0</v>
      </c>
      <c r="JO20" s="39">
        <v>0</v>
      </c>
      <c r="JP20" s="39">
        <v>137.1</v>
      </c>
      <c r="JQ20" s="39">
        <v>139</v>
      </c>
      <c r="JR20" s="39">
        <v>116</v>
      </c>
      <c r="JS20" s="39">
        <v>21.1</v>
      </c>
      <c r="JT20" s="39">
        <v>151.4</v>
      </c>
      <c r="JU20" s="39">
        <v>139</v>
      </c>
      <c r="JV20" s="39">
        <v>116</v>
      </c>
      <c r="JW20" s="39">
        <v>35.4</v>
      </c>
      <c r="JX20" s="39"/>
      <c r="JY20" s="39"/>
      <c r="JZ20" s="39"/>
      <c r="KA20" s="39">
        <v>0</v>
      </c>
      <c r="KB20" s="39"/>
      <c r="KC20" s="39"/>
      <c r="KD20" s="39"/>
      <c r="KE20" s="39">
        <v>0</v>
      </c>
      <c r="KF20" s="39"/>
      <c r="KG20" s="39"/>
      <c r="KH20" s="39"/>
      <c r="KI20" s="39">
        <v>0</v>
      </c>
      <c r="KJ20" s="39"/>
      <c r="KK20" s="39"/>
      <c r="KL20" s="39"/>
      <c r="KM20" s="39">
        <v>0</v>
      </c>
      <c r="KN20" s="39"/>
      <c r="KO20" s="39"/>
      <c r="KP20" s="39"/>
      <c r="KQ20" s="39">
        <v>0</v>
      </c>
      <c r="KR20" s="39"/>
      <c r="KS20" s="39"/>
      <c r="KT20" s="39"/>
      <c r="KU20" s="39">
        <v>0</v>
      </c>
      <c r="KV20" s="39"/>
      <c r="KW20" s="39"/>
      <c r="KX20" s="39"/>
      <c r="KY20" s="39">
        <v>0</v>
      </c>
      <c r="KZ20" s="39"/>
      <c r="LA20" s="39"/>
      <c r="LB20" s="39"/>
      <c r="LC20" s="39">
        <v>0</v>
      </c>
      <c r="LD20" s="39">
        <v>4.2</v>
      </c>
      <c r="LE20" s="39">
        <v>3.99312</v>
      </c>
      <c r="LF20" s="39">
        <v>3.99312</v>
      </c>
      <c r="LG20" s="39">
        <v>0.20688</v>
      </c>
      <c r="LH20" s="39">
        <v>100.5</v>
      </c>
      <c r="LI20" s="39">
        <v>108.30802</v>
      </c>
      <c r="LJ20" s="39">
        <v>68.20875</v>
      </c>
      <c r="LK20" s="39">
        <v>32.29125</v>
      </c>
      <c r="LL20" s="39">
        <v>121.6</v>
      </c>
      <c r="LM20" s="39">
        <v>126.70362</v>
      </c>
      <c r="LN20" s="39">
        <v>133.67996</v>
      </c>
      <c r="LO20" s="39">
        <v>-12.07996</v>
      </c>
      <c r="LP20" s="39">
        <v>64</v>
      </c>
      <c r="LQ20" s="39">
        <v>67.46146</v>
      </c>
      <c r="LR20" s="39">
        <v>67.46146</v>
      </c>
      <c r="LS20" s="39">
        <v>-3.46146</v>
      </c>
      <c r="LT20" s="39">
        <v>78.9</v>
      </c>
      <c r="LU20" s="39">
        <v>78.568</v>
      </c>
      <c r="LV20" s="39">
        <v>78.568</v>
      </c>
      <c r="LW20" s="39">
        <v>0.332</v>
      </c>
      <c r="LX20" s="39">
        <v>30.2</v>
      </c>
      <c r="LY20" s="39">
        <v>30.09756</v>
      </c>
      <c r="LZ20" s="39">
        <v>30.09756</v>
      </c>
      <c r="MA20" s="39">
        <v>0.10244</v>
      </c>
      <c r="MB20" s="39"/>
      <c r="MC20" s="39"/>
      <c r="MD20" s="39"/>
      <c r="ME20" s="39">
        <v>0</v>
      </c>
      <c r="MF20" s="39"/>
      <c r="MG20" s="39"/>
      <c r="MH20" s="39"/>
      <c r="MI20" s="39">
        <v>0</v>
      </c>
      <c r="MJ20" s="39"/>
      <c r="MK20" s="39"/>
      <c r="ML20" s="39"/>
      <c r="MM20" s="39">
        <v>0</v>
      </c>
      <c r="MN20" s="39">
        <v>145.9</v>
      </c>
      <c r="MO20" s="39">
        <v>146.66612</v>
      </c>
      <c r="MP20" s="39">
        <v>146.66612</v>
      </c>
      <c r="MQ20" s="39">
        <v>-0.76612</v>
      </c>
      <c r="MR20" s="39">
        <v>145.1</v>
      </c>
      <c r="MS20" s="39">
        <v>146.66612</v>
      </c>
      <c r="MT20" s="39">
        <v>146.66612</v>
      </c>
      <c r="MU20" s="39">
        <v>-1.56612</v>
      </c>
      <c r="MV20" s="39">
        <v>141.9</v>
      </c>
      <c r="MW20" s="39">
        <v>146.66612</v>
      </c>
      <c r="MX20" s="39">
        <v>146.66612</v>
      </c>
      <c r="MY20" s="39">
        <v>-4.76612</v>
      </c>
      <c r="MZ20" s="39"/>
      <c r="NA20" s="39"/>
      <c r="NB20" s="39"/>
      <c r="NC20" s="39">
        <v>0</v>
      </c>
      <c r="ND20" s="39"/>
      <c r="NE20" s="39"/>
      <c r="NF20" s="39"/>
      <c r="NG20" s="39">
        <v>0</v>
      </c>
      <c r="NH20" s="39"/>
      <c r="NI20" s="39"/>
      <c r="NJ20" s="39"/>
      <c r="NK20" s="39">
        <v>0</v>
      </c>
      <c r="NL20" s="39">
        <v>0</v>
      </c>
      <c r="NM20" s="39"/>
      <c r="NN20" s="39"/>
      <c r="NO20" s="39">
        <v>0</v>
      </c>
      <c r="NP20" s="39"/>
      <c r="NQ20" s="39"/>
      <c r="NR20" s="39"/>
      <c r="NS20" s="39">
        <v>0</v>
      </c>
      <c r="NT20" s="39"/>
      <c r="NU20" s="39"/>
      <c r="NV20" s="39"/>
      <c r="NW20" s="39">
        <v>0</v>
      </c>
      <c r="NX20" s="39"/>
      <c r="NY20" s="39"/>
      <c r="NZ20" s="39"/>
      <c r="OA20" s="39">
        <v>0</v>
      </c>
      <c r="OB20" s="39">
        <v>0</v>
      </c>
      <c r="OC20" s="39">
        <v>0</v>
      </c>
      <c r="OD20" s="39">
        <v>0</v>
      </c>
      <c r="OE20" s="39">
        <v>0</v>
      </c>
      <c r="OF20" s="39">
        <v>81.6</v>
      </c>
      <c r="OG20" s="39">
        <v>107.2</v>
      </c>
      <c r="OH20" s="39">
        <v>103.745</v>
      </c>
      <c r="OI20" s="39">
        <v>-22.145</v>
      </c>
      <c r="OJ20" s="39">
        <v>0</v>
      </c>
      <c r="OK20" s="39">
        <v>0</v>
      </c>
      <c r="OL20" s="39">
        <v>0</v>
      </c>
      <c r="OM20" s="39">
        <v>0</v>
      </c>
      <c r="ON20" s="39">
        <v>11.6</v>
      </c>
      <c r="OO20" s="39">
        <v>13.618</v>
      </c>
      <c r="OP20" s="39">
        <v>13.618</v>
      </c>
      <c r="OQ20" s="39">
        <v>-2.018</v>
      </c>
      <c r="OR20" s="39">
        <v>0</v>
      </c>
      <c r="OS20" s="39">
        <v>0</v>
      </c>
      <c r="OT20" s="39">
        <v>0</v>
      </c>
      <c r="OU20" s="39">
        <v>0</v>
      </c>
      <c r="OV20" s="39">
        <v>19.3</v>
      </c>
      <c r="OW20" s="39">
        <v>20</v>
      </c>
      <c r="OX20" s="39">
        <v>17.56098</v>
      </c>
      <c r="OY20" s="39">
        <v>1.73902</v>
      </c>
      <c r="OZ20" s="39">
        <v>9.9</v>
      </c>
      <c r="PA20" s="39">
        <v>9</v>
      </c>
      <c r="PB20" s="39">
        <v>9.983</v>
      </c>
      <c r="PC20" s="39">
        <v>-0.083</v>
      </c>
      <c r="PD20" s="39">
        <v>5.2</v>
      </c>
      <c r="PE20" s="39">
        <v>5.67</v>
      </c>
      <c r="PF20" s="39">
        <v>5.67</v>
      </c>
      <c r="PG20" s="39">
        <v>-0.47</v>
      </c>
      <c r="PH20" s="39">
        <v>0.9</v>
      </c>
      <c r="PI20" s="39">
        <v>1</v>
      </c>
      <c r="PJ20" s="39">
        <v>1</v>
      </c>
      <c r="PK20" s="39">
        <v>-0.1</v>
      </c>
      <c r="PL20" s="39">
        <v>1.5</v>
      </c>
      <c r="PM20" s="39">
        <v>1.5</v>
      </c>
      <c r="PN20" s="39">
        <v>1.5</v>
      </c>
      <c r="PO20" s="39">
        <v>0</v>
      </c>
      <c r="PP20" s="39">
        <v>4.3</v>
      </c>
      <c r="PQ20" s="39">
        <v>4.4</v>
      </c>
      <c r="PR20" s="39">
        <v>4.4</v>
      </c>
      <c r="PS20" s="39">
        <v>-0.1</v>
      </c>
      <c r="PT20" s="39">
        <v>19.9</v>
      </c>
      <c r="PU20" s="39">
        <v>19.5122</v>
      </c>
      <c r="PV20" s="39">
        <v>19.5122</v>
      </c>
      <c r="PW20" s="39">
        <v>0.3878</v>
      </c>
      <c r="PX20" s="39">
        <v>20</v>
      </c>
      <c r="PY20" s="39">
        <v>19.5122</v>
      </c>
      <c r="PZ20" s="39">
        <v>19.5122</v>
      </c>
      <c r="QA20" s="39">
        <v>0.4878</v>
      </c>
      <c r="QB20" s="39">
        <v>10.1</v>
      </c>
      <c r="QC20" s="39">
        <v>16.58537</v>
      </c>
      <c r="QD20" s="39">
        <v>16.58537</v>
      </c>
      <c r="QE20" s="39">
        <v>-6.48537</v>
      </c>
      <c r="QF20" s="39"/>
      <c r="QG20" s="39"/>
      <c r="QH20" s="39"/>
      <c r="QI20" s="39">
        <v>0</v>
      </c>
      <c r="QJ20" s="39">
        <v>18.6</v>
      </c>
      <c r="QK20" s="39">
        <v>18.14634</v>
      </c>
      <c r="QL20" s="39">
        <v>18.14634</v>
      </c>
      <c r="QM20" s="39">
        <v>0.45366</v>
      </c>
      <c r="QN20" s="39">
        <v>0.2</v>
      </c>
      <c r="QO20" s="39">
        <v>0</v>
      </c>
      <c r="QP20" s="39">
        <v>0</v>
      </c>
      <c r="QQ20" s="39">
        <v>0.2</v>
      </c>
      <c r="QR20" s="39">
        <v>0.1</v>
      </c>
      <c r="QS20" s="39">
        <v>0</v>
      </c>
      <c r="QT20" s="39">
        <v>0</v>
      </c>
      <c r="QU20" s="39">
        <v>0.1</v>
      </c>
      <c r="QV20" s="39">
        <v>25.8</v>
      </c>
      <c r="QW20" s="39">
        <v>25.3</v>
      </c>
      <c r="QX20" s="39">
        <v>22.313</v>
      </c>
      <c r="QY20" s="39">
        <v>3.487</v>
      </c>
      <c r="QZ20" s="39">
        <v>70.7</v>
      </c>
      <c r="RA20" s="39">
        <v>70.2</v>
      </c>
      <c r="RB20" s="39">
        <v>59.816</v>
      </c>
      <c r="RC20" s="39">
        <v>10.884</v>
      </c>
      <c r="RD20" s="39">
        <v>4.5</v>
      </c>
      <c r="RE20" s="39">
        <v>4.2</v>
      </c>
      <c r="RF20" s="39">
        <v>4.2</v>
      </c>
      <c r="RG20" s="39">
        <v>0.3</v>
      </c>
      <c r="RH20" s="39">
        <v>1</v>
      </c>
      <c r="RI20" s="39">
        <v>1.2</v>
      </c>
      <c r="RJ20" s="39">
        <v>1.2</v>
      </c>
      <c r="RK20" s="39">
        <v>-0.2</v>
      </c>
      <c r="RL20" s="39">
        <v>2.2</v>
      </c>
      <c r="RM20" s="39">
        <v>2.4</v>
      </c>
      <c r="RN20" s="39">
        <v>2.4</v>
      </c>
      <c r="RO20" s="39">
        <v>-0.2</v>
      </c>
      <c r="RP20" s="39">
        <v>3.1</v>
      </c>
      <c r="RQ20" s="39">
        <v>2.8</v>
      </c>
      <c r="RR20" s="39">
        <v>2.8</v>
      </c>
      <c r="RS20" s="39">
        <v>0.3</v>
      </c>
      <c r="RT20" s="39">
        <v>0</v>
      </c>
      <c r="RU20" s="39">
        <v>0</v>
      </c>
      <c r="RV20" s="39">
        <v>0</v>
      </c>
      <c r="RW20" s="39">
        <v>0</v>
      </c>
      <c r="RX20" s="39">
        <v>3.2</v>
      </c>
      <c r="RY20" s="39">
        <v>3.201</v>
      </c>
      <c r="RZ20" s="39">
        <v>3.201</v>
      </c>
      <c r="SA20" s="39">
        <v>-0.001</v>
      </c>
      <c r="SB20" s="39">
        <v>11.9</v>
      </c>
      <c r="SC20" s="39">
        <v>9.10127</v>
      </c>
      <c r="SD20" s="39">
        <v>19.86917</v>
      </c>
      <c r="SE20" s="39">
        <v>-7.96917</v>
      </c>
      <c r="SF20" s="39">
        <v>1.9</v>
      </c>
      <c r="SG20" s="39">
        <v>2</v>
      </c>
      <c r="SH20" s="39">
        <v>2</v>
      </c>
      <c r="SI20" s="39">
        <v>-0.1</v>
      </c>
      <c r="SJ20" s="39"/>
      <c r="SK20" s="39"/>
      <c r="SL20" s="39">
        <v>0.7</v>
      </c>
      <c r="SM20" s="39">
        <v>-0.7</v>
      </c>
      <c r="SN20" s="39">
        <v>10.3</v>
      </c>
      <c r="SO20" s="39">
        <v>10.92683</v>
      </c>
      <c r="SP20" s="39">
        <v>10.92683</v>
      </c>
      <c r="SQ20" s="39">
        <v>-0.62683</v>
      </c>
      <c r="SR20" s="39">
        <v>6</v>
      </c>
      <c r="SS20" s="39">
        <v>6</v>
      </c>
      <c r="ST20" s="39">
        <v>6</v>
      </c>
      <c r="SU20" s="39">
        <v>0</v>
      </c>
      <c r="SV20" s="39">
        <v>7.5</v>
      </c>
      <c r="SW20" s="39">
        <v>7</v>
      </c>
      <c r="SX20" s="39">
        <v>7</v>
      </c>
      <c r="SY20" s="39">
        <v>0.5</v>
      </c>
      <c r="SZ20" s="39">
        <v>10.9</v>
      </c>
      <c r="TA20" s="39">
        <v>10.73171</v>
      </c>
      <c r="TB20" s="39">
        <v>10.73171</v>
      </c>
      <c r="TC20" s="39">
        <v>0.16829</v>
      </c>
      <c r="TD20" s="39">
        <v>20</v>
      </c>
      <c r="TE20" s="39">
        <v>19.31707</v>
      </c>
      <c r="TF20" s="39">
        <v>19.31707</v>
      </c>
      <c r="TG20" s="39">
        <v>0.68293</v>
      </c>
      <c r="TH20" s="39">
        <v>18</v>
      </c>
      <c r="TI20" s="39">
        <v>19.2</v>
      </c>
      <c r="TJ20" s="39">
        <v>18.223</v>
      </c>
      <c r="TK20" s="39">
        <v>-0.223</v>
      </c>
      <c r="TL20" s="39">
        <v>10.2</v>
      </c>
      <c r="TM20" s="39">
        <v>21.2</v>
      </c>
      <c r="TN20" s="39">
        <v>16.765</v>
      </c>
      <c r="TO20" s="39">
        <v>-6.565</v>
      </c>
      <c r="TP20" s="39">
        <v>0</v>
      </c>
      <c r="TQ20" s="39">
        <v>0</v>
      </c>
      <c r="TR20" s="39">
        <v>0</v>
      </c>
      <c r="TS20" s="39">
        <v>0</v>
      </c>
      <c r="TT20" s="39">
        <v>78.7</v>
      </c>
      <c r="TU20" s="39">
        <v>66</v>
      </c>
      <c r="TV20" s="39">
        <v>67.02651</v>
      </c>
      <c r="TW20" s="39">
        <v>11.67349</v>
      </c>
      <c r="TX20" s="39">
        <v>66.3</v>
      </c>
      <c r="TY20" s="39">
        <v>75.3</v>
      </c>
      <c r="TZ20" s="39">
        <v>75.2934</v>
      </c>
      <c r="UA20" s="39">
        <v>-8.9934</v>
      </c>
      <c r="UB20" s="39">
        <v>12.2</v>
      </c>
      <c r="UC20" s="39">
        <v>5.51</v>
      </c>
      <c r="UD20" s="39">
        <v>5.51</v>
      </c>
      <c r="UE20" s="39">
        <v>6.69</v>
      </c>
      <c r="UF20" s="39">
        <v>8.7</v>
      </c>
      <c r="UG20" s="39">
        <v>4.3</v>
      </c>
      <c r="UH20" s="39">
        <v>4.01</v>
      </c>
      <c r="UI20" s="39">
        <v>4.69</v>
      </c>
      <c r="UJ20" s="39">
        <v>6</v>
      </c>
      <c r="UK20" s="39"/>
      <c r="UL20" s="39"/>
      <c r="UM20" s="39">
        <v>6</v>
      </c>
      <c r="UN20" s="39">
        <v>4.3</v>
      </c>
      <c r="UO20" s="39">
        <v>4</v>
      </c>
      <c r="UP20" s="39">
        <v>4</v>
      </c>
      <c r="UQ20" s="39">
        <v>0.3</v>
      </c>
      <c r="UR20" s="39">
        <v>8.5</v>
      </c>
      <c r="US20" s="39">
        <v>7.5</v>
      </c>
      <c r="UT20" s="39">
        <v>7.5</v>
      </c>
      <c r="UU20" s="39">
        <v>1</v>
      </c>
      <c r="UV20" s="39">
        <v>11.4</v>
      </c>
      <c r="UW20" s="39">
        <v>12.68293</v>
      </c>
      <c r="UX20" s="39">
        <v>12.68293</v>
      </c>
      <c r="UY20" s="39">
        <v>-1.28293</v>
      </c>
      <c r="UZ20" s="39">
        <v>12.2</v>
      </c>
      <c r="VA20" s="39">
        <v>12.68293</v>
      </c>
      <c r="VB20" s="39">
        <v>12.68293</v>
      </c>
      <c r="VC20" s="39">
        <v>-0.48293</v>
      </c>
      <c r="VD20" s="39">
        <v>12</v>
      </c>
      <c r="VE20" s="39">
        <v>11.70732</v>
      </c>
      <c r="VF20" s="39">
        <v>11.70732</v>
      </c>
      <c r="VG20" s="39">
        <v>0.29268</v>
      </c>
      <c r="VH20" s="39">
        <v>8.7</v>
      </c>
      <c r="VI20" s="39">
        <v>8.5</v>
      </c>
      <c r="VJ20" s="39">
        <v>9.14</v>
      </c>
      <c r="VK20" s="39">
        <v>-0.44</v>
      </c>
      <c r="VL20" s="39">
        <v>0</v>
      </c>
      <c r="VM20" s="39">
        <v>0</v>
      </c>
      <c r="VN20" s="39">
        <v>0</v>
      </c>
      <c r="VO20" s="39">
        <v>0</v>
      </c>
      <c r="VP20" s="39">
        <v>0</v>
      </c>
      <c r="VQ20" s="39">
        <v>0</v>
      </c>
      <c r="VR20" s="39">
        <v>0</v>
      </c>
      <c r="VS20" s="39">
        <v>0</v>
      </c>
      <c r="VT20" s="39">
        <v>0</v>
      </c>
      <c r="VU20" s="39">
        <v>0</v>
      </c>
      <c r="VV20" s="39">
        <v>0</v>
      </c>
      <c r="VW20" s="39">
        <v>0</v>
      </c>
      <c r="VX20" s="39">
        <v>0.6</v>
      </c>
      <c r="VY20" s="39">
        <v>0.6</v>
      </c>
      <c r="VZ20" s="39">
        <v>0.6</v>
      </c>
      <c r="WA20" s="39">
        <v>0</v>
      </c>
      <c r="WB20" s="39">
        <v>121.7</v>
      </c>
      <c r="WC20" s="39">
        <v>80</v>
      </c>
      <c r="WD20" s="39">
        <v>80</v>
      </c>
      <c r="WE20" s="39">
        <v>41.7</v>
      </c>
      <c r="WF20" s="39">
        <v>130.6</v>
      </c>
      <c r="WG20" s="39">
        <v>57</v>
      </c>
      <c r="WH20" s="39">
        <v>62</v>
      </c>
      <c r="WI20" s="39">
        <v>68.6</v>
      </c>
      <c r="WJ20" s="39">
        <v>0</v>
      </c>
      <c r="WK20" s="39">
        <v>0</v>
      </c>
      <c r="WL20" s="39">
        <v>0</v>
      </c>
      <c r="WM20" s="39">
        <v>0</v>
      </c>
      <c r="WN20" s="39">
        <v>0</v>
      </c>
      <c r="WO20" s="39">
        <v>0</v>
      </c>
      <c r="WP20" s="39">
        <v>0</v>
      </c>
      <c r="WQ20" s="39">
        <v>0</v>
      </c>
      <c r="WR20" s="39">
        <v>9.8</v>
      </c>
      <c r="WS20" s="39">
        <v>9.8</v>
      </c>
      <c r="WT20" s="39">
        <v>9.8</v>
      </c>
      <c r="WU20" s="39">
        <v>0</v>
      </c>
      <c r="WV20" s="39">
        <v>20</v>
      </c>
      <c r="WW20" s="39">
        <v>19.31707</v>
      </c>
      <c r="WX20" s="39">
        <v>19.31707</v>
      </c>
      <c r="WY20" s="39">
        <v>0.68293</v>
      </c>
      <c r="WZ20" s="39">
        <v>10.3</v>
      </c>
      <c r="XA20" s="39">
        <v>10.6</v>
      </c>
      <c r="XB20" s="39">
        <v>10.6</v>
      </c>
      <c r="XC20" s="39">
        <v>-0.3</v>
      </c>
      <c r="XD20" s="39">
        <v>43.8</v>
      </c>
      <c r="XE20" s="39">
        <v>40</v>
      </c>
      <c r="XF20" s="39">
        <v>40</v>
      </c>
      <c r="XG20" s="39">
        <v>3.8</v>
      </c>
      <c r="XH20" s="39">
        <v>14.6</v>
      </c>
      <c r="XI20" s="39">
        <v>15</v>
      </c>
      <c r="XJ20" s="39">
        <v>15</v>
      </c>
      <c r="XK20" s="39">
        <v>-0.4</v>
      </c>
      <c r="XL20" s="39"/>
      <c r="XM20" s="39"/>
      <c r="XN20" s="39"/>
      <c r="XO20" s="39">
        <v>0</v>
      </c>
      <c r="XP20" s="39"/>
      <c r="XQ20" s="39"/>
      <c r="XR20" s="39"/>
      <c r="XS20" s="39">
        <v>0</v>
      </c>
      <c r="XT20" s="39">
        <v>16.2</v>
      </c>
      <c r="XU20" s="39">
        <v>17</v>
      </c>
      <c r="XV20" s="39">
        <v>14</v>
      </c>
      <c r="XW20" s="39">
        <v>2.2</v>
      </c>
      <c r="XX20" s="39"/>
      <c r="XY20" s="39"/>
      <c r="XZ20" s="39"/>
      <c r="YA20" s="39">
        <v>0</v>
      </c>
      <c r="YB20" s="39"/>
      <c r="YC20" s="39"/>
      <c r="YD20" s="39"/>
      <c r="YE20" s="39">
        <v>0</v>
      </c>
    </row>
    <row r="21" customFormat="1" ht="24" customHeight="1" spans="1:655">
      <c r="A21" s="1"/>
      <c r="B21" s="38" t="s">
        <v>73</v>
      </c>
      <c r="C21" s="38" t="s">
        <v>831</v>
      </c>
      <c r="D21" s="39"/>
      <c r="E21" s="39"/>
      <c r="F21" s="39"/>
      <c r="G21" s="39">
        <v>0</v>
      </c>
      <c r="H21" s="39">
        <v>642.7</v>
      </c>
      <c r="I21" s="39">
        <v>646.79789</v>
      </c>
      <c r="J21" s="39">
        <v>646.79789</v>
      </c>
      <c r="K21" s="39">
        <v>-4.09789</v>
      </c>
      <c r="L21" s="39">
        <v>217.4</v>
      </c>
      <c r="M21" s="39">
        <v>211.44126</v>
      </c>
      <c r="N21" s="39">
        <v>211.44126</v>
      </c>
      <c r="O21" s="39">
        <v>5.95874</v>
      </c>
      <c r="P21" s="39"/>
      <c r="Q21" s="39"/>
      <c r="R21" s="39">
        <v>0</v>
      </c>
      <c r="S21" s="39">
        <v>0</v>
      </c>
      <c r="T21" s="39"/>
      <c r="U21" s="39"/>
      <c r="V21" s="39"/>
      <c r="W21" s="39">
        <v>0</v>
      </c>
      <c r="X21" s="39">
        <v>87.3</v>
      </c>
      <c r="Y21" s="39">
        <v>92.22633</v>
      </c>
      <c r="Z21" s="39">
        <v>92.22634</v>
      </c>
      <c r="AA21" s="39">
        <v>-4.92634</v>
      </c>
      <c r="AB21" s="39">
        <v>169.7</v>
      </c>
      <c r="AC21" s="39">
        <v>160.00015</v>
      </c>
      <c r="AD21" s="39">
        <v>193.27018</v>
      </c>
      <c r="AE21" s="39">
        <v>-23.57018</v>
      </c>
      <c r="AF21" s="39"/>
      <c r="AG21" s="39"/>
      <c r="AH21" s="39"/>
      <c r="AI21" s="39">
        <v>0</v>
      </c>
      <c r="AJ21" s="39"/>
      <c r="AK21" s="39"/>
      <c r="AL21" s="39"/>
      <c r="AM21" s="39">
        <v>0</v>
      </c>
      <c r="AN21" s="39">
        <v>125</v>
      </c>
      <c r="AO21" s="39">
        <v>116.66685</v>
      </c>
      <c r="AP21" s="39">
        <v>142.91672</v>
      </c>
      <c r="AQ21" s="39">
        <v>-17.91672</v>
      </c>
      <c r="AR21" s="39">
        <v>124.9</v>
      </c>
      <c r="AS21" s="39">
        <v>116.66685</v>
      </c>
      <c r="AT21" s="39">
        <v>142.91672</v>
      </c>
      <c r="AU21" s="39">
        <v>-18.01672</v>
      </c>
      <c r="AV21" s="39">
        <v>125</v>
      </c>
      <c r="AW21" s="39">
        <v>116.66685</v>
      </c>
      <c r="AX21" s="39">
        <v>142.91672</v>
      </c>
      <c r="AY21" s="39">
        <v>-17.91672</v>
      </c>
      <c r="AZ21" s="39">
        <v>223.8</v>
      </c>
      <c r="BA21" s="39">
        <v>175.00028</v>
      </c>
      <c r="BB21" s="39">
        <v>214.37508</v>
      </c>
      <c r="BC21" s="39">
        <v>9.42492</v>
      </c>
      <c r="BD21" s="39">
        <v>213.7</v>
      </c>
      <c r="BE21" s="39">
        <v>204.87802</v>
      </c>
      <c r="BF21" s="39">
        <v>204.87802</v>
      </c>
      <c r="BG21" s="39">
        <v>8.82198</v>
      </c>
      <c r="BH21" s="39">
        <v>110.6</v>
      </c>
      <c r="BI21" s="39">
        <v>102.43901</v>
      </c>
      <c r="BJ21" s="39">
        <v>102.43901</v>
      </c>
      <c r="BK21" s="39">
        <v>8.16099</v>
      </c>
      <c r="BL21" s="39">
        <v>547</v>
      </c>
      <c r="BM21" s="39">
        <v>568.29854</v>
      </c>
      <c r="BN21" s="39">
        <v>568.29853</v>
      </c>
      <c r="BO21" s="39">
        <v>-21.29853</v>
      </c>
      <c r="BP21" s="39">
        <v>5.1</v>
      </c>
      <c r="BQ21" s="39">
        <v>5.48915</v>
      </c>
      <c r="BR21" s="39">
        <v>5.48915</v>
      </c>
      <c r="BS21" s="39">
        <v>-0.38915</v>
      </c>
      <c r="BT21" s="39"/>
      <c r="BU21" s="39"/>
      <c r="BV21" s="39"/>
      <c r="BW21" s="39">
        <v>0</v>
      </c>
      <c r="BX21" s="39"/>
      <c r="BY21" s="39"/>
      <c r="BZ21" s="39"/>
      <c r="CA21" s="39">
        <v>0</v>
      </c>
      <c r="CB21" s="39"/>
      <c r="CC21" s="39"/>
      <c r="CD21" s="39"/>
      <c r="CE21" s="39">
        <v>0</v>
      </c>
      <c r="CF21" s="39"/>
      <c r="CG21" s="39"/>
      <c r="CH21" s="39"/>
      <c r="CI21" s="39">
        <v>0</v>
      </c>
      <c r="CJ21" s="39">
        <v>156.8</v>
      </c>
      <c r="CK21" s="39">
        <v>164.70732</v>
      </c>
      <c r="CL21" s="39">
        <v>164.70732</v>
      </c>
      <c r="CM21" s="39">
        <v>-7.90732</v>
      </c>
      <c r="CN21" s="39">
        <v>6.5</v>
      </c>
      <c r="CO21" s="39">
        <v>5.13465</v>
      </c>
      <c r="CP21" s="39">
        <v>5.13465</v>
      </c>
      <c r="CQ21" s="39">
        <v>1.36535</v>
      </c>
      <c r="CR21" s="39">
        <v>5.3</v>
      </c>
      <c r="CS21" s="39">
        <v>2.81848</v>
      </c>
      <c r="CT21" s="39">
        <v>2.81848</v>
      </c>
      <c r="CU21" s="39">
        <v>2.48152</v>
      </c>
      <c r="CV21" s="39">
        <v>0</v>
      </c>
      <c r="CW21" s="39">
        <v>0</v>
      </c>
      <c r="CX21" s="39">
        <v>0</v>
      </c>
      <c r="CY21" s="39">
        <v>0</v>
      </c>
      <c r="CZ21" s="39">
        <v>6.8</v>
      </c>
      <c r="DA21" s="39">
        <v>6.8787</v>
      </c>
      <c r="DB21" s="39">
        <v>6.8787</v>
      </c>
      <c r="DC21" s="39">
        <v>-0.0787</v>
      </c>
      <c r="DD21" s="39">
        <v>9.5</v>
      </c>
      <c r="DE21" s="39">
        <v>12.2604</v>
      </c>
      <c r="DF21" s="39">
        <v>12.2604</v>
      </c>
      <c r="DG21" s="39">
        <v>-2.7604</v>
      </c>
      <c r="DH21" s="39">
        <v>58.9</v>
      </c>
      <c r="DI21" s="39">
        <v>60</v>
      </c>
      <c r="DJ21" s="39">
        <v>125.08699</v>
      </c>
      <c r="DK21" s="39">
        <v>-66.18699</v>
      </c>
      <c r="DL21" s="39"/>
      <c r="DM21" s="39"/>
      <c r="DN21" s="39"/>
      <c r="DO21" s="39">
        <v>0</v>
      </c>
      <c r="DP21" s="39"/>
      <c r="DQ21" s="39"/>
      <c r="DR21" s="39"/>
      <c r="DS21" s="39">
        <v>0</v>
      </c>
      <c r="DT21" s="39"/>
      <c r="DU21" s="39"/>
      <c r="DV21" s="39"/>
      <c r="DW21" s="39">
        <v>0</v>
      </c>
      <c r="DX21" s="39"/>
      <c r="DY21" s="39"/>
      <c r="DZ21" s="39"/>
      <c r="EA21" s="39">
        <v>0</v>
      </c>
      <c r="EB21" s="39">
        <v>108.2</v>
      </c>
      <c r="EC21" s="39">
        <v>112.90536</v>
      </c>
      <c r="ED21" s="39">
        <v>112.90532</v>
      </c>
      <c r="EE21" s="39">
        <v>-4.70532</v>
      </c>
      <c r="EF21" s="39">
        <v>214.4</v>
      </c>
      <c r="EG21" s="39">
        <v>197.14</v>
      </c>
      <c r="EH21" s="39">
        <v>200.8277</v>
      </c>
      <c r="EI21" s="39">
        <v>13.5723</v>
      </c>
      <c r="EJ21" s="39"/>
      <c r="EK21" s="39"/>
      <c r="EL21" s="39"/>
      <c r="EM21" s="39">
        <v>0</v>
      </c>
      <c r="EN21" s="39"/>
      <c r="EO21" s="39"/>
      <c r="EP21" s="39"/>
      <c r="EQ21" s="39">
        <v>0</v>
      </c>
      <c r="ER21" s="39"/>
      <c r="ES21" s="39"/>
      <c r="ET21" s="39"/>
      <c r="EU21" s="39">
        <v>0</v>
      </c>
      <c r="EV21" s="39">
        <v>6.5</v>
      </c>
      <c r="EW21" s="39">
        <v>6.39</v>
      </c>
      <c r="EX21" s="39">
        <v>6.39</v>
      </c>
      <c r="EY21" s="39">
        <v>0.11</v>
      </c>
      <c r="EZ21" s="39">
        <v>226.5</v>
      </c>
      <c r="FA21" s="39">
        <v>229.30732</v>
      </c>
      <c r="FB21" s="39">
        <v>229.30732</v>
      </c>
      <c r="FC21" s="39">
        <v>-2.80732</v>
      </c>
      <c r="FD21" s="39">
        <v>56.8</v>
      </c>
      <c r="FE21" s="39">
        <v>48.75299</v>
      </c>
      <c r="FF21" s="39">
        <v>48.75299</v>
      </c>
      <c r="FG21" s="39">
        <v>8.04701</v>
      </c>
      <c r="FH21" s="39">
        <v>44.6</v>
      </c>
      <c r="FI21" s="39">
        <v>46.15385</v>
      </c>
      <c r="FJ21" s="39">
        <v>76.67331</v>
      </c>
      <c r="FK21" s="39">
        <v>-32.07331</v>
      </c>
      <c r="FL21" s="39">
        <v>29.9</v>
      </c>
      <c r="FM21" s="39">
        <v>22.62434</v>
      </c>
      <c r="FN21" s="39">
        <v>22.62434</v>
      </c>
      <c r="FO21" s="39">
        <v>7.27566</v>
      </c>
      <c r="FP21" s="39">
        <v>18.7</v>
      </c>
      <c r="FQ21" s="39">
        <v>19.28585</v>
      </c>
      <c r="FR21" s="39">
        <v>19.28585</v>
      </c>
      <c r="FS21" s="39">
        <v>-0.58585</v>
      </c>
      <c r="FT21" s="39">
        <v>19.7</v>
      </c>
      <c r="FU21" s="39">
        <v>19.31707</v>
      </c>
      <c r="FV21" s="39">
        <v>19.31707</v>
      </c>
      <c r="FW21" s="39">
        <v>0.38293</v>
      </c>
      <c r="FX21" s="39">
        <v>85.8</v>
      </c>
      <c r="FY21" s="39">
        <v>87.65756</v>
      </c>
      <c r="FZ21" s="39">
        <v>87.65756</v>
      </c>
      <c r="GA21" s="39">
        <v>-1.85756</v>
      </c>
      <c r="GB21" s="39">
        <v>177.6</v>
      </c>
      <c r="GC21" s="39">
        <v>185.23701</v>
      </c>
      <c r="GD21" s="39">
        <v>185.23701</v>
      </c>
      <c r="GE21" s="39">
        <v>-7.63701</v>
      </c>
      <c r="GF21" s="39"/>
      <c r="GG21" s="39"/>
      <c r="GH21" s="39"/>
      <c r="GI21" s="39">
        <v>0</v>
      </c>
      <c r="GJ21" s="39">
        <v>90.4</v>
      </c>
      <c r="GK21" s="39">
        <v>92.61851</v>
      </c>
      <c r="GL21" s="39">
        <v>92.61851</v>
      </c>
      <c r="GM21" s="39">
        <v>-2.21851</v>
      </c>
      <c r="GN21" s="39">
        <v>105.8</v>
      </c>
      <c r="GO21" s="39">
        <v>110.91317</v>
      </c>
      <c r="GP21" s="39">
        <v>67.21321</v>
      </c>
      <c r="GQ21" s="39">
        <v>38.58679</v>
      </c>
      <c r="GR21" s="39">
        <v>8.1</v>
      </c>
      <c r="GS21" s="39">
        <v>8.19979</v>
      </c>
      <c r="GT21" s="39">
        <v>9.09</v>
      </c>
      <c r="GU21" s="39">
        <v>-0.99</v>
      </c>
      <c r="GV21" s="39">
        <v>2.8</v>
      </c>
      <c r="GW21" s="39">
        <v>4.03962</v>
      </c>
      <c r="GX21" s="39">
        <v>6.6261</v>
      </c>
      <c r="GY21" s="39">
        <v>-3.8261</v>
      </c>
      <c r="GZ21" s="39">
        <v>30.2</v>
      </c>
      <c r="HA21" s="39">
        <v>33.46457</v>
      </c>
      <c r="HB21" s="39">
        <v>26.97221</v>
      </c>
      <c r="HC21" s="39">
        <v>3.22779</v>
      </c>
      <c r="HD21" s="39">
        <v>42.4</v>
      </c>
      <c r="HE21" s="39">
        <v>44.27512</v>
      </c>
      <c r="HF21" s="39">
        <v>44.27512</v>
      </c>
      <c r="HG21" s="39">
        <v>-1.87512</v>
      </c>
      <c r="HH21" s="39"/>
      <c r="HI21" s="39">
        <v>3.88726</v>
      </c>
      <c r="HJ21" s="39">
        <v>3.88726</v>
      </c>
      <c r="HK21" s="39">
        <v>-3.88726</v>
      </c>
      <c r="HL21" s="39">
        <v>13.6</v>
      </c>
      <c r="HM21" s="39">
        <v>23.44351</v>
      </c>
      <c r="HN21" s="39">
        <v>33.32328</v>
      </c>
      <c r="HO21" s="39">
        <v>-19.72328</v>
      </c>
      <c r="HP21" s="39">
        <v>128.8</v>
      </c>
      <c r="HQ21" s="39">
        <v>134.0376</v>
      </c>
      <c r="HR21" s="39">
        <v>85.20557</v>
      </c>
      <c r="HS21" s="39">
        <v>43.59443</v>
      </c>
      <c r="HT21" s="39"/>
      <c r="HU21" s="39"/>
      <c r="HV21" s="39"/>
      <c r="HW21" s="39">
        <v>0</v>
      </c>
      <c r="HX21" s="39"/>
      <c r="HY21" s="39"/>
      <c r="HZ21" s="39"/>
      <c r="IA21" s="39">
        <v>0</v>
      </c>
      <c r="IB21" s="39"/>
      <c r="IC21" s="39"/>
      <c r="ID21" s="39"/>
      <c r="IE21" s="39">
        <v>0</v>
      </c>
      <c r="IF21" s="39"/>
      <c r="IG21" s="39"/>
      <c r="IH21" s="39"/>
      <c r="II21" s="39">
        <v>0</v>
      </c>
      <c r="IJ21" s="39"/>
      <c r="IK21" s="39"/>
      <c r="IL21" s="39"/>
      <c r="IM21" s="39">
        <v>0</v>
      </c>
      <c r="IN21" s="39">
        <v>0</v>
      </c>
      <c r="IO21" s="39">
        <v>0</v>
      </c>
      <c r="IP21" s="39">
        <v>0</v>
      </c>
      <c r="IQ21" s="39">
        <v>0</v>
      </c>
      <c r="IR21" s="39"/>
      <c r="IS21" s="39"/>
      <c r="IT21" s="39"/>
      <c r="IU21" s="39">
        <v>0</v>
      </c>
      <c r="IV21" s="39"/>
      <c r="IW21" s="39"/>
      <c r="IX21" s="39"/>
      <c r="IY21" s="39">
        <v>0</v>
      </c>
      <c r="IZ21" s="39"/>
      <c r="JA21" s="39"/>
      <c r="JB21" s="39"/>
      <c r="JC21" s="39">
        <v>0</v>
      </c>
      <c r="JD21" s="39">
        <v>79.1</v>
      </c>
      <c r="JE21" s="39">
        <v>88.8156</v>
      </c>
      <c r="JF21" s="39">
        <v>39.77663</v>
      </c>
      <c r="JG21" s="39">
        <v>39.32337</v>
      </c>
      <c r="JH21" s="39">
        <v>137.8</v>
      </c>
      <c r="JI21" s="39">
        <v>139</v>
      </c>
      <c r="JJ21" s="39">
        <v>116</v>
      </c>
      <c r="JK21" s="39">
        <v>21.8</v>
      </c>
      <c r="JL21" s="39">
        <v>0</v>
      </c>
      <c r="JM21" s="39">
        <v>0</v>
      </c>
      <c r="JN21" s="39">
        <v>0</v>
      </c>
      <c r="JO21" s="39">
        <v>0</v>
      </c>
      <c r="JP21" s="39">
        <v>137.6</v>
      </c>
      <c r="JQ21" s="39">
        <v>139</v>
      </c>
      <c r="JR21" s="39">
        <v>116</v>
      </c>
      <c r="JS21" s="39">
        <v>21.6</v>
      </c>
      <c r="JT21" s="39">
        <v>151.6</v>
      </c>
      <c r="JU21" s="39">
        <v>139</v>
      </c>
      <c r="JV21" s="39">
        <v>116</v>
      </c>
      <c r="JW21" s="39">
        <v>35.6</v>
      </c>
      <c r="JX21" s="39"/>
      <c r="JY21" s="39"/>
      <c r="JZ21" s="39"/>
      <c r="KA21" s="39">
        <v>0</v>
      </c>
      <c r="KB21" s="39"/>
      <c r="KC21" s="39"/>
      <c r="KD21" s="39"/>
      <c r="KE21" s="39">
        <v>0</v>
      </c>
      <c r="KF21" s="39"/>
      <c r="KG21" s="39"/>
      <c r="KH21" s="39"/>
      <c r="KI21" s="39">
        <v>0</v>
      </c>
      <c r="KJ21" s="39"/>
      <c r="KK21" s="39"/>
      <c r="KL21" s="39"/>
      <c r="KM21" s="39">
        <v>0</v>
      </c>
      <c r="KN21" s="39"/>
      <c r="KO21" s="39"/>
      <c r="KP21" s="39"/>
      <c r="KQ21" s="39">
        <v>0</v>
      </c>
      <c r="KR21" s="39"/>
      <c r="KS21" s="39"/>
      <c r="KT21" s="39"/>
      <c r="KU21" s="39">
        <v>0</v>
      </c>
      <c r="KV21" s="39"/>
      <c r="KW21" s="39"/>
      <c r="KX21" s="39"/>
      <c r="KY21" s="39">
        <v>0</v>
      </c>
      <c r="KZ21" s="39"/>
      <c r="LA21" s="39"/>
      <c r="LB21" s="39"/>
      <c r="LC21" s="39">
        <v>0</v>
      </c>
      <c r="LD21" s="39">
        <v>4.2</v>
      </c>
      <c r="LE21" s="39">
        <v>3.99312</v>
      </c>
      <c r="LF21" s="39">
        <v>3.99312</v>
      </c>
      <c r="LG21" s="39">
        <v>0.20688</v>
      </c>
      <c r="LH21" s="39">
        <v>104.3</v>
      </c>
      <c r="LI21" s="39">
        <v>115.40729</v>
      </c>
      <c r="LJ21" s="39">
        <v>68.20876</v>
      </c>
      <c r="LK21" s="39">
        <v>36.09124</v>
      </c>
      <c r="LL21" s="39">
        <v>126.1</v>
      </c>
      <c r="LM21" s="39">
        <v>131.13849</v>
      </c>
      <c r="LN21" s="39">
        <v>133.67996</v>
      </c>
      <c r="LO21" s="39">
        <v>-7.57996</v>
      </c>
      <c r="LP21" s="39">
        <v>62.2</v>
      </c>
      <c r="LQ21" s="39">
        <v>67.46146</v>
      </c>
      <c r="LR21" s="39">
        <v>67.46146</v>
      </c>
      <c r="LS21" s="39">
        <v>-5.26146</v>
      </c>
      <c r="LT21" s="39">
        <v>77.7</v>
      </c>
      <c r="LU21" s="39">
        <v>78.568</v>
      </c>
      <c r="LV21" s="39">
        <v>78.568</v>
      </c>
      <c r="LW21" s="39">
        <v>-0.868</v>
      </c>
      <c r="LX21" s="39">
        <v>29.4</v>
      </c>
      <c r="LY21" s="39">
        <v>30.09756</v>
      </c>
      <c r="LZ21" s="39">
        <v>30.09756</v>
      </c>
      <c r="MA21" s="39">
        <v>-0.69756</v>
      </c>
      <c r="MB21" s="39"/>
      <c r="MC21" s="39"/>
      <c r="MD21" s="39"/>
      <c r="ME21" s="39">
        <v>0</v>
      </c>
      <c r="MF21" s="39"/>
      <c r="MG21" s="39"/>
      <c r="MH21" s="39"/>
      <c r="MI21" s="39">
        <v>0</v>
      </c>
      <c r="MJ21" s="39"/>
      <c r="MK21" s="39"/>
      <c r="ML21" s="39"/>
      <c r="MM21" s="39">
        <v>0</v>
      </c>
      <c r="MN21" s="39">
        <v>147.5</v>
      </c>
      <c r="MO21" s="39">
        <v>146.66612</v>
      </c>
      <c r="MP21" s="39">
        <v>146.66612</v>
      </c>
      <c r="MQ21" s="39">
        <v>0.83388</v>
      </c>
      <c r="MR21" s="39">
        <v>148.5</v>
      </c>
      <c r="MS21" s="39">
        <v>146.66612</v>
      </c>
      <c r="MT21" s="39">
        <v>146.66612</v>
      </c>
      <c r="MU21" s="39">
        <v>1.83388</v>
      </c>
      <c r="MV21" s="39">
        <v>149.9</v>
      </c>
      <c r="MW21" s="39">
        <v>146.66612</v>
      </c>
      <c r="MX21" s="39">
        <v>146.66612</v>
      </c>
      <c r="MY21" s="39">
        <v>3.23388</v>
      </c>
      <c r="MZ21" s="39"/>
      <c r="NA21" s="39"/>
      <c r="NB21" s="39"/>
      <c r="NC21" s="39">
        <v>0</v>
      </c>
      <c r="ND21" s="39"/>
      <c r="NE21" s="39"/>
      <c r="NF21" s="39"/>
      <c r="NG21" s="39">
        <v>0</v>
      </c>
      <c r="NH21" s="39"/>
      <c r="NI21" s="39"/>
      <c r="NJ21" s="39"/>
      <c r="NK21" s="39">
        <v>0</v>
      </c>
      <c r="NL21" s="39">
        <v>0</v>
      </c>
      <c r="NM21" s="39"/>
      <c r="NN21" s="39"/>
      <c r="NO21" s="39">
        <v>0</v>
      </c>
      <c r="NP21" s="39"/>
      <c r="NQ21" s="39"/>
      <c r="NR21" s="39"/>
      <c r="NS21" s="39">
        <v>0</v>
      </c>
      <c r="NT21" s="39"/>
      <c r="NU21" s="39"/>
      <c r="NV21" s="39"/>
      <c r="NW21" s="39">
        <v>0</v>
      </c>
      <c r="NX21" s="39"/>
      <c r="NY21" s="39"/>
      <c r="NZ21" s="39"/>
      <c r="OA21" s="39">
        <v>0</v>
      </c>
      <c r="OB21" s="39">
        <v>0</v>
      </c>
      <c r="OC21" s="39">
        <v>0.032</v>
      </c>
      <c r="OD21" s="39">
        <v>0.032</v>
      </c>
      <c r="OE21" s="39">
        <v>-0.032</v>
      </c>
      <c r="OF21" s="39">
        <v>73.2</v>
      </c>
      <c r="OG21" s="39">
        <v>107</v>
      </c>
      <c r="OH21" s="39">
        <v>103.872</v>
      </c>
      <c r="OI21" s="39">
        <v>-30.672</v>
      </c>
      <c r="OJ21" s="39">
        <v>0.3</v>
      </c>
      <c r="OK21" s="39">
        <v>3.107</v>
      </c>
      <c r="OL21" s="39">
        <v>3.107</v>
      </c>
      <c r="OM21" s="39">
        <v>-2.807</v>
      </c>
      <c r="ON21" s="39">
        <v>15</v>
      </c>
      <c r="OO21" s="39">
        <v>13.806</v>
      </c>
      <c r="OP21" s="39">
        <v>13.806</v>
      </c>
      <c r="OQ21" s="39">
        <v>1.194</v>
      </c>
      <c r="OR21" s="39">
        <v>0</v>
      </c>
      <c r="OS21" s="39">
        <v>0</v>
      </c>
      <c r="OT21" s="39">
        <v>0</v>
      </c>
      <c r="OU21" s="39">
        <v>0</v>
      </c>
      <c r="OV21" s="39">
        <v>19.3</v>
      </c>
      <c r="OW21" s="39">
        <v>20</v>
      </c>
      <c r="OX21" s="39">
        <v>17.56098</v>
      </c>
      <c r="OY21" s="39">
        <v>1.73902</v>
      </c>
      <c r="OZ21" s="39">
        <v>9.9</v>
      </c>
      <c r="PA21" s="39">
        <v>9</v>
      </c>
      <c r="PB21" s="39">
        <v>9.983</v>
      </c>
      <c r="PC21" s="39">
        <v>-0.083</v>
      </c>
      <c r="PD21" s="39">
        <v>5.5</v>
      </c>
      <c r="PE21" s="39">
        <v>5.67</v>
      </c>
      <c r="PF21" s="39">
        <v>5.67</v>
      </c>
      <c r="PG21" s="39">
        <v>-0.17</v>
      </c>
      <c r="PH21" s="39">
        <v>0.9</v>
      </c>
      <c r="PI21" s="39">
        <v>1</v>
      </c>
      <c r="PJ21" s="39">
        <v>1</v>
      </c>
      <c r="PK21" s="39">
        <v>-0.1</v>
      </c>
      <c r="PL21" s="39">
        <v>1.5</v>
      </c>
      <c r="PM21" s="39">
        <v>1.5</v>
      </c>
      <c r="PN21" s="39">
        <v>1.5</v>
      </c>
      <c r="PO21" s="39">
        <v>0</v>
      </c>
      <c r="PP21" s="39">
        <v>4.3</v>
      </c>
      <c r="PQ21" s="39">
        <v>4.4</v>
      </c>
      <c r="PR21" s="39">
        <v>4.4</v>
      </c>
      <c r="PS21" s="39">
        <v>-0.1</v>
      </c>
      <c r="PT21" s="39">
        <v>19.5</v>
      </c>
      <c r="PU21" s="39">
        <v>19.5122</v>
      </c>
      <c r="PV21" s="39">
        <v>19.5122</v>
      </c>
      <c r="PW21" s="39">
        <v>-0.0122</v>
      </c>
      <c r="PX21" s="39">
        <v>20</v>
      </c>
      <c r="PY21" s="39">
        <v>19.5122</v>
      </c>
      <c r="PZ21" s="39">
        <v>19.5122</v>
      </c>
      <c r="QA21" s="39">
        <v>0.4878</v>
      </c>
      <c r="QB21" s="39">
        <v>10.1</v>
      </c>
      <c r="QC21" s="39">
        <v>16.58537</v>
      </c>
      <c r="QD21" s="39">
        <v>16.58537</v>
      </c>
      <c r="QE21" s="39">
        <v>-6.48537</v>
      </c>
      <c r="QF21" s="39"/>
      <c r="QG21" s="39"/>
      <c r="QH21" s="39"/>
      <c r="QI21" s="39">
        <v>0</v>
      </c>
      <c r="QJ21" s="39">
        <v>18.6</v>
      </c>
      <c r="QK21" s="39">
        <v>18.14634</v>
      </c>
      <c r="QL21" s="39">
        <v>18.14634</v>
      </c>
      <c r="QM21" s="39">
        <v>0.45366</v>
      </c>
      <c r="QN21" s="39">
        <v>4.1</v>
      </c>
      <c r="QO21" s="39">
        <v>0.021</v>
      </c>
      <c r="QP21" s="39">
        <v>0.021</v>
      </c>
      <c r="QQ21" s="39">
        <v>4.079</v>
      </c>
      <c r="QR21" s="39">
        <v>4.6</v>
      </c>
      <c r="QS21" s="39">
        <v>0.098</v>
      </c>
      <c r="QT21" s="39">
        <v>0.098</v>
      </c>
      <c r="QU21" s="39">
        <v>4.502</v>
      </c>
      <c r="QV21" s="39">
        <v>24.6</v>
      </c>
      <c r="QW21" s="39">
        <v>25.3</v>
      </c>
      <c r="QX21" s="39">
        <v>22.334</v>
      </c>
      <c r="QY21" s="39">
        <v>2.266</v>
      </c>
      <c r="QZ21" s="39">
        <v>57.9</v>
      </c>
      <c r="RA21" s="39">
        <v>70.3</v>
      </c>
      <c r="RB21" s="39">
        <v>59.693</v>
      </c>
      <c r="RC21" s="39">
        <v>-1.793</v>
      </c>
      <c r="RD21" s="39">
        <v>4.5</v>
      </c>
      <c r="RE21" s="39">
        <v>4.2</v>
      </c>
      <c r="RF21" s="39">
        <v>4.2</v>
      </c>
      <c r="RG21" s="39">
        <v>0.3</v>
      </c>
      <c r="RH21" s="39">
        <v>1</v>
      </c>
      <c r="RI21" s="39">
        <v>1.2</v>
      </c>
      <c r="RJ21" s="39">
        <v>1.2</v>
      </c>
      <c r="RK21" s="39">
        <v>-0.2</v>
      </c>
      <c r="RL21" s="39">
        <v>2.2</v>
      </c>
      <c r="RM21" s="39">
        <v>2.4</v>
      </c>
      <c r="RN21" s="39">
        <v>2.4</v>
      </c>
      <c r="RO21" s="39">
        <v>-0.2</v>
      </c>
      <c r="RP21" s="39">
        <v>1.6</v>
      </c>
      <c r="RQ21" s="39">
        <v>1.4</v>
      </c>
      <c r="RR21" s="39">
        <v>1.4</v>
      </c>
      <c r="RS21" s="39">
        <v>0.2</v>
      </c>
      <c r="RT21" s="39">
        <v>0.2</v>
      </c>
      <c r="RU21" s="39">
        <v>0.544</v>
      </c>
      <c r="RV21" s="39">
        <v>0.544</v>
      </c>
      <c r="RW21" s="39">
        <v>-0.344</v>
      </c>
      <c r="RX21" s="39">
        <v>3.2</v>
      </c>
      <c r="RY21" s="39">
        <v>3.201</v>
      </c>
      <c r="RZ21" s="39">
        <v>3.201</v>
      </c>
      <c r="SA21" s="39">
        <v>-0.001</v>
      </c>
      <c r="SB21" s="39">
        <v>11.9</v>
      </c>
      <c r="SC21" s="39">
        <v>9.10127</v>
      </c>
      <c r="SD21" s="39">
        <v>19.86919</v>
      </c>
      <c r="SE21" s="39">
        <v>-7.96919</v>
      </c>
      <c r="SF21" s="39">
        <v>1.9</v>
      </c>
      <c r="SG21" s="39">
        <v>2</v>
      </c>
      <c r="SH21" s="39">
        <v>2</v>
      </c>
      <c r="SI21" s="39">
        <v>-0.1</v>
      </c>
      <c r="SJ21" s="39"/>
      <c r="SK21" s="39"/>
      <c r="SL21" s="39">
        <v>0.7</v>
      </c>
      <c r="SM21" s="39">
        <v>-0.7</v>
      </c>
      <c r="SN21" s="39">
        <v>10.3</v>
      </c>
      <c r="SO21" s="39">
        <v>10.92683</v>
      </c>
      <c r="SP21" s="39">
        <v>10.92683</v>
      </c>
      <c r="SQ21" s="39">
        <v>-0.62683</v>
      </c>
      <c r="SR21" s="39">
        <v>6</v>
      </c>
      <c r="SS21" s="39">
        <v>6</v>
      </c>
      <c r="ST21" s="39">
        <v>6</v>
      </c>
      <c r="SU21" s="39">
        <v>0</v>
      </c>
      <c r="SV21" s="39">
        <v>7.3</v>
      </c>
      <c r="SW21" s="39">
        <v>7</v>
      </c>
      <c r="SX21" s="39">
        <v>7</v>
      </c>
      <c r="SY21" s="39">
        <v>0.3</v>
      </c>
      <c r="SZ21" s="39">
        <v>10.6</v>
      </c>
      <c r="TA21" s="39">
        <v>10.73171</v>
      </c>
      <c r="TB21" s="39">
        <v>10.73171</v>
      </c>
      <c r="TC21" s="39">
        <v>-0.13171</v>
      </c>
      <c r="TD21" s="39">
        <v>20</v>
      </c>
      <c r="TE21" s="39">
        <v>19.31707</v>
      </c>
      <c r="TF21" s="39">
        <v>19.31707</v>
      </c>
      <c r="TG21" s="39">
        <v>0.68293</v>
      </c>
      <c r="TH21" s="39">
        <v>20</v>
      </c>
      <c r="TI21" s="39">
        <v>18.8</v>
      </c>
      <c r="TJ21" s="39">
        <v>18.086</v>
      </c>
      <c r="TK21" s="39">
        <v>1.914</v>
      </c>
      <c r="TL21" s="39">
        <v>22.4</v>
      </c>
      <c r="TM21" s="39">
        <v>23.5</v>
      </c>
      <c r="TN21" s="39">
        <v>17.852</v>
      </c>
      <c r="TO21" s="39">
        <v>4.548</v>
      </c>
      <c r="TP21" s="39">
        <v>0.5</v>
      </c>
      <c r="TQ21" s="39">
        <v>0.609</v>
      </c>
      <c r="TR21" s="39">
        <v>0.609</v>
      </c>
      <c r="TS21" s="39">
        <v>-0.109</v>
      </c>
      <c r="TT21" s="39">
        <v>76.8</v>
      </c>
      <c r="TU21" s="39">
        <v>64.3</v>
      </c>
      <c r="TV21" s="39">
        <v>68.11454</v>
      </c>
      <c r="TW21" s="39">
        <v>8.68546</v>
      </c>
      <c r="TX21" s="39">
        <v>68.3</v>
      </c>
      <c r="TY21" s="39">
        <v>75</v>
      </c>
      <c r="TZ21" s="39">
        <v>75.03705</v>
      </c>
      <c r="UA21" s="39">
        <v>-6.73705</v>
      </c>
      <c r="UB21" s="39">
        <v>13.3</v>
      </c>
      <c r="UC21" s="39">
        <v>5.85</v>
      </c>
      <c r="UD21" s="39">
        <v>5.85</v>
      </c>
      <c r="UE21" s="39">
        <v>7.45</v>
      </c>
      <c r="UF21" s="39">
        <v>8</v>
      </c>
      <c r="UG21" s="39">
        <v>4.5</v>
      </c>
      <c r="UH21" s="39">
        <v>4.35</v>
      </c>
      <c r="UI21" s="39">
        <v>3.65</v>
      </c>
      <c r="UJ21" s="39">
        <v>6</v>
      </c>
      <c r="UK21" s="39"/>
      <c r="UL21" s="39"/>
      <c r="UM21" s="39">
        <v>6</v>
      </c>
      <c r="UN21" s="39">
        <v>4.7</v>
      </c>
      <c r="UO21" s="39">
        <v>4</v>
      </c>
      <c r="UP21" s="39">
        <v>4</v>
      </c>
      <c r="UQ21" s="39">
        <v>0.7</v>
      </c>
      <c r="UR21" s="39">
        <v>8.5</v>
      </c>
      <c r="US21" s="39">
        <v>7.5</v>
      </c>
      <c r="UT21" s="39">
        <v>7.5</v>
      </c>
      <c r="UU21" s="39">
        <v>1</v>
      </c>
      <c r="UV21" s="39">
        <v>11.4</v>
      </c>
      <c r="UW21" s="39">
        <v>12.68293</v>
      </c>
      <c r="UX21" s="39">
        <v>12.68293</v>
      </c>
      <c r="UY21" s="39">
        <v>-1.28293</v>
      </c>
      <c r="UZ21" s="39">
        <v>12.2</v>
      </c>
      <c r="VA21" s="39">
        <v>12.68293</v>
      </c>
      <c r="VB21" s="39">
        <v>12.68293</v>
      </c>
      <c r="VC21" s="39">
        <v>-0.48293</v>
      </c>
      <c r="VD21" s="39">
        <v>12</v>
      </c>
      <c r="VE21" s="39">
        <v>11.70732</v>
      </c>
      <c r="VF21" s="39">
        <v>11.70732</v>
      </c>
      <c r="VG21" s="39">
        <v>0.29268</v>
      </c>
      <c r="VH21" s="39">
        <v>11.4</v>
      </c>
      <c r="VI21" s="39">
        <v>8.6</v>
      </c>
      <c r="VJ21" s="39">
        <v>9.564</v>
      </c>
      <c r="VK21" s="39">
        <v>1.836</v>
      </c>
      <c r="VL21" s="39">
        <v>6.9</v>
      </c>
      <c r="VM21" s="39">
        <v>12.1</v>
      </c>
      <c r="VN21" s="39">
        <v>12.05</v>
      </c>
      <c r="VO21" s="39">
        <v>-5.15</v>
      </c>
      <c r="VP21" s="39">
        <v>0</v>
      </c>
      <c r="VQ21" s="39">
        <v>1.262</v>
      </c>
      <c r="VR21" s="39">
        <v>1.262</v>
      </c>
      <c r="VS21" s="39">
        <v>-1.262</v>
      </c>
      <c r="VT21" s="39">
        <v>5.5</v>
      </c>
      <c r="VU21" s="39">
        <v>4.446</v>
      </c>
      <c r="VV21" s="39">
        <v>4.446</v>
      </c>
      <c r="VW21" s="39">
        <v>1.054</v>
      </c>
      <c r="VX21" s="39">
        <v>0.6</v>
      </c>
      <c r="VY21" s="39">
        <v>0.6</v>
      </c>
      <c r="VZ21" s="39">
        <v>0.6</v>
      </c>
      <c r="WA21" s="39">
        <v>0</v>
      </c>
      <c r="WB21" s="39">
        <v>120.2</v>
      </c>
      <c r="WC21" s="39">
        <v>80</v>
      </c>
      <c r="WD21" s="39">
        <v>80</v>
      </c>
      <c r="WE21" s="39">
        <v>40.2</v>
      </c>
      <c r="WF21" s="39">
        <v>130.3</v>
      </c>
      <c r="WG21" s="39">
        <v>57.7</v>
      </c>
      <c r="WH21" s="39">
        <v>61</v>
      </c>
      <c r="WI21" s="39">
        <v>69.3</v>
      </c>
      <c r="WJ21" s="39">
        <v>3.9</v>
      </c>
      <c r="WK21" s="39">
        <v>4.075</v>
      </c>
      <c r="WL21" s="39">
        <v>4.075</v>
      </c>
      <c r="WM21" s="39">
        <v>-0.175</v>
      </c>
      <c r="WN21" s="39">
        <v>0</v>
      </c>
      <c r="WO21" s="39">
        <v>0.289</v>
      </c>
      <c r="WP21" s="39">
        <v>0.289</v>
      </c>
      <c r="WQ21" s="39">
        <v>-0.289</v>
      </c>
      <c r="WR21" s="39">
        <v>9.8</v>
      </c>
      <c r="WS21" s="39">
        <v>9.8</v>
      </c>
      <c r="WT21" s="39">
        <v>9.8</v>
      </c>
      <c r="WU21" s="39">
        <v>0</v>
      </c>
      <c r="WV21" s="39">
        <v>20</v>
      </c>
      <c r="WW21" s="39">
        <v>19.31707</v>
      </c>
      <c r="WX21" s="39">
        <v>19.31707</v>
      </c>
      <c r="WY21" s="39">
        <v>0.68293</v>
      </c>
      <c r="WZ21" s="39">
        <v>10.5</v>
      </c>
      <c r="XA21" s="39">
        <v>10.6</v>
      </c>
      <c r="XB21" s="39">
        <v>10.6</v>
      </c>
      <c r="XC21" s="39">
        <v>-0.1</v>
      </c>
      <c r="XD21" s="39">
        <v>43.5</v>
      </c>
      <c r="XE21" s="39">
        <v>40</v>
      </c>
      <c r="XF21" s="39">
        <v>40</v>
      </c>
      <c r="XG21" s="39">
        <v>3.5</v>
      </c>
      <c r="XH21" s="39">
        <v>14.5</v>
      </c>
      <c r="XI21" s="39">
        <v>15</v>
      </c>
      <c r="XJ21" s="39">
        <v>15</v>
      </c>
      <c r="XK21" s="39">
        <v>-0.5</v>
      </c>
      <c r="XL21" s="39"/>
      <c r="XM21" s="39"/>
      <c r="XN21" s="39"/>
      <c r="XO21" s="39">
        <v>0</v>
      </c>
      <c r="XP21" s="39"/>
      <c r="XQ21" s="39"/>
      <c r="XR21" s="39"/>
      <c r="XS21" s="39">
        <v>0</v>
      </c>
      <c r="XT21" s="39">
        <v>17</v>
      </c>
      <c r="XU21" s="39">
        <v>17</v>
      </c>
      <c r="XV21" s="39">
        <v>14</v>
      </c>
      <c r="XW21" s="39">
        <v>3</v>
      </c>
      <c r="XX21" s="39"/>
      <c r="XY21" s="39"/>
      <c r="XZ21" s="39"/>
      <c r="YA21" s="39">
        <v>0</v>
      </c>
      <c r="YB21" s="39"/>
      <c r="YC21" s="39"/>
      <c r="YD21" s="39"/>
      <c r="YE21" s="39">
        <v>0</v>
      </c>
    </row>
    <row r="22" customFormat="1" ht="24" customHeight="1" spans="1:655">
      <c r="A22" s="1"/>
      <c r="B22" s="38" t="s">
        <v>73</v>
      </c>
      <c r="C22" s="38" t="s">
        <v>832</v>
      </c>
      <c r="D22" s="39"/>
      <c r="E22" s="39"/>
      <c r="F22" s="39"/>
      <c r="G22" s="39">
        <v>0</v>
      </c>
      <c r="H22" s="39">
        <v>650</v>
      </c>
      <c r="I22" s="39">
        <v>646.79789</v>
      </c>
      <c r="J22" s="39">
        <v>646.79789</v>
      </c>
      <c r="K22" s="39">
        <v>3.20211</v>
      </c>
      <c r="L22" s="39">
        <v>219.1</v>
      </c>
      <c r="M22" s="39">
        <v>211.44126</v>
      </c>
      <c r="N22" s="39">
        <v>211.44126</v>
      </c>
      <c r="O22" s="39">
        <v>7.65874</v>
      </c>
      <c r="P22" s="39"/>
      <c r="Q22" s="39"/>
      <c r="R22" s="39">
        <v>0</v>
      </c>
      <c r="S22" s="39">
        <v>0</v>
      </c>
      <c r="T22" s="39"/>
      <c r="U22" s="39"/>
      <c r="V22" s="39"/>
      <c r="W22" s="39">
        <v>0</v>
      </c>
      <c r="X22" s="39">
        <v>89.4</v>
      </c>
      <c r="Y22" s="39">
        <v>92.22632</v>
      </c>
      <c r="Z22" s="39">
        <v>92.22634</v>
      </c>
      <c r="AA22" s="39">
        <v>-2.82634</v>
      </c>
      <c r="AB22" s="39">
        <v>175.2</v>
      </c>
      <c r="AC22" s="39">
        <v>160.00015</v>
      </c>
      <c r="AD22" s="39">
        <v>193.27018</v>
      </c>
      <c r="AE22" s="39">
        <v>-18.07018</v>
      </c>
      <c r="AF22" s="39"/>
      <c r="AG22" s="39"/>
      <c r="AH22" s="39"/>
      <c r="AI22" s="39">
        <v>0</v>
      </c>
      <c r="AJ22" s="39"/>
      <c r="AK22" s="39"/>
      <c r="AL22" s="39"/>
      <c r="AM22" s="39">
        <v>0</v>
      </c>
      <c r="AN22" s="39">
        <v>107.7</v>
      </c>
      <c r="AO22" s="39">
        <v>118.00039</v>
      </c>
      <c r="AP22" s="39">
        <v>153.90167</v>
      </c>
      <c r="AQ22" s="39">
        <v>-46.20167</v>
      </c>
      <c r="AR22" s="39">
        <v>106.4</v>
      </c>
      <c r="AS22" s="39">
        <v>118.00039</v>
      </c>
      <c r="AT22" s="39">
        <v>153.90167</v>
      </c>
      <c r="AU22" s="39">
        <v>-47.50167</v>
      </c>
      <c r="AV22" s="39">
        <v>107.1</v>
      </c>
      <c r="AW22" s="39">
        <v>118.00039</v>
      </c>
      <c r="AX22" s="39">
        <v>153.90167</v>
      </c>
      <c r="AY22" s="39">
        <v>-46.80167</v>
      </c>
      <c r="AZ22" s="39">
        <v>206.8</v>
      </c>
      <c r="BA22" s="39">
        <v>177.00059</v>
      </c>
      <c r="BB22" s="39">
        <v>230.85251</v>
      </c>
      <c r="BC22" s="39">
        <v>-24.05251</v>
      </c>
      <c r="BD22" s="39">
        <v>210.8</v>
      </c>
      <c r="BE22" s="39">
        <v>204.87802</v>
      </c>
      <c r="BF22" s="39">
        <v>204.87802</v>
      </c>
      <c r="BG22" s="39">
        <v>5.92198</v>
      </c>
      <c r="BH22" s="39">
        <v>109.9</v>
      </c>
      <c r="BI22" s="39">
        <v>102.43901</v>
      </c>
      <c r="BJ22" s="39">
        <v>102.43901</v>
      </c>
      <c r="BK22" s="39">
        <v>7.46099</v>
      </c>
      <c r="BL22" s="39">
        <v>557</v>
      </c>
      <c r="BM22" s="39">
        <v>568.29854</v>
      </c>
      <c r="BN22" s="39">
        <v>568.29852</v>
      </c>
      <c r="BO22" s="39">
        <v>-11.29852</v>
      </c>
      <c r="BP22" s="39">
        <v>5.5</v>
      </c>
      <c r="BQ22" s="39">
        <v>5.48915</v>
      </c>
      <c r="BR22" s="39">
        <v>5.48915</v>
      </c>
      <c r="BS22" s="39">
        <v>0.01085</v>
      </c>
      <c r="BT22" s="39"/>
      <c r="BU22" s="39"/>
      <c r="BV22" s="39"/>
      <c r="BW22" s="39">
        <v>0</v>
      </c>
      <c r="BX22" s="39"/>
      <c r="BY22" s="39"/>
      <c r="BZ22" s="39"/>
      <c r="CA22" s="39">
        <v>0</v>
      </c>
      <c r="CB22" s="39"/>
      <c r="CC22" s="39"/>
      <c r="CD22" s="39"/>
      <c r="CE22" s="39">
        <v>0</v>
      </c>
      <c r="CF22" s="39"/>
      <c r="CG22" s="39"/>
      <c r="CH22" s="39"/>
      <c r="CI22" s="39">
        <v>0</v>
      </c>
      <c r="CJ22" s="39">
        <v>161.7</v>
      </c>
      <c r="CK22" s="39">
        <v>164.70732</v>
      </c>
      <c r="CL22" s="39">
        <v>164.70732</v>
      </c>
      <c r="CM22" s="39">
        <v>-3.00732</v>
      </c>
      <c r="CN22" s="39">
        <v>7.9</v>
      </c>
      <c r="CO22" s="39">
        <v>5.13465</v>
      </c>
      <c r="CP22" s="39">
        <v>5.13465</v>
      </c>
      <c r="CQ22" s="39">
        <v>2.76535</v>
      </c>
      <c r="CR22" s="39">
        <v>5.1</v>
      </c>
      <c r="CS22" s="39">
        <v>2.81848</v>
      </c>
      <c r="CT22" s="39">
        <v>2.81848</v>
      </c>
      <c r="CU22" s="39">
        <v>2.28152</v>
      </c>
      <c r="CV22" s="39">
        <v>0</v>
      </c>
      <c r="CW22" s="39">
        <v>0</v>
      </c>
      <c r="CX22" s="39">
        <v>0</v>
      </c>
      <c r="CY22" s="39">
        <v>0</v>
      </c>
      <c r="CZ22" s="39">
        <v>6.8</v>
      </c>
      <c r="DA22" s="39">
        <v>6.8787</v>
      </c>
      <c r="DB22" s="39">
        <v>6.8787</v>
      </c>
      <c r="DC22" s="39">
        <v>-0.0787</v>
      </c>
      <c r="DD22" s="39">
        <v>10.2</v>
      </c>
      <c r="DE22" s="39">
        <v>12.2604</v>
      </c>
      <c r="DF22" s="39">
        <v>12.2604</v>
      </c>
      <c r="DG22" s="39">
        <v>-2.0604</v>
      </c>
      <c r="DH22" s="39">
        <v>60</v>
      </c>
      <c r="DI22" s="39">
        <v>60</v>
      </c>
      <c r="DJ22" s="39">
        <v>85.5447</v>
      </c>
      <c r="DK22" s="39">
        <v>-25.5447</v>
      </c>
      <c r="DL22" s="39"/>
      <c r="DM22" s="39"/>
      <c r="DN22" s="39"/>
      <c r="DO22" s="39">
        <v>0</v>
      </c>
      <c r="DP22" s="39"/>
      <c r="DQ22" s="39"/>
      <c r="DR22" s="39"/>
      <c r="DS22" s="39">
        <v>0</v>
      </c>
      <c r="DT22" s="39"/>
      <c r="DU22" s="39"/>
      <c r="DV22" s="39"/>
      <c r="DW22" s="39">
        <v>0</v>
      </c>
      <c r="DX22" s="39"/>
      <c r="DY22" s="39"/>
      <c r="DZ22" s="39"/>
      <c r="EA22" s="39">
        <v>0</v>
      </c>
      <c r="EB22" s="39">
        <v>110.1</v>
      </c>
      <c r="EC22" s="39">
        <v>112.30931</v>
      </c>
      <c r="ED22" s="39">
        <v>109.13236</v>
      </c>
      <c r="EE22" s="39">
        <v>0.96764</v>
      </c>
      <c r="EF22" s="39">
        <v>188.7</v>
      </c>
      <c r="EG22" s="39">
        <v>136.93191</v>
      </c>
      <c r="EH22" s="39">
        <v>108.89919</v>
      </c>
      <c r="EI22" s="39">
        <v>79.80081</v>
      </c>
      <c r="EJ22" s="39"/>
      <c r="EK22" s="39"/>
      <c r="EL22" s="39"/>
      <c r="EM22" s="39">
        <v>0</v>
      </c>
      <c r="EN22" s="39"/>
      <c r="EO22" s="39"/>
      <c r="EP22" s="39"/>
      <c r="EQ22" s="39">
        <v>0</v>
      </c>
      <c r="ER22" s="39"/>
      <c r="ES22" s="39"/>
      <c r="ET22" s="39"/>
      <c r="EU22" s="39">
        <v>0</v>
      </c>
      <c r="EV22" s="39">
        <v>6.5</v>
      </c>
      <c r="EW22" s="39">
        <v>6.39</v>
      </c>
      <c r="EX22" s="39">
        <v>6.39</v>
      </c>
      <c r="EY22" s="39">
        <v>0.11</v>
      </c>
      <c r="EZ22" s="39">
        <v>230.7</v>
      </c>
      <c r="FA22" s="39">
        <v>229.30732</v>
      </c>
      <c r="FB22" s="39">
        <v>229.30732</v>
      </c>
      <c r="FC22" s="39">
        <v>1.39268</v>
      </c>
      <c r="FD22" s="39">
        <v>56</v>
      </c>
      <c r="FE22" s="39">
        <v>48.75299</v>
      </c>
      <c r="FF22" s="39">
        <v>48.75299</v>
      </c>
      <c r="FG22" s="39">
        <v>7.24701</v>
      </c>
      <c r="FH22" s="39">
        <v>45.7</v>
      </c>
      <c r="FI22" s="39">
        <v>46.15385</v>
      </c>
      <c r="FJ22" s="39">
        <v>76.32828</v>
      </c>
      <c r="FK22" s="39">
        <v>-30.62828</v>
      </c>
      <c r="FL22" s="39">
        <v>31.3</v>
      </c>
      <c r="FM22" s="39">
        <v>22.62434</v>
      </c>
      <c r="FN22" s="39">
        <v>22.62434</v>
      </c>
      <c r="FO22" s="39">
        <v>8.67566</v>
      </c>
      <c r="FP22" s="39">
        <v>18.7</v>
      </c>
      <c r="FQ22" s="39">
        <v>19.28585</v>
      </c>
      <c r="FR22" s="39">
        <v>19.28585</v>
      </c>
      <c r="FS22" s="39">
        <v>-0.58585</v>
      </c>
      <c r="FT22" s="39">
        <v>19.7</v>
      </c>
      <c r="FU22" s="39">
        <v>19.31707</v>
      </c>
      <c r="FV22" s="39">
        <v>19.31707</v>
      </c>
      <c r="FW22" s="39">
        <v>0.38293</v>
      </c>
      <c r="FX22" s="39">
        <v>91</v>
      </c>
      <c r="FY22" s="39">
        <v>87.65756</v>
      </c>
      <c r="FZ22" s="39">
        <v>87.65756</v>
      </c>
      <c r="GA22" s="39">
        <v>3.34244</v>
      </c>
      <c r="GB22" s="39">
        <v>182.6</v>
      </c>
      <c r="GC22" s="39">
        <v>185.23701</v>
      </c>
      <c r="GD22" s="39">
        <v>185.23701</v>
      </c>
      <c r="GE22" s="39">
        <v>-2.63701</v>
      </c>
      <c r="GF22" s="39"/>
      <c r="GG22" s="39"/>
      <c r="GH22" s="39"/>
      <c r="GI22" s="39">
        <v>0</v>
      </c>
      <c r="GJ22" s="39">
        <v>90.2</v>
      </c>
      <c r="GK22" s="39">
        <v>92.61851</v>
      </c>
      <c r="GL22" s="39">
        <v>92.61851</v>
      </c>
      <c r="GM22" s="39">
        <v>-2.41851</v>
      </c>
      <c r="GN22" s="39">
        <v>106.2</v>
      </c>
      <c r="GO22" s="39">
        <v>110.91317</v>
      </c>
      <c r="GP22" s="39">
        <v>65.98762</v>
      </c>
      <c r="GQ22" s="39">
        <v>40.21238</v>
      </c>
      <c r="GR22" s="39">
        <v>8.1</v>
      </c>
      <c r="GS22" s="39">
        <v>8.19979</v>
      </c>
      <c r="GT22" s="39">
        <v>9.09</v>
      </c>
      <c r="GU22" s="39">
        <v>-0.99</v>
      </c>
      <c r="GV22" s="39">
        <v>2.8</v>
      </c>
      <c r="GW22" s="39">
        <v>4.03962</v>
      </c>
      <c r="GX22" s="39">
        <v>6.6261</v>
      </c>
      <c r="GY22" s="39">
        <v>-3.8261</v>
      </c>
      <c r="GZ22" s="39">
        <v>28.2</v>
      </c>
      <c r="HA22" s="39">
        <v>33.46457</v>
      </c>
      <c r="HB22" s="39">
        <v>19.69743</v>
      </c>
      <c r="HC22" s="39">
        <v>8.50257</v>
      </c>
      <c r="HD22" s="39">
        <v>43.1</v>
      </c>
      <c r="HE22" s="39">
        <v>44.27512</v>
      </c>
      <c r="HF22" s="39">
        <v>44.27512</v>
      </c>
      <c r="HG22" s="39">
        <v>-1.17512</v>
      </c>
      <c r="HH22" s="39"/>
      <c r="HI22" s="39">
        <v>3.88726</v>
      </c>
      <c r="HJ22" s="39">
        <v>3.88726</v>
      </c>
      <c r="HK22" s="39">
        <v>-3.88726</v>
      </c>
      <c r="HL22" s="39">
        <v>13.7</v>
      </c>
      <c r="HM22" s="39">
        <v>23.44351</v>
      </c>
      <c r="HN22" s="39">
        <v>33.32328</v>
      </c>
      <c r="HO22" s="39">
        <v>-19.62328</v>
      </c>
      <c r="HP22" s="39">
        <v>96.3</v>
      </c>
      <c r="HQ22" s="39">
        <v>127.46739</v>
      </c>
      <c r="HR22" s="39">
        <v>80.82797</v>
      </c>
      <c r="HS22" s="39">
        <v>15.47203</v>
      </c>
      <c r="HT22" s="39"/>
      <c r="HU22" s="39"/>
      <c r="HV22" s="39"/>
      <c r="HW22" s="39">
        <v>0</v>
      </c>
      <c r="HX22" s="39"/>
      <c r="HY22" s="39"/>
      <c r="HZ22" s="39"/>
      <c r="IA22" s="39">
        <v>0</v>
      </c>
      <c r="IB22" s="39"/>
      <c r="IC22" s="39"/>
      <c r="ID22" s="39"/>
      <c r="IE22" s="39">
        <v>0</v>
      </c>
      <c r="IF22" s="39"/>
      <c r="IG22" s="39"/>
      <c r="IH22" s="39"/>
      <c r="II22" s="39">
        <v>0</v>
      </c>
      <c r="IJ22" s="39"/>
      <c r="IK22" s="39"/>
      <c r="IL22" s="39"/>
      <c r="IM22" s="39">
        <v>0</v>
      </c>
      <c r="IN22" s="39">
        <v>0</v>
      </c>
      <c r="IO22" s="39">
        <v>0</v>
      </c>
      <c r="IP22" s="39">
        <v>0</v>
      </c>
      <c r="IQ22" s="39">
        <v>0</v>
      </c>
      <c r="IR22" s="39"/>
      <c r="IS22" s="39"/>
      <c r="IT22" s="39"/>
      <c r="IU22" s="39">
        <v>0</v>
      </c>
      <c r="IV22" s="39"/>
      <c r="IW22" s="39"/>
      <c r="IX22" s="39"/>
      <c r="IY22" s="39">
        <v>0</v>
      </c>
      <c r="IZ22" s="39"/>
      <c r="JA22" s="39"/>
      <c r="JB22" s="39"/>
      <c r="JC22" s="39">
        <v>0</v>
      </c>
      <c r="JD22" s="39">
        <v>80.8</v>
      </c>
      <c r="JE22" s="39">
        <v>88.8156</v>
      </c>
      <c r="JF22" s="39">
        <v>38.29266</v>
      </c>
      <c r="JG22" s="39">
        <v>42.50734</v>
      </c>
      <c r="JH22" s="39">
        <v>136.8</v>
      </c>
      <c r="JI22" s="39">
        <v>139</v>
      </c>
      <c r="JJ22" s="39">
        <v>116</v>
      </c>
      <c r="JK22" s="39">
        <v>20.8</v>
      </c>
      <c r="JL22" s="39">
        <v>0</v>
      </c>
      <c r="JM22" s="39">
        <v>0</v>
      </c>
      <c r="JN22" s="39">
        <v>0</v>
      </c>
      <c r="JO22" s="39">
        <v>0</v>
      </c>
      <c r="JP22" s="39">
        <v>136.7</v>
      </c>
      <c r="JQ22" s="39">
        <v>139</v>
      </c>
      <c r="JR22" s="39">
        <v>116</v>
      </c>
      <c r="JS22" s="39">
        <v>20.7</v>
      </c>
      <c r="JT22" s="39">
        <v>151.4</v>
      </c>
      <c r="JU22" s="39">
        <v>139</v>
      </c>
      <c r="JV22" s="39">
        <v>116</v>
      </c>
      <c r="JW22" s="39">
        <v>35.4</v>
      </c>
      <c r="JX22" s="39"/>
      <c r="JY22" s="39"/>
      <c r="JZ22" s="39"/>
      <c r="KA22" s="39">
        <v>0</v>
      </c>
      <c r="KB22" s="39"/>
      <c r="KC22" s="39"/>
      <c r="KD22" s="39"/>
      <c r="KE22" s="39">
        <v>0</v>
      </c>
      <c r="KF22" s="39"/>
      <c r="KG22" s="39"/>
      <c r="KH22" s="39"/>
      <c r="KI22" s="39">
        <v>0</v>
      </c>
      <c r="KJ22" s="39"/>
      <c r="KK22" s="39"/>
      <c r="KL22" s="39"/>
      <c r="KM22" s="39">
        <v>0</v>
      </c>
      <c r="KN22" s="39"/>
      <c r="KO22" s="39"/>
      <c r="KP22" s="39"/>
      <c r="KQ22" s="39">
        <v>0</v>
      </c>
      <c r="KR22" s="39"/>
      <c r="KS22" s="39"/>
      <c r="KT22" s="39"/>
      <c r="KU22" s="39">
        <v>0</v>
      </c>
      <c r="KV22" s="39"/>
      <c r="KW22" s="39"/>
      <c r="KX22" s="39"/>
      <c r="KY22" s="39">
        <v>0</v>
      </c>
      <c r="KZ22" s="39"/>
      <c r="LA22" s="39"/>
      <c r="LB22" s="39"/>
      <c r="LC22" s="39">
        <v>0</v>
      </c>
      <c r="LD22" s="39">
        <v>4.2</v>
      </c>
      <c r="LE22" s="39">
        <v>3.99312</v>
      </c>
      <c r="LF22" s="39">
        <v>3.99312</v>
      </c>
      <c r="LG22" s="39">
        <v>0.20688</v>
      </c>
      <c r="LH22" s="39">
        <v>86.4</v>
      </c>
      <c r="LI22" s="39">
        <v>103.39071</v>
      </c>
      <c r="LJ22" s="39">
        <v>89.29188</v>
      </c>
      <c r="LK22" s="39">
        <v>-2.89188</v>
      </c>
      <c r="LL22" s="39">
        <v>118</v>
      </c>
      <c r="LM22" s="39">
        <v>120.0428</v>
      </c>
      <c r="LN22" s="39">
        <v>133.67996</v>
      </c>
      <c r="LO22" s="39">
        <v>-15.67996</v>
      </c>
      <c r="LP22" s="39">
        <v>64.2</v>
      </c>
      <c r="LQ22" s="39">
        <v>67.46146</v>
      </c>
      <c r="LR22" s="39">
        <v>67.46146</v>
      </c>
      <c r="LS22" s="39">
        <v>-3.26146</v>
      </c>
      <c r="LT22" s="39">
        <v>78.7</v>
      </c>
      <c r="LU22" s="39">
        <v>78.568</v>
      </c>
      <c r="LV22" s="39">
        <v>78.568</v>
      </c>
      <c r="LW22" s="39">
        <v>0.132</v>
      </c>
      <c r="LX22" s="39">
        <v>30.2</v>
      </c>
      <c r="LY22" s="39">
        <v>30.09756</v>
      </c>
      <c r="LZ22" s="39">
        <v>30.09756</v>
      </c>
      <c r="MA22" s="39">
        <v>0.10244</v>
      </c>
      <c r="MB22" s="39"/>
      <c r="MC22" s="39"/>
      <c r="MD22" s="39"/>
      <c r="ME22" s="39">
        <v>0</v>
      </c>
      <c r="MF22" s="39"/>
      <c r="MG22" s="39"/>
      <c r="MH22" s="39"/>
      <c r="MI22" s="39">
        <v>0</v>
      </c>
      <c r="MJ22" s="39"/>
      <c r="MK22" s="39"/>
      <c r="ML22" s="39"/>
      <c r="MM22" s="39">
        <v>0</v>
      </c>
      <c r="MN22" s="39">
        <v>146.9</v>
      </c>
      <c r="MO22" s="39">
        <v>146.66612</v>
      </c>
      <c r="MP22" s="39">
        <v>146.66612</v>
      </c>
      <c r="MQ22" s="39">
        <v>0.23388</v>
      </c>
      <c r="MR22" s="39">
        <v>148</v>
      </c>
      <c r="MS22" s="39">
        <v>146.66612</v>
      </c>
      <c r="MT22" s="39">
        <v>146.66612</v>
      </c>
      <c r="MU22" s="39">
        <v>1.33388</v>
      </c>
      <c r="MV22" s="39">
        <v>149.1</v>
      </c>
      <c r="MW22" s="39">
        <v>146.66612</v>
      </c>
      <c r="MX22" s="39">
        <v>146.66612</v>
      </c>
      <c r="MY22" s="39">
        <v>2.43388</v>
      </c>
      <c r="MZ22" s="39"/>
      <c r="NA22" s="39"/>
      <c r="NB22" s="39"/>
      <c r="NC22" s="39">
        <v>0</v>
      </c>
      <c r="ND22" s="39"/>
      <c r="NE22" s="39"/>
      <c r="NF22" s="39"/>
      <c r="NG22" s="39">
        <v>0</v>
      </c>
      <c r="NH22" s="39"/>
      <c r="NI22" s="39"/>
      <c r="NJ22" s="39"/>
      <c r="NK22" s="39">
        <v>0</v>
      </c>
      <c r="NL22" s="39">
        <v>0</v>
      </c>
      <c r="NM22" s="39"/>
      <c r="NN22" s="39"/>
      <c r="NO22" s="39">
        <v>0</v>
      </c>
      <c r="NP22" s="39"/>
      <c r="NQ22" s="39"/>
      <c r="NR22" s="39"/>
      <c r="NS22" s="39">
        <v>0</v>
      </c>
      <c r="NT22" s="39"/>
      <c r="NU22" s="39"/>
      <c r="NV22" s="39"/>
      <c r="NW22" s="39">
        <v>0</v>
      </c>
      <c r="NX22" s="39"/>
      <c r="NY22" s="39"/>
      <c r="NZ22" s="39"/>
      <c r="OA22" s="39">
        <v>0</v>
      </c>
      <c r="OB22" s="39">
        <v>0</v>
      </c>
      <c r="OC22" s="39">
        <v>0.063</v>
      </c>
      <c r="OD22" s="39">
        <v>0.063</v>
      </c>
      <c r="OE22" s="39">
        <v>-0.063</v>
      </c>
      <c r="OF22" s="39">
        <v>75.2</v>
      </c>
      <c r="OG22" s="39">
        <v>106.5</v>
      </c>
      <c r="OH22" s="39">
        <v>103.918</v>
      </c>
      <c r="OI22" s="39">
        <v>-28.718</v>
      </c>
      <c r="OJ22" s="39">
        <v>22.8</v>
      </c>
      <c r="OK22" s="39">
        <v>19.26</v>
      </c>
      <c r="OL22" s="39">
        <v>19.26</v>
      </c>
      <c r="OM22" s="39">
        <v>3.54</v>
      </c>
      <c r="ON22" s="39">
        <v>11.8</v>
      </c>
      <c r="OO22" s="39">
        <v>13.89</v>
      </c>
      <c r="OP22" s="39">
        <v>13.89</v>
      </c>
      <c r="OQ22" s="39">
        <v>-2.09</v>
      </c>
      <c r="OR22" s="39">
        <v>0</v>
      </c>
      <c r="OS22" s="39">
        <v>0</v>
      </c>
      <c r="OT22" s="39">
        <v>0</v>
      </c>
      <c r="OU22" s="39">
        <v>0</v>
      </c>
      <c r="OV22" s="39">
        <v>19.2</v>
      </c>
      <c r="OW22" s="39">
        <v>20</v>
      </c>
      <c r="OX22" s="39">
        <v>17.56098</v>
      </c>
      <c r="OY22" s="39">
        <v>1.63902</v>
      </c>
      <c r="OZ22" s="39">
        <v>9.9</v>
      </c>
      <c r="PA22" s="39">
        <v>9</v>
      </c>
      <c r="PB22" s="39">
        <v>9.983</v>
      </c>
      <c r="PC22" s="39">
        <v>-0.083</v>
      </c>
      <c r="PD22" s="39">
        <v>5.4</v>
      </c>
      <c r="PE22" s="39">
        <v>5.67</v>
      </c>
      <c r="PF22" s="39">
        <v>5.67</v>
      </c>
      <c r="PG22" s="39">
        <v>-0.27</v>
      </c>
      <c r="PH22" s="39">
        <v>0.9</v>
      </c>
      <c r="PI22" s="39">
        <v>1</v>
      </c>
      <c r="PJ22" s="39">
        <v>1</v>
      </c>
      <c r="PK22" s="39">
        <v>-0.1</v>
      </c>
      <c r="PL22" s="39">
        <v>1.5</v>
      </c>
      <c r="PM22" s="39">
        <v>1.5</v>
      </c>
      <c r="PN22" s="39">
        <v>1.5</v>
      </c>
      <c r="PO22" s="39">
        <v>0</v>
      </c>
      <c r="PP22" s="39">
        <v>4.7</v>
      </c>
      <c r="PQ22" s="39">
        <v>4.4</v>
      </c>
      <c r="PR22" s="39">
        <v>4.4</v>
      </c>
      <c r="PS22" s="39">
        <v>0.3</v>
      </c>
      <c r="PT22" s="39">
        <v>20</v>
      </c>
      <c r="PU22" s="39">
        <v>19.5122</v>
      </c>
      <c r="PV22" s="39">
        <v>19.5122</v>
      </c>
      <c r="PW22" s="39">
        <v>0.4878</v>
      </c>
      <c r="PX22" s="39">
        <v>20</v>
      </c>
      <c r="PY22" s="39">
        <v>19.5122</v>
      </c>
      <c r="PZ22" s="39">
        <v>19.5122</v>
      </c>
      <c r="QA22" s="39">
        <v>0.4878</v>
      </c>
      <c r="QB22" s="39">
        <v>10.1</v>
      </c>
      <c r="QC22" s="39">
        <v>16.58537</v>
      </c>
      <c r="QD22" s="39">
        <v>16.58537</v>
      </c>
      <c r="QE22" s="39">
        <v>-6.48537</v>
      </c>
      <c r="QF22" s="39"/>
      <c r="QG22" s="39"/>
      <c r="QH22" s="39"/>
      <c r="QI22" s="39">
        <v>0</v>
      </c>
      <c r="QJ22" s="39">
        <v>18.6</v>
      </c>
      <c r="QK22" s="39">
        <v>18.14634</v>
      </c>
      <c r="QL22" s="39">
        <v>18.14634</v>
      </c>
      <c r="QM22" s="39">
        <v>0.45366</v>
      </c>
      <c r="QN22" s="39">
        <v>10.5</v>
      </c>
      <c r="QO22" s="39">
        <v>1.328</v>
      </c>
      <c r="QP22" s="39">
        <v>1.328</v>
      </c>
      <c r="QQ22" s="39">
        <v>9.172</v>
      </c>
      <c r="QR22" s="39">
        <v>12.1</v>
      </c>
      <c r="QS22" s="39">
        <v>1.931</v>
      </c>
      <c r="QT22" s="39">
        <v>1.931</v>
      </c>
      <c r="QU22" s="39">
        <v>10.169</v>
      </c>
      <c r="QV22" s="39">
        <v>29.6</v>
      </c>
      <c r="QW22" s="39">
        <v>25.3</v>
      </c>
      <c r="QX22" s="39">
        <v>22.232</v>
      </c>
      <c r="QY22" s="39">
        <v>7.368</v>
      </c>
      <c r="QZ22" s="39">
        <v>64.3</v>
      </c>
      <c r="RA22" s="39">
        <v>70</v>
      </c>
      <c r="RB22" s="39">
        <v>59.572</v>
      </c>
      <c r="RC22" s="39">
        <v>4.728</v>
      </c>
      <c r="RD22" s="39">
        <v>4.5</v>
      </c>
      <c r="RE22" s="39">
        <v>4.2</v>
      </c>
      <c r="RF22" s="39">
        <v>4.2</v>
      </c>
      <c r="RG22" s="39">
        <v>0.3</v>
      </c>
      <c r="RH22" s="39">
        <v>1</v>
      </c>
      <c r="RI22" s="39">
        <v>1.2</v>
      </c>
      <c r="RJ22" s="39">
        <v>1.2</v>
      </c>
      <c r="RK22" s="39">
        <v>-0.2</v>
      </c>
      <c r="RL22" s="39">
        <v>2.2</v>
      </c>
      <c r="RM22" s="39">
        <v>2.4</v>
      </c>
      <c r="RN22" s="39">
        <v>2.4</v>
      </c>
      <c r="RO22" s="39">
        <v>-0.2</v>
      </c>
      <c r="RP22" s="39">
        <v>1.6</v>
      </c>
      <c r="RQ22" s="39">
        <v>1.4</v>
      </c>
      <c r="RR22" s="39">
        <v>1.4</v>
      </c>
      <c r="RS22" s="39">
        <v>0.2</v>
      </c>
      <c r="RT22" s="39">
        <v>1.3</v>
      </c>
      <c r="RU22" s="39">
        <v>1.354</v>
      </c>
      <c r="RV22" s="39">
        <v>1.354</v>
      </c>
      <c r="RW22" s="39">
        <v>-0.054</v>
      </c>
      <c r="RX22" s="39">
        <v>3.2</v>
      </c>
      <c r="RY22" s="39">
        <v>3.201</v>
      </c>
      <c r="RZ22" s="39">
        <v>3.201</v>
      </c>
      <c r="SA22" s="39">
        <v>-0.001</v>
      </c>
      <c r="SB22" s="39">
        <v>11.9</v>
      </c>
      <c r="SC22" s="39">
        <v>9.10127</v>
      </c>
      <c r="SD22" s="39">
        <v>15.98212</v>
      </c>
      <c r="SE22" s="39">
        <v>-4.08212</v>
      </c>
      <c r="SF22" s="39">
        <v>1.9</v>
      </c>
      <c r="SG22" s="39">
        <v>2</v>
      </c>
      <c r="SH22" s="39">
        <v>2</v>
      </c>
      <c r="SI22" s="39">
        <v>-0.1</v>
      </c>
      <c r="SJ22" s="39"/>
      <c r="SK22" s="39"/>
      <c r="SL22" s="39">
        <v>0.7</v>
      </c>
      <c r="SM22" s="39">
        <v>-0.7</v>
      </c>
      <c r="SN22" s="39">
        <v>10.3</v>
      </c>
      <c r="SO22" s="39">
        <v>10.92683</v>
      </c>
      <c r="SP22" s="39">
        <v>10.92683</v>
      </c>
      <c r="SQ22" s="39">
        <v>-0.62683</v>
      </c>
      <c r="SR22" s="39">
        <v>5.8</v>
      </c>
      <c r="SS22" s="39">
        <v>6</v>
      </c>
      <c r="ST22" s="39">
        <v>6</v>
      </c>
      <c r="SU22" s="39">
        <v>-0.2</v>
      </c>
      <c r="SV22" s="39">
        <v>7.5</v>
      </c>
      <c r="SW22" s="39">
        <v>7</v>
      </c>
      <c r="SX22" s="39">
        <v>7</v>
      </c>
      <c r="SY22" s="39">
        <v>0.5</v>
      </c>
      <c r="SZ22" s="39">
        <v>10.9</v>
      </c>
      <c r="TA22" s="39">
        <v>10.73171</v>
      </c>
      <c r="TB22" s="39">
        <v>10.73171</v>
      </c>
      <c r="TC22" s="39">
        <v>0.16829</v>
      </c>
      <c r="TD22" s="39">
        <v>20</v>
      </c>
      <c r="TE22" s="39">
        <v>19.31707</v>
      </c>
      <c r="TF22" s="39">
        <v>19.31707</v>
      </c>
      <c r="TG22" s="39">
        <v>0.68293</v>
      </c>
      <c r="TH22" s="39">
        <v>22.4</v>
      </c>
      <c r="TI22" s="39">
        <v>18.4</v>
      </c>
      <c r="TJ22" s="39">
        <v>17.946</v>
      </c>
      <c r="TK22" s="39">
        <v>4.454</v>
      </c>
      <c r="TL22" s="39">
        <v>24.4</v>
      </c>
      <c r="TM22" s="39">
        <v>25.6</v>
      </c>
      <c r="TN22" s="39">
        <v>18.952</v>
      </c>
      <c r="TO22" s="39">
        <v>5.448</v>
      </c>
      <c r="TP22" s="39">
        <v>7.9</v>
      </c>
      <c r="TQ22" s="39">
        <v>6.839</v>
      </c>
      <c r="TR22" s="39">
        <v>6.839</v>
      </c>
      <c r="TS22" s="39">
        <v>1.061</v>
      </c>
      <c r="TT22" s="39">
        <v>69.9</v>
      </c>
      <c r="TU22" s="39">
        <v>62.2</v>
      </c>
      <c r="TV22" s="39">
        <v>69.0897</v>
      </c>
      <c r="TW22" s="39">
        <v>0.8103</v>
      </c>
      <c r="TX22" s="39">
        <v>82</v>
      </c>
      <c r="TY22" s="39">
        <v>75.1</v>
      </c>
      <c r="TZ22" s="39">
        <v>75.13926</v>
      </c>
      <c r="UA22" s="39">
        <v>6.86074</v>
      </c>
      <c r="UB22" s="39">
        <v>9.2</v>
      </c>
      <c r="UC22" s="39">
        <v>6.05</v>
      </c>
      <c r="UD22" s="39">
        <v>6.05</v>
      </c>
      <c r="UE22" s="39">
        <v>3.15</v>
      </c>
      <c r="UF22" s="39">
        <v>5.2</v>
      </c>
      <c r="UG22" s="39">
        <v>4.7</v>
      </c>
      <c r="UH22" s="39">
        <v>4.79</v>
      </c>
      <c r="UI22" s="39">
        <v>0.41</v>
      </c>
      <c r="UJ22" s="39">
        <v>5.9</v>
      </c>
      <c r="UK22" s="39"/>
      <c r="UL22" s="39"/>
      <c r="UM22" s="39">
        <v>5.9</v>
      </c>
      <c r="UN22" s="39">
        <v>5.3</v>
      </c>
      <c r="UO22" s="39">
        <v>4</v>
      </c>
      <c r="UP22" s="39">
        <v>4</v>
      </c>
      <c r="UQ22" s="39">
        <v>1.3</v>
      </c>
      <c r="UR22" s="39">
        <v>8.6</v>
      </c>
      <c r="US22" s="39">
        <v>7.5</v>
      </c>
      <c r="UT22" s="39">
        <v>7.5</v>
      </c>
      <c r="UU22" s="39">
        <v>1.1</v>
      </c>
      <c r="UV22" s="39">
        <v>11.4</v>
      </c>
      <c r="UW22" s="39">
        <v>12.68293</v>
      </c>
      <c r="UX22" s="39">
        <v>12.68293</v>
      </c>
      <c r="UY22" s="39">
        <v>-1.28293</v>
      </c>
      <c r="UZ22" s="39">
        <v>12.2</v>
      </c>
      <c r="VA22" s="39">
        <v>12.68293</v>
      </c>
      <c r="VB22" s="39">
        <v>12.68293</v>
      </c>
      <c r="VC22" s="39">
        <v>-0.48293</v>
      </c>
      <c r="VD22" s="39">
        <v>12</v>
      </c>
      <c r="VE22" s="39">
        <v>11.70732</v>
      </c>
      <c r="VF22" s="39">
        <v>11.70732</v>
      </c>
      <c r="VG22" s="39">
        <v>0.29268</v>
      </c>
      <c r="VH22" s="39">
        <v>7.7</v>
      </c>
      <c r="VI22" s="39">
        <v>8.8</v>
      </c>
      <c r="VJ22" s="39">
        <v>9.993</v>
      </c>
      <c r="VK22" s="39">
        <v>-2.293</v>
      </c>
      <c r="VL22" s="39">
        <v>71.5</v>
      </c>
      <c r="VM22" s="39">
        <v>47.8</v>
      </c>
      <c r="VN22" s="39">
        <v>47.78</v>
      </c>
      <c r="VO22" s="39">
        <v>23.72</v>
      </c>
      <c r="VP22" s="39">
        <v>2.4</v>
      </c>
      <c r="VQ22" s="39">
        <v>7.421</v>
      </c>
      <c r="VR22" s="39">
        <v>7.421</v>
      </c>
      <c r="VS22" s="39">
        <v>-5.021</v>
      </c>
      <c r="VT22" s="39">
        <v>41.4</v>
      </c>
      <c r="VU22" s="39">
        <v>32.859</v>
      </c>
      <c r="VV22" s="39">
        <v>32.859</v>
      </c>
      <c r="VW22" s="39">
        <v>8.541</v>
      </c>
      <c r="VX22" s="39">
        <v>0.6</v>
      </c>
      <c r="VY22" s="39">
        <v>0.6</v>
      </c>
      <c r="VZ22" s="39">
        <v>0.6</v>
      </c>
      <c r="WA22" s="39">
        <v>0</v>
      </c>
      <c r="WB22" s="39">
        <v>98.5</v>
      </c>
      <c r="WC22" s="39">
        <v>79</v>
      </c>
      <c r="WD22" s="39">
        <v>79</v>
      </c>
      <c r="WE22" s="39">
        <v>19.5</v>
      </c>
      <c r="WF22" s="39">
        <v>96.5</v>
      </c>
      <c r="WG22" s="39">
        <v>57.3</v>
      </c>
      <c r="WH22" s="39">
        <v>60</v>
      </c>
      <c r="WI22" s="39">
        <v>36.5</v>
      </c>
      <c r="WJ22" s="39">
        <v>31.8</v>
      </c>
      <c r="WK22" s="39">
        <v>26.233</v>
      </c>
      <c r="WL22" s="39">
        <v>26.233</v>
      </c>
      <c r="WM22" s="39">
        <v>5.567</v>
      </c>
      <c r="WN22" s="39">
        <v>2.5</v>
      </c>
      <c r="WO22" s="39">
        <v>1.459</v>
      </c>
      <c r="WP22" s="39">
        <v>1.459</v>
      </c>
      <c r="WQ22" s="39">
        <v>1.041</v>
      </c>
      <c r="WR22" s="39">
        <v>9.8</v>
      </c>
      <c r="WS22" s="39">
        <v>9.8</v>
      </c>
      <c r="WT22" s="39">
        <v>9.8</v>
      </c>
      <c r="WU22" s="39">
        <v>0</v>
      </c>
      <c r="WV22" s="39">
        <v>20</v>
      </c>
      <c r="WW22" s="39">
        <v>19.31707</v>
      </c>
      <c r="WX22" s="39">
        <v>19.31707</v>
      </c>
      <c r="WY22" s="39">
        <v>0.68293</v>
      </c>
      <c r="WZ22" s="39">
        <v>10.4</v>
      </c>
      <c r="XA22" s="39">
        <v>10.6</v>
      </c>
      <c r="XB22" s="39">
        <v>10.6</v>
      </c>
      <c r="XC22" s="39">
        <v>-0.2</v>
      </c>
      <c r="XD22" s="39">
        <v>43.9</v>
      </c>
      <c r="XE22" s="39">
        <v>40</v>
      </c>
      <c r="XF22" s="39">
        <v>40</v>
      </c>
      <c r="XG22" s="39">
        <v>3.9</v>
      </c>
      <c r="XH22" s="39">
        <v>14.5</v>
      </c>
      <c r="XI22" s="39">
        <v>15</v>
      </c>
      <c r="XJ22" s="39">
        <v>15</v>
      </c>
      <c r="XK22" s="39">
        <v>-0.5</v>
      </c>
      <c r="XL22" s="39"/>
      <c r="XM22" s="39"/>
      <c r="XN22" s="39"/>
      <c r="XO22" s="39">
        <v>0</v>
      </c>
      <c r="XP22" s="39"/>
      <c r="XQ22" s="39"/>
      <c r="XR22" s="39"/>
      <c r="XS22" s="39">
        <v>0</v>
      </c>
      <c r="XT22" s="39">
        <v>16.9</v>
      </c>
      <c r="XU22" s="39">
        <v>17</v>
      </c>
      <c r="XV22" s="39">
        <v>14</v>
      </c>
      <c r="XW22" s="39">
        <v>2.9</v>
      </c>
      <c r="XX22" s="39"/>
      <c r="XY22" s="39"/>
      <c r="XZ22" s="39"/>
      <c r="YA22" s="39">
        <v>0</v>
      </c>
      <c r="YB22" s="39"/>
      <c r="YC22" s="39"/>
      <c r="YD22" s="39"/>
      <c r="YE22" s="39">
        <v>0</v>
      </c>
    </row>
    <row r="23" customFormat="1" ht="24" customHeight="1" spans="1:655">
      <c r="A23" s="1"/>
      <c r="B23" s="38" t="s">
        <v>73</v>
      </c>
      <c r="C23" s="38" t="s">
        <v>833</v>
      </c>
      <c r="D23" s="39"/>
      <c r="E23" s="39"/>
      <c r="F23" s="39"/>
      <c r="G23" s="39">
        <v>0</v>
      </c>
      <c r="H23" s="39">
        <v>650.9</v>
      </c>
      <c r="I23" s="39">
        <v>646.79789</v>
      </c>
      <c r="J23" s="39">
        <v>646.79789</v>
      </c>
      <c r="K23" s="39">
        <v>4.10211</v>
      </c>
      <c r="L23" s="39">
        <v>219.1</v>
      </c>
      <c r="M23" s="39">
        <v>211.44126</v>
      </c>
      <c r="N23" s="39">
        <v>211.44126</v>
      </c>
      <c r="O23" s="39">
        <v>7.65874</v>
      </c>
      <c r="P23" s="39"/>
      <c r="Q23" s="39"/>
      <c r="R23" s="39">
        <v>0</v>
      </c>
      <c r="S23" s="39">
        <v>0</v>
      </c>
      <c r="T23" s="39"/>
      <c r="U23" s="39"/>
      <c r="V23" s="39"/>
      <c r="W23" s="39">
        <v>0</v>
      </c>
      <c r="X23" s="39">
        <v>91.5</v>
      </c>
      <c r="Y23" s="39">
        <v>92.22633</v>
      </c>
      <c r="Z23" s="39">
        <v>92.22634</v>
      </c>
      <c r="AA23" s="39">
        <v>-0.72634</v>
      </c>
      <c r="AB23" s="39">
        <v>177.9</v>
      </c>
      <c r="AC23" s="39">
        <v>160.00015</v>
      </c>
      <c r="AD23" s="39">
        <v>193.27018</v>
      </c>
      <c r="AE23" s="39">
        <v>-15.37018</v>
      </c>
      <c r="AF23" s="39"/>
      <c r="AG23" s="39"/>
      <c r="AH23" s="39"/>
      <c r="AI23" s="39">
        <v>0</v>
      </c>
      <c r="AJ23" s="39"/>
      <c r="AK23" s="39"/>
      <c r="AL23" s="39"/>
      <c r="AM23" s="39">
        <v>0</v>
      </c>
      <c r="AN23" s="39">
        <v>105.8</v>
      </c>
      <c r="AO23" s="39">
        <v>116.66685</v>
      </c>
      <c r="AP23" s="39">
        <v>150.69505</v>
      </c>
      <c r="AQ23" s="39">
        <v>-44.89505</v>
      </c>
      <c r="AR23" s="39">
        <v>105.9</v>
      </c>
      <c r="AS23" s="39">
        <v>116.66685</v>
      </c>
      <c r="AT23" s="39">
        <v>150.69505</v>
      </c>
      <c r="AU23" s="39">
        <v>-44.79505</v>
      </c>
      <c r="AV23" s="39">
        <v>106.3</v>
      </c>
      <c r="AW23" s="39">
        <v>116.66685</v>
      </c>
      <c r="AX23" s="39">
        <v>150.69505</v>
      </c>
      <c r="AY23" s="39">
        <v>-44.39505</v>
      </c>
      <c r="AZ23" s="39">
        <v>206</v>
      </c>
      <c r="BA23" s="39">
        <v>175.00028</v>
      </c>
      <c r="BB23" s="39">
        <v>226.04257</v>
      </c>
      <c r="BC23" s="39">
        <v>-20.04257</v>
      </c>
      <c r="BD23" s="39">
        <v>210.7</v>
      </c>
      <c r="BE23" s="39">
        <v>204.87802</v>
      </c>
      <c r="BF23" s="39">
        <v>204.87802</v>
      </c>
      <c r="BG23" s="39">
        <v>5.82198</v>
      </c>
      <c r="BH23" s="39">
        <v>110.2</v>
      </c>
      <c r="BI23" s="39">
        <v>102.43901</v>
      </c>
      <c r="BJ23" s="39">
        <v>102.43901</v>
      </c>
      <c r="BK23" s="39">
        <v>7.76099</v>
      </c>
      <c r="BL23" s="39">
        <v>563.5</v>
      </c>
      <c r="BM23" s="39">
        <v>568.29854</v>
      </c>
      <c r="BN23" s="39">
        <v>568.29852</v>
      </c>
      <c r="BO23" s="39">
        <v>-4.79852</v>
      </c>
      <c r="BP23" s="39">
        <v>5.5</v>
      </c>
      <c r="BQ23" s="39">
        <v>5.48915</v>
      </c>
      <c r="BR23" s="39">
        <v>5.48915</v>
      </c>
      <c r="BS23" s="39">
        <v>0.01085</v>
      </c>
      <c r="BT23" s="39"/>
      <c r="BU23" s="39"/>
      <c r="BV23" s="39"/>
      <c r="BW23" s="39">
        <v>0</v>
      </c>
      <c r="BX23" s="39"/>
      <c r="BY23" s="39"/>
      <c r="BZ23" s="39"/>
      <c r="CA23" s="39">
        <v>0</v>
      </c>
      <c r="CB23" s="39"/>
      <c r="CC23" s="39"/>
      <c r="CD23" s="39"/>
      <c r="CE23" s="39">
        <v>0</v>
      </c>
      <c r="CF23" s="39"/>
      <c r="CG23" s="39"/>
      <c r="CH23" s="39"/>
      <c r="CI23" s="39">
        <v>0</v>
      </c>
      <c r="CJ23" s="39">
        <v>170.9</v>
      </c>
      <c r="CK23" s="39">
        <v>164.70732</v>
      </c>
      <c r="CL23" s="39">
        <v>164.70732</v>
      </c>
      <c r="CM23" s="39">
        <v>6.19268</v>
      </c>
      <c r="CN23" s="39">
        <v>7.8</v>
      </c>
      <c r="CO23" s="39">
        <v>5.13465</v>
      </c>
      <c r="CP23" s="39">
        <v>5.13465</v>
      </c>
      <c r="CQ23" s="39">
        <v>2.66535</v>
      </c>
      <c r="CR23" s="39">
        <v>5.7</v>
      </c>
      <c r="CS23" s="39">
        <v>2.81848</v>
      </c>
      <c r="CT23" s="39">
        <v>2.81848</v>
      </c>
      <c r="CU23" s="39">
        <v>2.88152</v>
      </c>
      <c r="CV23" s="39">
        <v>0</v>
      </c>
      <c r="CW23" s="39">
        <v>0</v>
      </c>
      <c r="CX23" s="39">
        <v>0</v>
      </c>
      <c r="CY23" s="39">
        <v>0</v>
      </c>
      <c r="CZ23" s="39">
        <v>6.8</v>
      </c>
      <c r="DA23" s="39">
        <v>6.8787</v>
      </c>
      <c r="DB23" s="39">
        <v>6.8787</v>
      </c>
      <c r="DC23" s="39">
        <v>-0.0787</v>
      </c>
      <c r="DD23" s="39">
        <v>10.4</v>
      </c>
      <c r="DE23" s="39">
        <v>12.2604</v>
      </c>
      <c r="DF23" s="39">
        <v>12.2604</v>
      </c>
      <c r="DG23" s="39">
        <v>-1.8604</v>
      </c>
      <c r="DH23" s="39">
        <v>60.7</v>
      </c>
      <c r="DI23" s="39">
        <v>60</v>
      </c>
      <c r="DJ23" s="39">
        <v>67.14636</v>
      </c>
      <c r="DK23" s="39">
        <v>-6.44636</v>
      </c>
      <c r="DL23" s="39"/>
      <c r="DM23" s="39"/>
      <c r="DN23" s="39"/>
      <c r="DO23" s="39">
        <v>0</v>
      </c>
      <c r="DP23" s="39"/>
      <c r="DQ23" s="39"/>
      <c r="DR23" s="39"/>
      <c r="DS23" s="39">
        <v>0</v>
      </c>
      <c r="DT23" s="39"/>
      <c r="DU23" s="39"/>
      <c r="DV23" s="39"/>
      <c r="DW23" s="39">
        <v>0</v>
      </c>
      <c r="DX23" s="39"/>
      <c r="DY23" s="39"/>
      <c r="DZ23" s="39"/>
      <c r="EA23" s="39">
        <v>0</v>
      </c>
      <c r="EB23" s="39">
        <v>110.7</v>
      </c>
      <c r="EC23" s="39">
        <v>99.9191</v>
      </c>
      <c r="ED23" s="39">
        <v>98.94507</v>
      </c>
      <c r="EE23" s="39">
        <v>11.75493</v>
      </c>
      <c r="EF23" s="39">
        <v>200.8</v>
      </c>
      <c r="EG23" s="39">
        <v>188.44659</v>
      </c>
      <c r="EH23" s="39">
        <v>216.86935</v>
      </c>
      <c r="EI23" s="39">
        <v>-16.06935</v>
      </c>
      <c r="EJ23" s="39"/>
      <c r="EK23" s="39"/>
      <c r="EL23" s="39"/>
      <c r="EM23" s="39">
        <v>0</v>
      </c>
      <c r="EN23" s="39"/>
      <c r="EO23" s="39"/>
      <c r="EP23" s="39"/>
      <c r="EQ23" s="39">
        <v>0</v>
      </c>
      <c r="ER23" s="39"/>
      <c r="ES23" s="39"/>
      <c r="ET23" s="39"/>
      <c r="EU23" s="39">
        <v>0</v>
      </c>
      <c r="EV23" s="39">
        <v>6.5</v>
      </c>
      <c r="EW23" s="39">
        <v>6.39</v>
      </c>
      <c r="EX23" s="39">
        <v>6.39</v>
      </c>
      <c r="EY23" s="39">
        <v>0.11</v>
      </c>
      <c r="EZ23" s="39">
        <v>228.9</v>
      </c>
      <c r="FA23" s="39">
        <v>229.30732</v>
      </c>
      <c r="FB23" s="39">
        <v>229.30732</v>
      </c>
      <c r="FC23" s="39">
        <v>-0.40732</v>
      </c>
      <c r="FD23" s="39">
        <v>56.1</v>
      </c>
      <c r="FE23" s="39">
        <v>48.75299</v>
      </c>
      <c r="FF23" s="39">
        <v>48.75299</v>
      </c>
      <c r="FG23" s="39">
        <v>7.34701</v>
      </c>
      <c r="FH23" s="39">
        <v>47.5</v>
      </c>
      <c r="FI23" s="39">
        <v>46.15385</v>
      </c>
      <c r="FJ23" s="39">
        <v>0</v>
      </c>
      <c r="FK23" s="39">
        <v>47.5</v>
      </c>
      <c r="FL23" s="39">
        <v>30.9</v>
      </c>
      <c r="FM23" s="39">
        <v>22.62434</v>
      </c>
      <c r="FN23" s="39">
        <v>22.62434</v>
      </c>
      <c r="FO23" s="39">
        <v>8.27566</v>
      </c>
      <c r="FP23" s="39">
        <v>18.7</v>
      </c>
      <c r="FQ23" s="39">
        <v>19.28585</v>
      </c>
      <c r="FR23" s="39">
        <v>19.28585</v>
      </c>
      <c r="FS23" s="39">
        <v>-0.58585</v>
      </c>
      <c r="FT23" s="39">
        <v>19.7</v>
      </c>
      <c r="FU23" s="39">
        <v>19.31707</v>
      </c>
      <c r="FV23" s="39">
        <v>19.31707</v>
      </c>
      <c r="FW23" s="39">
        <v>0.38293</v>
      </c>
      <c r="FX23" s="39">
        <v>92.2</v>
      </c>
      <c r="FY23" s="39">
        <v>87.65756</v>
      </c>
      <c r="FZ23" s="39">
        <v>87.65756</v>
      </c>
      <c r="GA23" s="39">
        <v>4.54244</v>
      </c>
      <c r="GB23" s="39">
        <v>184.5</v>
      </c>
      <c r="GC23" s="39">
        <v>185.23701</v>
      </c>
      <c r="GD23" s="39">
        <v>185.23701</v>
      </c>
      <c r="GE23" s="39">
        <v>-0.73701</v>
      </c>
      <c r="GF23" s="39"/>
      <c r="GG23" s="39"/>
      <c r="GH23" s="39"/>
      <c r="GI23" s="39">
        <v>0</v>
      </c>
      <c r="GJ23" s="39">
        <v>90.8</v>
      </c>
      <c r="GK23" s="39">
        <v>92.61851</v>
      </c>
      <c r="GL23" s="39">
        <v>92.61851</v>
      </c>
      <c r="GM23" s="39">
        <v>-1.81851</v>
      </c>
      <c r="GN23" s="39">
        <v>108.9</v>
      </c>
      <c r="GO23" s="39">
        <v>110.91317</v>
      </c>
      <c r="GP23" s="39">
        <v>70.73367</v>
      </c>
      <c r="GQ23" s="39">
        <v>38.16633</v>
      </c>
      <c r="GR23" s="39">
        <v>8.1</v>
      </c>
      <c r="GS23" s="39">
        <v>8.19979</v>
      </c>
      <c r="GT23" s="39">
        <v>9.09</v>
      </c>
      <c r="GU23" s="39">
        <v>-0.99</v>
      </c>
      <c r="GV23" s="39">
        <v>2.8</v>
      </c>
      <c r="GW23" s="39">
        <v>4.03962</v>
      </c>
      <c r="GX23" s="39">
        <v>6.6261</v>
      </c>
      <c r="GY23" s="39">
        <v>-3.8261</v>
      </c>
      <c r="GZ23" s="39">
        <v>31.7</v>
      </c>
      <c r="HA23" s="39">
        <v>33.46457</v>
      </c>
      <c r="HB23" s="39">
        <v>26.2812</v>
      </c>
      <c r="HC23" s="39">
        <v>5.4188</v>
      </c>
      <c r="HD23" s="39">
        <v>44</v>
      </c>
      <c r="HE23" s="39">
        <v>44.27512</v>
      </c>
      <c r="HF23" s="39">
        <v>44.27512</v>
      </c>
      <c r="HG23" s="39">
        <v>-0.27512</v>
      </c>
      <c r="HH23" s="39"/>
      <c r="HI23" s="39">
        <v>3.88726</v>
      </c>
      <c r="HJ23" s="39">
        <v>3.88726</v>
      </c>
      <c r="HK23" s="39">
        <v>-3.88726</v>
      </c>
      <c r="HL23" s="39">
        <v>14.2</v>
      </c>
      <c r="HM23" s="39">
        <v>23.44351</v>
      </c>
      <c r="HN23" s="39">
        <v>33.32328</v>
      </c>
      <c r="HO23" s="39">
        <v>-19.12328</v>
      </c>
      <c r="HP23" s="39">
        <v>114.8</v>
      </c>
      <c r="HQ23" s="39">
        <v>133.75654</v>
      </c>
      <c r="HR23" s="39">
        <v>106.9983</v>
      </c>
      <c r="HS23" s="39">
        <v>7.8017</v>
      </c>
      <c r="HT23" s="39"/>
      <c r="HU23" s="39"/>
      <c r="HV23" s="39"/>
      <c r="HW23" s="39">
        <v>0</v>
      </c>
      <c r="HX23" s="39"/>
      <c r="HY23" s="39"/>
      <c r="HZ23" s="39"/>
      <c r="IA23" s="39">
        <v>0</v>
      </c>
      <c r="IB23" s="39"/>
      <c r="IC23" s="39"/>
      <c r="ID23" s="39"/>
      <c r="IE23" s="39">
        <v>0</v>
      </c>
      <c r="IF23" s="39"/>
      <c r="IG23" s="39"/>
      <c r="IH23" s="39"/>
      <c r="II23" s="39">
        <v>0</v>
      </c>
      <c r="IJ23" s="39"/>
      <c r="IK23" s="39"/>
      <c r="IL23" s="39"/>
      <c r="IM23" s="39">
        <v>0</v>
      </c>
      <c r="IN23" s="39">
        <v>0</v>
      </c>
      <c r="IO23" s="39">
        <v>0</v>
      </c>
      <c r="IP23" s="39">
        <v>0</v>
      </c>
      <c r="IQ23" s="39">
        <v>0</v>
      </c>
      <c r="IR23" s="39"/>
      <c r="IS23" s="39"/>
      <c r="IT23" s="39"/>
      <c r="IU23" s="39">
        <v>0</v>
      </c>
      <c r="IV23" s="39"/>
      <c r="IW23" s="39"/>
      <c r="IX23" s="39"/>
      <c r="IY23" s="39">
        <v>0</v>
      </c>
      <c r="IZ23" s="39"/>
      <c r="JA23" s="39"/>
      <c r="JB23" s="39"/>
      <c r="JC23" s="39">
        <v>0</v>
      </c>
      <c r="JD23" s="39">
        <v>81.2</v>
      </c>
      <c r="JE23" s="39">
        <v>88.8156</v>
      </c>
      <c r="JF23" s="39">
        <v>44.03931</v>
      </c>
      <c r="JG23" s="39">
        <v>37.16069</v>
      </c>
      <c r="JH23" s="39">
        <v>108.3</v>
      </c>
      <c r="JI23" s="39">
        <v>116</v>
      </c>
      <c r="JJ23" s="39">
        <v>92</v>
      </c>
      <c r="JK23" s="39">
        <v>16.3</v>
      </c>
      <c r="JL23" s="39">
        <v>0</v>
      </c>
      <c r="JM23" s="39">
        <v>0</v>
      </c>
      <c r="JN23" s="39">
        <v>0</v>
      </c>
      <c r="JO23" s="39">
        <v>0</v>
      </c>
      <c r="JP23" s="39">
        <v>108.1</v>
      </c>
      <c r="JQ23" s="39">
        <v>116</v>
      </c>
      <c r="JR23" s="39">
        <v>92</v>
      </c>
      <c r="JS23" s="39">
        <v>16.1</v>
      </c>
      <c r="JT23" s="39">
        <v>133</v>
      </c>
      <c r="JU23" s="39">
        <v>116</v>
      </c>
      <c r="JV23" s="39">
        <v>92</v>
      </c>
      <c r="JW23" s="39">
        <v>41</v>
      </c>
      <c r="JX23" s="39"/>
      <c r="JY23" s="39"/>
      <c r="JZ23" s="39"/>
      <c r="KA23" s="39">
        <v>0</v>
      </c>
      <c r="KB23" s="39"/>
      <c r="KC23" s="39"/>
      <c r="KD23" s="39"/>
      <c r="KE23" s="39">
        <v>0</v>
      </c>
      <c r="KF23" s="39"/>
      <c r="KG23" s="39"/>
      <c r="KH23" s="39"/>
      <c r="KI23" s="39">
        <v>0</v>
      </c>
      <c r="KJ23" s="39"/>
      <c r="KK23" s="39"/>
      <c r="KL23" s="39"/>
      <c r="KM23" s="39">
        <v>0</v>
      </c>
      <c r="KN23" s="39"/>
      <c r="KO23" s="39"/>
      <c r="KP23" s="39"/>
      <c r="KQ23" s="39">
        <v>0</v>
      </c>
      <c r="KR23" s="39"/>
      <c r="KS23" s="39"/>
      <c r="KT23" s="39"/>
      <c r="KU23" s="39">
        <v>0</v>
      </c>
      <c r="KV23" s="39"/>
      <c r="KW23" s="39"/>
      <c r="KX23" s="39"/>
      <c r="KY23" s="39">
        <v>0</v>
      </c>
      <c r="KZ23" s="39"/>
      <c r="LA23" s="39"/>
      <c r="LB23" s="39"/>
      <c r="LC23" s="39">
        <v>0</v>
      </c>
      <c r="LD23" s="39">
        <v>4.2</v>
      </c>
      <c r="LE23" s="39">
        <v>3.99312</v>
      </c>
      <c r="LF23" s="39">
        <v>3.99312</v>
      </c>
      <c r="LG23" s="39">
        <v>0.20688</v>
      </c>
      <c r="LH23" s="39">
        <v>172.6</v>
      </c>
      <c r="LI23" s="39">
        <v>113.46108</v>
      </c>
      <c r="LJ23" s="39">
        <v>119.3966</v>
      </c>
      <c r="LK23" s="39">
        <v>53.2034</v>
      </c>
      <c r="LL23" s="39">
        <v>123.7</v>
      </c>
      <c r="LM23" s="39">
        <v>121.2375</v>
      </c>
      <c r="LN23" s="39">
        <v>133.67996</v>
      </c>
      <c r="LO23" s="39">
        <v>-9.97996</v>
      </c>
      <c r="LP23" s="39">
        <v>66.8</v>
      </c>
      <c r="LQ23" s="39">
        <v>67.46146</v>
      </c>
      <c r="LR23" s="39">
        <v>67.46146</v>
      </c>
      <c r="LS23" s="39">
        <v>-0.66146</v>
      </c>
      <c r="LT23" s="39">
        <v>79</v>
      </c>
      <c r="LU23" s="39">
        <v>78.568</v>
      </c>
      <c r="LV23" s="39">
        <v>78.568</v>
      </c>
      <c r="LW23" s="39">
        <v>0.432</v>
      </c>
      <c r="LX23" s="39">
        <v>30.6</v>
      </c>
      <c r="LY23" s="39">
        <v>30.09756</v>
      </c>
      <c r="LZ23" s="39">
        <v>30.09756</v>
      </c>
      <c r="MA23" s="39">
        <v>0.50244</v>
      </c>
      <c r="MB23" s="39"/>
      <c r="MC23" s="39"/>
      <c r="MD23" s="39"/>
      <c r="ME23" s="39">
        <v>0</v>
      </c>
      <c r="MF23" s="39"/>
      <c r="MG23" s="39"/>
      <c r="MH23" s="39"/>
      <c r="MI23" s="39">
        <v>0</v>
      </c>
      <c r="MJ23" s="39"/>
      <c r="MK23" s="39"/>
      <c r="ML23" s="39"/>
      <c r="MM23" s="39">
        <v>0</v>
      </c>
      <c r="MN23" s="39">
        <v>103</v>
      </c>
      <c r="MO23" s="39">
        <v>146.66612</v>
      </c>
      <c r="MP23" s="39">
        <v>146.66612</v>
      </c>
      <c r="MQ23" s="39">
        <v>-43.66612</v>
      </c>
      <c r="MR23" s="39">
        <v>102.2</v>
      </c>
      <c r="MS23" s="39">
        <v>146.66612</v>
      </c>
      <c r="MT23" s="39">
        <v>146.66612</v>
      </c>
      <c r="MU23" s="39">
        <v>-44.46612</v>
      </c>
      <c r="MV23" s="39">
        <v>121.7</v>
      </c>
      <c r="MW23" s="39">
        <v>146.66612</v>
      </c>
      <c r="MX23" s="39">
        <v>146.66612</v>
      </c>
      <c r="MY23" s="39">
        <v>-24.96612</v>
      </c>
      <c r="MZ23" s="39"/>
      <c r="NA23" s="39"/>
      <c r="NB23" s="39"/>
      <c r="NC23" s="39">
        <v>0</v>
      </c>
      <c r="ND23" s="39"/>
      <c r="NE23" s="39"/>
      <c r="NF23" s="39"/>
      <c r="NG23" s="39">
        <v>0</v>
      </c>
      <c r="NH23" s="39"/>
      <c r="NI23" s="39"/>
      <c r="NJ23" s="39"/>
      <c r="NK23" s="39">
        <v>0</v>
      </c>
      <c r="NL23" s="39">
        <v>0</v>
      </c>
      <c r="NM23" s="39"/>
      <c r="NN23" s="39"/>
      <c r="NO23" s="39">
        <v>0</v>
      </c>
      <c r="NP23" s="39"/>
      <c r="NQ23" s="39"/>
      <c r="NR23" s="39"/>
      <c r="NS23" s="39">
        <v>0</v>
      </c>
      <c r="NT23" s="39"/>
      <c r="NU23" s="39"/>
      <c r="NV23" s="39"/>
      <c r="NW23" s="39">
        <v>0</v>
      </c>
      <c r="NX23" s="39"/>
      <c r="NY23" s="39"/>
      <c r="NZ23" s="39"/>
      <c r="OA23" s="39">
        <v>0</v>
      </c>
      <c r="OB23" s="39">
        <v>0.1</v>
      </c>
      <c r="OC23" s="39">
        <v>0.076</v>
      </c>
      <c r="OD23" s="39">
        <v>0.076</v>
      </c>
      <c r="OE23" s="39">
        <v>0.024</v>
      </c>
      <c r="OF23" s="39">
        <v>80.8</v>
      </c>
      <c r="OG23" s="39">
        <v>104.8</v>
      </c>
      <c r="OH23" s="39">
        <v>103.639</v>
      </c>
      <c r="OI23" s="39">
        <v>-22.839</v>
      </c>
      <c r="OJ23" s="39">
        <v>46.8</v>
      </c>
      <c r="OK23" s="39">
        <v>40.195</v>
      </c>
      <c r="OL23" s="39">
        <v>40.195</v>
      </c>
      <c r="OM23" s="39">
        <v>6.605</v>
      </c>
      <c r="ON23" s="39">
        <v>8.2</v>
      </c>
      <c r="OO23" s="39">
        <v>13.98</v>
      </c>
      <c r="OP23" s="39">
        <v>13.98</v>
      </c>
      <c r="OQ23" s="39">
        <v>-5.78</v>
      </c>
      <c r="OR23" s="39">
        <v>0</v>
      </c>
      <c r="OS23" s="39">
        <v>0</v>
      </c>
      <c r="OT23" s="39">
        <v>0</v>
      </c>
      <c r="OU23" s="39">
        <v>0</v>
      </c>
      <c r="OV23" s="39">
        <v>19.2</v>
      </c>
      <c r="OW23" s="39">
        <v>20</v>
      </c>
      <c r="OX23" s="39">
        <v>17.56098</v>
      </c>
      <c r="OY23" s="39">
        <v>1.63902</v>
      </c>
      <c r="OZ23" s="39">
        <v>9.9</v>
      </c>
      <c r="PA23" s="39">
        <v>9</v>
      </c>
      <c r="PB23" s="39">
        <v>9.983</v>
      </c>
      <c r="PC23" s="39">
        <v>-0.083</v>
      </c>
      <c r="PD23" s="39">
        <v>5.6</v>
      </c>
      <c r="PE23" s="39">
        <v>5.67</v>
      </c>
      <c r="PF23" s="39">
        <v>5.67</v>
      </c>
      <c r="PG23" s="39">
        <v>-0.07</v>
      </c>
      <c r="PH23" s="39">
        <v>0.9</v>
      </c>
      <c r="PI23" s="39">
        <v>1</v>
      </c>
      <c r="PJ23" s="39">
        <v>1</v>
      </c>
      <c r="PK23" s="39">
        <v>-0.1</v>
      </c>
      <c r="PL23" s="39">
        <v>1.5</v>
      </c>
      <c r="PM23" s="39">
        <v>1.5</v>
      </c>
      <c r="PN23" s="39">
        <v>1.5</v>
      </c>
      <c r="PO23" s="39">
        <v>0</v>
      </c>
      <c r="PP23" s="39">
        <v>4.7</v>
      </c>
      <c r="PQ23" s="39">
        <v>4.4</v>
      </c>
      <c r="PR23" s="39">
        <v>4.4</v>
      </c>
      <c r="PS23" s="39">
        <v>0.3</v>
      </c>
      <c r="PT23" s="39">
        <v>20.2</v>
      </c>
      <c r="PU23" s="39">
        <v>19.5122</v>
      </c>
      <c r="PV23" s="39">
        <v>19.5122</v>
      </c>
      <c r="PW23" s="39">
        <v>0.6878</v>
      </c>
      <c r="PX23" s="39">
        <v>20</v>
      </c>
      <c r="PY23" s="39">
        <v>19.5122</v>
      </c>
      <c r="PZ23" s="39">
        <v>19.5122</v>
      </c>
      <c r="QA23" s="39">
        <v>0.4878</v>
      </c>
      <c r="QB23" s="39">
        <v>10.1</v>
      </c>
      <c r="QC23" s="39">
        <v>16.58537</v>
      </c>
      <c r="QD23" s="39">
        <v>16.58537</v>
      </c>
      <c r="QE23" s="39">
        <v>-6.48537</v>
      </c>
      <c r="QF23" s="39"/>
      <c r="QG23" s="39"/>
      <c r="QH23" s="39"/>
      <c r="QI23" s="39">
        <v>0</v>
      </c>
      <c r="QJ23" s="39">
        <v>18.6</v>
      </c>
      <c r="QK23" s="39">
        <v>18.14634</v>
      </c>
      <c r="QL23" s="39">
        <v>18.14634</v>
      </c>
      <c r="QM23" s="39">
        <v>0.45366</v>
      </c>
      <c r="QN23" s="39">
        <v>12.5</v>
      </c>
      <c r="QO23" s="39">
        <v>6.387</v>
      </c>
      <c r="QP23" s="39">
        <v>6.387</v>
      </c>
      <c r="QQ23" s="39">
        <v>6.113</v>
      </c>
      <c r="QR23" s="39">
        <v>15</v>
      </c>
      <c r="QS23" s="39">
        <v>6.665</v>
      </c>
      <c r="QT23" s="39">
        <v>6.665</v>
      </c>
      <c r="QU23" s="39">
        <v>8.335</v>
      </c>
      <c r="QV23" s="39">
        <v>27.4</v>
      </c>
      <c r="QW23" s="39">
        <v>25</v>
      </c>
      <c r="QX23" s="39">
        <v>22.009</v>
      </c>
      <c r="QY23" s="39">
        <v>5.391</v>
      </c>
      <c r="QZ23" s="39">
        <v>69.8</v>
      </c>
      <c r="RA23" s="39">
        <v>68.4</v>
      </c>
      <c r="RB23" s="39">
        <v>59.455</v>
      </c>
      <c r="RC23" s="39">
        <v>10.345</v>
      </c>
      <c r="RD23" s="39">
        <v>4.5</v>
      </c>
      <c r="RE23" s="39">
        <v>4.2</v>
      </c>
      <c r="RF23" s="39">
        <v>4.2</v>
      </c>
      <c r="RG23" s="39">
        <v>0.3</v>
      </c>
      <c r="RH23" s="39">
        <v>1</v>
      </c>
      <c r="RI23" s="39">
        <v>1.2</v>
      </c>
      <c r="RJ23" s="39">
        <v>1.2</v>
      </c>
      <c r="RK23" s="39">
        <v>-0.2</v>
      </c>
      <c r="RL23" s="39">
        <v>2.2</v>
      </c>
      <c r="RM23" s="39">
        <v>2.4</v>
      </c>
      <c r="RN23" s="39">
        <v>2.4</v>
      </c>
      <c r="RO23" s="39">
        <v>-0.2</v>
      </c>
      <c r="RP23" s="39">
        <v>1.6</v>
      </c>
      <c r="RQ23" s="39">
        <v>1.4</v>
      </c>
      <c r="RR23" s="39">
        <v>1.4</v>
      </c>
      <c r="RS23" s="39">
        <v>0.2</v>
      </c>
      <c r="RT23" s="39">
        <v>3.6</v>
      </c>
      <c r="RU23" s="39">
        <v>3.307</v>
      </c>
      <c r="RV23" s="39">
        <v>3.307</v>
      </c>
      <c r="RW23" s="39">
        <v>0.293</v>
      </c>
      <c r="RX23" s="39">
        <v>3.2</v>
      </c>
      <c r="RY23" s="39">
        <v>3.201</v>
      </c>
      <c r="RZ23" s="39">
        <v>3.201</v>
      </c>
      <c r="SA23" s="39">
        <v>-0.001</v>
      </c>
      <c r="SB23" s="39">
        <v>11.9</v>
      </c>
      <c r="SC23" s="39">
        <v>9.10127</v>
      </c>
      <c r="SD23" s="39">
        <v>0</v>
      </c>
      <c r="SE23" s="39">
        <v>11.9</v>
      </c>
      <c r="SF23" s="39">
        <v>1.9</v>
      </c>
      <c r="SG23" s="39">
        <v>2</v>
      </c>
      <c r="SH23" s="39">
        <v>2</v>
      </c>
      <c r="SI23" s="39">
        <v>-0.1</v>
      </c>
      <c r="SJ23" s="39"/>
      <c r="SK23" s="39"/>
      <c r="SL23" s="39">
        <v>0.7</v>
      </c>
      <c r="SM23" s="39">
        <v>-0.7</v>
      </c>
      <c r="SN23" s="39">
        <v>10.3</v>
      </c>
      <c r="SO23" s="39">
        <v>10.92683</v>
      </c>
      <c r="SP23" s="39">
        <v>10.92683</v>
      </c>
      <c r="SQ23" s="39">
        <v>-0.62683</v>
      </c>
      <c r="SR23" s="39">
        <v>5.4</v>
      </c>
      <c r="SS23" s="39">
        <v>6</v>
      </c>
      <c r="ST23" s="39">
        <v>6</v>
      </c>
      <c r="SU23" s="39">
        <v>-0.6</v>
      </c>
      <c r="SV23" s="39">
        <v>7.7</v>
      </c>
      <c r="SW23" s="39">
        <v>7</v>
      </c>
      <c r="SX23" s="39">
        <v>7</v>
      </c>
      <c r="SY23" s="39">
        <v>0.7</v>
      </c>
      <c r="SZ23" s="39">
        <v>11.3</v>
      </c>
      <c r="TA23" s="39">
        <v>10.73171</v>
      </c>
      <c r="TB23" s="39">
        <v>10.73171</v>
      </c>
      <c r="TC23" s="39">
        <v>0.56829</v>
      </c>
      <c r="TD23" s="39">
        <v>20</v>
      </c>
      <c r="TE23" s="39">
        <v>19.31707</v>
      </c>
      <c r="TF23" s="39">
        <v>19.31707</v>
      </c>
      <c r="TG23" s="39">
        <v>0.68293</v>
      </c>
      <c r="TH23" s="39">
        <v>23.1</v>
      </c>
      <c r="TI23" s="39">
        <v>17.9</v>
      </c>
      <c r="TJ23" s="39">
        <v>17.849</v>
      </c>
      <c r="TK23" s="39">
        <v>5.251</v>
      </c>
      <c r="TL23" s="39">
        <v>21</v>
      </c>
      <c r="TM23" s="39">
        <v>27.1</v>
      </c>
      <c r="TN23" s="39">
        <v>20.196</v>
      </c>
      <c r="TO23" s="39">
        <v>0.804</v>
      </c>
      <c r="TP23" s="39">
        <v>17.6</v>
      </c>
      <c r="TQ23" s="39">
        <v>16.527</v>
      </c>
      <c r="TR23" s="39">
        <v>16.527</v>
      </c>
      <c r="TS23" s="39">
        <v>1.073</v>
      </c>
      <c r="TT23" s="39">
        <v>75.6</v>
      </c>
      <c r="TU23" s="39">
        <v>59</v>
      </c>
      <c r="TV23" s="39">
        <v>69.50262</v>
      </c>
      <c r="TW23" s="39">
        <v>6.09738</v>
      </c>
      <c r="TX23" s="39">
        <v>76</v>
      </c>
      <c r="TY23" s="39">
        <v>75.1</v>
      </c>
      <c r="TZ23" s="39">
        <v>75.07728</v>
      </c>
      <c r="UA23" s="39">
        <v>0.92272</v>
      </c>
      <c r="UB23" s="39">
        <v>10.3</v>
      </c>
      <c r="UC23" s="39">
        <v>6.24</v>
      </c>
      <c r="UD23" s="39">
        <v>6.24</v>
      </c>
      <c r="UE23" s="39">
        <v>4.06</v>
      </c>
      <c r="UF23" s="39">
        <v>5.1</v>
      </c>
      <c r="UG23" s="39">
        <v>4.4</v>
      </c>
      <c r="UH23" s="39">
        <v>5.14</v>
      </c>
      <c r="UI23" s="39">
        <v>-0.04</v>
      </c>
      <c r="UJ23" s="39">
        <v>5.9</v>
      </c>
      <c r="UK23" s="39"/>
      <c r="UL23" s="39"/>
      <c r="UM23" s="39">
        <v>5.9</v>
      </c>
      <c r="UN23" s="39">
        <v>5.3</v>
      </c>
      <c r="UO23" s="39">
        <v>4</v>
      </c>
      <c r="UP23" s="39">
        <v>4</v>
      </c>
      <c r="UQ23" s="39">
        <v>1.3</v>
      </c>
      <c r="UR23" s="39">
        <v>8.7</v>
      </c>
      <c r="US23" s="39">
        <v>7.5</v>
      </c>
      <c r="UT23" s="39">
        <v>7.5</v>
      </c>
      <c r="UU23" s="39">
        <v>1.2</v>
      </c>
      <c r="UV23" s="39">
        <v>11.2</v>
      </c>
      <c r="UW23" s="39">
        <v>12.68293</v>
      </c>
      <c r="UX23" s="39">
        <v>12.68293</v>
      </c>
      <c r="UY23" s="39">
        <v>-1.48293</v>
      </c>
      <c r="UZ23" s="39">
        <v>12.6</v>
      </c>
      <c r="VA23" s="39">
        <v>12.68293</v>
      </c>
      <c r="VB23" s="39">
        <v>12.68293</v>
      </c>
      <c r="VC23" s="39">
        <v>-0.08293</v>
      </c>
      <c r="VD23" s="39">
        <v>12.4</v>
      </c>
      <c r="VE23" s="39">
        <v>11.70732</v>
      </c>
      <c r="VF23" s="39">
        <v>11.70732</v>
      </c>
      <c r="VG23" s="39">
        <v>0.69268</v>
      </c>
      <c r="VH23" s="39">
        <v>3.7</v>
      </c>
      <c r="VI23" s="39">
        <v>9.6</v>
      </c>
      <c r="VJ23" s="39">
        <v>10.423</v>
      </c>
      <c r="VK23" s="39">
        <v>-6.723</v>
      </c>
      <c r="VL23" s="39">
        <v>152.1</v>
      </c>
      <c r="VM23" s="39">
        <v>103.2</v>
      </c>
      <c r="VN23" s="39">
        <v>103.16</v>
      </c>
      <c r="VO23" s="39">
        <v>48.94</v>
      </c>
      <c r="VP23" s="39">
        <v>5</v>
      </c>
      <c r="VQ23" s="39">
        <v>10.171</v>
      </c>
      <c r="VR23" s="39">
        <v>10.171</v>
      </c>
      <c r="VS23" s="39">
        <v>-5.171</v>
      </c>
      <c r="VT23" s="39">
        <v>86.5</v>
      </c>
      <c r="VU23" s="39">
        <v>73.362</v>
      </c>
      <c r="VV23" s="39">
        <v>73.362</v>
      </c>
      <c r="VW23" s="39">
        <v>13.138</v>
      </c>
      <c r="VX23" s="39">
        <v>0.6</v>
      </c>
      <c r="VY23" s="39">
        <v>0.6</v>
      </c>
      <c r="VZ23" s="39">
        <v>0.6</v>
      </c>
      <c r="WA23" s="39">
        <v>0</v>
      </c>
      <c r="WB23" s="39">
        <v>72.4</v>
      </c>
      <c r="WC23" s="39">
        <v>78</v>
      </c>
      <c r="WD23" s="39">
        <v>78</v>
      </c>
      <c r="WE23" s="39">
        <v>-5.6</v>
      </c>
      <c r="WF23" s="39">
        <v>62.7</v>
      </c>
      <c r="WG23" s="39">
        <v>53.4</v>
      </c>
      <c r="WH23" s="39">
        <v>59</v>
      </c>
      <c r="WI23" s="39">
        <v>3.7</v>
      </c>
      <c r="WJ23" s="39">
        <v>66.7</v>
      </c>
      <c r="WK23" s="39">
        <v>58.445</v>
      </c>
      <c r="WL23" s="39">
        <v>58.445</v>
      </c>
      <c r="WM23" s="39">
        <v>8.255</v>
      </c>
      <c r="WN23" s="39">
        <v>5</v>
      </c>
      <c r="WO23" s="39">
        <v>2.72</v>
      </c>
      <c r="WP23" s="39">
        <v>2.72</v>
      </c>
      <c r="WQ23" s="39">
        <v>2.28</v>
      </c>
      <c r="WR23" s="39">
        <v>9.8</v>
      </c>
      <c r="WS23" s="39">
        <v>9.8</v>
      </c>
      <c r="WT23" s="39">
        <v>9.8</v>
      </c>
      <c r="WU23" s="39">
        <v>0</v>
      </c>
      <c r="WV23" s="39">
        <v>20</v>
      </c>
      <c r="WW23" s="39">
        <v>19.31707</v>
      </c>
      <c r="WX23" s="39">
        <v>19.31707</v>
      </c>
      <c r="WY23" s="39">
        <v>0.68293</v>
      </c>
      <c r="WZ23" s="39">
        <v>10.5</v>
      </c>
      <c r="XA23" s="39">
        <v>10.6</v>
      </c>
      <c r="XB23" s="39">
        <v>10.6</v>
      </c>
      <c r="XC23" s="39">
        <v>-0.1</v>
      </c>
      <c r="XD23" s="39">
        <v>43.5</v>
      </c>
      <c r="XE23" s="39">
        <v>40</v>
      </c>
      <c r="XF23" s="39">
        <v>40</v>
      </c>
      <c r="XG23" s="39">
        <v>3.5</v>
      </c>
      <c r="XH23" s="39">
        <v>14.3</v>
      </c>
      <c r="XI23" s="39">
        <v>15</v>
      </c>
      <c r="XJ23" s="39">
        <v>15</v>
      </c>
      <c r="XK23" s="39">
        <v>-0.7</v>
      </c>
      <c r="XL23" s="39"/>
      <c r="XM23" s="39"/>
      <c r="XN23" s="39"/>
      <c r="XO23" s="39">
        <v>0</v>
      </c>
      <c r="XP23" s="39"/>
      <c r="XQ23" s="39"/>
      <c r="XR23" s="39"/>
      <c r="XS23" s="39">
        <v>0</v>
      </c>
      <c r="XT23" s="39">
        <v>17</v>
      </c>
      <c r="XU23" s="39">
        <v>17</v>
      </c>
      <c r="XV23" s="39">
        <v>14</v>
      </c>
      <c r="XW23" s="39">
        <v>3</v>
      </c>
      <c r="XX23" s="39"/>
      <c r="XY23" s="39"/>
      <c r="XZ23" s="39"/>
      <c r="YA23" s="39">
        <v>0</v>
      </c>
      <c r="YB23" s="39"/>
      <c r="YC23" s="39"/>
      <c r="YD23" s="39"/>
      <c r="YE23" s="39">
        <v>0</v>
      </c>
    </row>
    <row r="24" customFormat="1" ht="24" customHeight="1" spans="1:655">
      <c r="A24" s="1"/>
      <c r="B24" s="40" t="s">
        <v>73</v>
      </c>
      <c r="C24" s="40" t="s">
        <v>834</v>
      </c>
      <c r="D24" s="41"/>
      <c r="E24" s="41"/>
      <c r="F24" s="41"/>
      <c r="G24" s="41">
        <v>0</v>
      </c>
      <c r="H24" s="41">
        <v>647.3</v>
      </c>
      <c r="I24" s="41">
        <v>646.79789</v>
      </c>
      <c r="J24" s="41">
        <v>646.79789</v>
      </c>
      <c r="K24" s="41">
        <v>0.50211</v>
      </c>
      <c r="L24" s="41">
        <v>218.6</v>
      </c>
      <c r="M24" s="41">
        <v>211.44126</v>
      </c>
      <c r="N24" s="41">
        <v>211.44126</v>
      </c>
      <c r="O24" s="41">
        <v>7.15874</v>
      </c>
      <c r="P24" s="41"/>
      <c r="Q24" s="41"/>
      <c r="R24" s="41">
        <v>0</v>
      </c>
      <c r="S24" s="41">
        <v>0</v>
      </c>
      <c r="T24" s="41"/>
      <c r="U24" s="41"/>
      <c r="V24" s="41"/>
      <c r="W24" s="41">
        <v>0</v>
      </c>
      <c r="X24" s="41">
        <v>90.2</v>
      </c>
      <c r="Y24" s="41">
        <v>92.22633</v>
      </c>
      <c r="Z24" s="41">
        <v>92.22634</v>
      </c>
      <c r="AA24" s="41">
        <v>-2.02634</v>
      </c>
      <c r="AB24" s="41">
        <v>175.4</v>
      </c>
      <c r="AC24" s="41">
        <v>179.99973</v>
      </c>
      <c r="AD24" s="41">
        <v>193.27018</v>
      </c>
      <c r="AE24" s="41">
        <v>-17.87018</v>
      </c>
      <c r="AF24" s="41"/>
      <c r="AG24" s="41"/>
      <c r="AH24" s="41"/>
      <c r="AI24" s="41">
        <v>0</v>
      </c>
      <c r="AJ24" s="41"/>
      <c r="AK24" s="41"/>
      <c r="AL24" s="41"/>
      <c r="AM24" s="41">
        <v>0</v>
      </c>
      <c r="AN24" s="41">
        <v>123.9</v>
      </c>
      <c r="AO24" s="41">
        <v>133.49308</v>
      </c>
      <c r="AP24" s="41">
        <v>149.70129</v>
      </c>
      <c r="AQ24" s="41">
        <v>-25.80129</v>
      </c>
      <c r="AR24" s="41">
        <v>123.7</v>
      </c>
      <c r="AS24" s="41">
        <v>133.49308</v>
      </c>
      <c r="AT24" s="41">
        <v>149.70129</v>
      </c>
      <c r="AU24" s="41">
        <v>-26.00129</v>
      </c>
      <c r="AV24" s="41">
        <v>124.2</v>
      </c>
      <c r="AW24" s="41">
        <v>133.49308</v>
      </c>
      <c r="AX24" s="41">
        <v>149.70129</v>
      </c>
      <c r="AY24" s="41">
        <v>-25.50129</v>
      </c>
      <c r="AZ24" s="41">
        <v>223.6</v>
      </c>
      <c r="BA24" s="41">
        <v>200.23962</v>
      </c>
      <c r="BB24" s="41">
        <v>224.55193</v>
      </c>
      <c r="BC24" s="41">
        <v>-0.95193</v>
      </c>
      <c r="BD24" s="41">
        <v>211.7</v>
      </c>
      <c r="BE24" s="41">
        <v>204.87802</v>
      </c>
      <c r="BF24" s="41">
        <v>204.87802</v>
      </c>
      <c r="BG24" s="41">
        <v>6.82198</v>
      </c>
      <c r="BH24" s="41">
        <v>110.8</v>
      </c>
      <c r="BI24" s="41">
        <v>102.43901</v>
      </c>
      <c r="BJ24" s="41">
        <v>102.43901</v>
      </c>
      <c r="BK24" s="41">
        <v>8.36099</v>
      </c>
      <c r="BL24" s="41">
        <v>558</v>
      </c>
      <c r="BM24" s="41">
        <v>568.29854</v>
      </c>
      <c r="BN24" s="41">
        <v>562.93698</v>
      </c>
      <c r="BO24" s="41">
        <v>-4.93698</v>
      </c>
      <c r="BP24" s="41">
        <v>5.5</v>
      </c>
      <c r="BQ24" s="41">
        <v>5.48915</v>
      </c>
      <c r="BR24" s="41">
        <v>5.48915</v>
      </c>
      <c r="BS24" s="41">
        <v>0.01085</v>
      </c>
      <c r="BT24" s="41"/>
      <c r="BU24" s="41"/>
      <c r="BV24" s="41"/>
      <c r="BW24" s="41">
        <v>0</v>
      </c>
      <c r="BX24" s="41"/>
      <c r="BY24" s="41"/>
      <c r="BZ24" s="41"/>
      <c r="CA24" s="41">
        <v>0</v>
      </c>
      <c r="CB24" s="41"/>
      <c r="CC24" s="41"/>
      <c r="CD24" s="41"/>
      <c r="CE24" s="41">
        <v>0</v>
      </c>
      <c r="CF24" s="41"/>
      <c r="CG24" s="41"/>
      <c r="CH24" s="41"/>
      <c r="CI24" s="41">
        <v>0</v>
      </c>
      <c r="CJ24" s="41">
        <v>166.5</v>
      </c>
      <c r="CK24" s="41">
        <v>164.70732</v>
      </c>
      <c r="CL24" s="41">
        <v>164.70732</v>
      </c>
      <c r="CM24" s="41">
        <v>1.79268</v>
      </c>
      <c r="CN24" s="41">
        <v>7</v>
      </c>
      <c r="CO24" s="41">
        <v>5.13465</v>
      </c>
      <c r="CP24" s="41">
        <v>5.13465</v>
      </c>
      <c r="CQ24" s="41">
        <v>1.86535</v>
      </c>
      <c r="CR24" s="41">
        <v>5.7</v>
      </c>
      <c r="CS24" s="41">
        <v>2.81848</v>
      </c>
      <c r="CT24" s="41">
        <v>2.81848</v>
      </c>
      <c r="CU24" s="41">
        <v>2.88152</v>
      </c>
      <c r="CV24" s="41">
        <v>0</v>
      </c>
      <c r="CW24" s="41">
        <v>0</v>
      </c>
      <c r="CX24" s="41">
        <v>0</v>
      </c>
      <c r="CY24" s="41">
        <v>0</v>
      </c>
      <c r="CZ24" s="41">
        <v>6.8</v>
      </c>
      <c r="DA24" s="41">
        <v>6.8787</v>
      </c>
      <c r="DB24" s="41">
        <v>6.8787</v>
      </c>
      <c r="DC24" s="41">
        <v>-0.0787</v>
      </c>
      <c r="DD24" s="41">
        <v>11.3</v>
      </c>
      <c r="DE24" s="41">
        <v>12.2604</v>
      </c>
      <c r="DF24" s="41">
        <v>12.2604</v>
      </c>
      <c r="DG24" s="41">
        <v>-0.9604</v>
      </c>
      <c r="DH24" s="41">
        <v>60.4</v>
      </c>
      <c r="DI24" s="41">
        <v>60</v>
      </c>
      <c r="DJ24" s="41">
        <v>67.14635</v>
      </c>
      <c r="DK24" s="41">
        <v>-6.74635</v>
      </c>
      <c r="DL24" s="41"/>
      <c r="DM24" s="41"/>
      <c r="DN24" s="41"/>
      <c r="DO24" s="41">
        <v>0</v>
      </c>
      <c r="DP24" s="41"/>
      <c r="DQ24" s="41"/>
      <c r="DR24" s="41"/>
      <c r="DS24" s="41">
        <v>0</v>
      </c>
      <c r="DT24" s="41"/>
      <c r="DU24" s="41"/>
      <c r="DV24" s="41"/>
      <c r="DW24" s="41">
        <v>0</v>
      </c>
      <c r="DX24" s="41"/>
      <c r="DY24" s="41"/>
      <c r="DZ24" s="41"/>
      <c r="EA24" s="41">
        <v>0</v>
      </c>
      <c r="EB24" s="41">
        <v>110.1</v>
      </c>
      <c r="EC24" s="41">
        <v>85.12938</v>
      </c>
      <c r="ED24" s="41">
        <v>84.78066</v>
      </c>
      <c r="EE24" s="41">
        <v>25.31934</v>
      </c>
      <c r="EF24" s="41">
        <v>178.9</v>
      </c>
      <c r="EG24" s="41">
        <v>67.28061</v>
      </c>
      <c r="EH24" s="41">
        <v>175.38961</v>
      </c>
      <c r="EI24" s="41">
        <v>3.51039</v>
      </c>
      <c r="EJ24" s="41"/>
      <c r="EK24" s="41"/>
      <c r="EL24" s="41"/>
      <c r="EM24" s="41">
        <v>0</v>
      </c>
      <c r="EN24" s="41"/>
      <c r="EO24" s="41"/>
      <c r="EP24" s="41"/>
      <c r="EQ24" s="41">
        <v>0</v>
      </c>
      <c r="ER24" s="41"/>
      <c r="ES24" s="41"/>
      <c r="ET24" s="41"/>
      <c r="EU24" s="41">
        <v>0</v>
      </c>
      <c r="EV24" s="41">
        <v>6.5</v>
      </c>
      <c r="EW24" s="41">
        <v>6.39</v>
      </c>
      <c r="EX24" s="41">
        <v>6.39</v>
      </c>
      <c r="EY24" s="41">
        <v>0.11</v>
      </c>
      <c r="EZ24" s="41">
        <v>230.6</v>
      </c>
      <c r="FA24" s="41">
        <v>229.30732</v>
      </c>
      <c r="FB24" s="41">
        <v>229.30732</v>
      </c>
      <c r="FC24" s="41">
        <v>1.29268</v>
      </c>
      <c r="FD24" s="41">
        <v>56.6</v>
      </c>
      <c r="FE24" s="41">
        <v>48.75299</v>
      </c>
      <c r="FF24" s="41">
        <v>48.75299</v>
      </c>
      <c r="FG24" s="41">
        <v>7.84701</v>
      </c>
      <c r="FH24" s="41">
        <v>45.3</v>
      </c>
      <c r="FI24" s="41">
        <v>46.15385</v>
      </c>
      <c r="FJ24" s="41">
        <v>0</v>
      </c>
      <c r="FK24" s="41">
        <v>45.3</v>
      </c>
      <c r="FL24" s="41">
        <v>30.6</v>
      </c>
      <c r="FM24" s="41">
        <v>22.62434</v>
      </c>
      <c r="FN24" s="41">
        <v>22.62434</v>
      </c>
      <c r="FO24" s="41">
        <v>7.97566</v>
      </c>
      <c r="FP24" s="41">
        <v>18.7</v>
      </c>
      <c r="FQ24" s="41">
        <v>19.28585</v>
      </c>
      <c r="FR24" s="41">
        <v>19.28585</v>
      </c>
      <c r="FS24" s="41">
        <v>-0.58585</v>
      </c>
      <c r="FT24" s="41">
        <v>19.7</v>
      </c>
      <c r="FU24" s="41">
        <v>19.31707</v>
      </c>
      <c r="FV24" s="41">
        <v>19.31707</v>
      </c>
      <c r="FW24" s="41">
        <v>0.38293</v>
      </c>
      <c r="FX24" s="41">
        <v>89.2</v>
      </c>
      <c r="FY24" s="41">
        <v>87.65756</v>
      </c>
      <c r="FZ24" s="41">
        <v>87.65756</v>
      </c>
      <c r="GA24" s="41">
        <v>1.54244</v>
      </c>
      <c r="GB24" s="41">
        <v>187.3</v>
      </c>
      <c r="GC24" s="41">
        <v>185.23701</v>
      </c>
      <c r="GD24" s="41">
        <v>185.23701</v>
      </c>
      <c r="GE24" s="41">
        <v>2.06299</v>
      </c>
      <c r="GF24" s="41"/>
      <c r="GG24" s="41"/>
      <c r="GH24" s="41"/>
      <c r="GI24" s="41">
        <v>0</v>
      </c>
      <c r="GJ24" s="41">
        <v>93.9</v>
      </c>
      <c r="GK24" s="41">
        <v>92.61851</v>
      </c>
      <c r="GL24" s="41">
        <v>92.61851</v>
      </c>
      <c r="GM24" s="41">
        <v>1.28149</v>
      </c>
      <c r="GN24" s="41">
        <v>106.2</v>
      </c>
      <c r="GO24" s="41">
        <v>110.91317</v>
      </c>
      <c r="GP24" s="41">
        <v>69.89912</v>
      </c>
      <c r="GQ24" s="41">
        <v>36.30088</v>
      </c>
      <c r="GR24" s="41">
        <v>8.1</v>
      </c>
      <c r="GS24" s="41">
        <v>8.19979</v>
      </c>
      <c r="GT24" s="41">
        <v>9.09</v>
      </c>
      <c r="GU24" s="41">
        <v>-0.99</v>
      </c>
      <c r="GV24" s="41">
        <v>2.8</v>
      </c>
      <c r="GW24" s="41">
        <v>4.03962</v>
      </c>
      <c r="GX24" s="41">
        <v>6.6261</v>
      </c>
      <c r="GY24" s="41">
        <v>-3.8261</v>
      </c>
      <c r="GZ24" s="41">
        <v>31.8</v>
      </c>
      <c r="HA24" s="41">
        <v>33.46457</v>
      </c>
      <c r="HB24" s="41">
        <v>18.57686</v>
      </c>
      <c r="HC24" s="41">
        <v>13.22314</v>
      </c>
      <c r="HD24" s="41">
        <v>43.4</v>
      </c>
      <c r="HE24" s="41">
        <v>44.27512</v>
      </c>
      <c r="HF24" s="41">
        <v>44.27512</v>
      </c>
      <c r="HG24" s="41">
        <v>-0.87512</v>
      </c>
      <c r="HH24" s="41"/>
      <c r="HI24" s="41">
        <v>3.88726</v>
      </c>
      <c r="HJ24" s="41">
        <v>3.88726</v>
      </c>
      <c r="HK24" s="41">
        <v>-3.88726</v>
      </c>
      <c r="HL24" s="41">
        <v>13.9</v>
      </c>
      <c r="HM24" s="41">
        <v>23.44351</v>
      </c>
      <c r="HN24" s="41">
        <v>33.32328</v>
      </c>
      <c r="HO24" s="41">
        <v>-19.42328</v>
      </c>
      <c r="HP24" s="41">
        <v>119.6</v>
      </c>
      <c r="HQ24" s="41">
        <v>127.74846</v>
      </c>
      <c r="HR24" s="41">
        <v>106.33903</v>
      </c>
      <c r="HS24" s="41">
        <v>13.26097</v>
      </c>
      <c r="HT24" s="41"/>
      <c r="HU24" s="41"/>
      <c r="HV24" s="41"/>
      <c r="HW24" s="41">
        <v>0</v>
      </c>
      <c r="HX24" s="41"/>
      <c r="HY24" s="41"/>
      <c r="HZ24" s="41"/>
      <c r="IA24" s="41">
        <v>0</v>
      </c>
      <c r="IB24" s="41"/>
      <c r="IC24" s="41"/>
      <c r="ID24" s="41"/>
      <c r="IE24" s="41">
        <v>0</v>
      </c>
      <c r="IF24" s="41"/>
      <c r="IG24" s="41"/>
      <c r="IH24" s="41"/>
      <c r="II24" s="41">
        <v>0</v>
      </c>
      <c r="IJ24" s="41"/>
      <c r="IK24" s="41"/>
      <c r="IL24" s="41"/>
      <c r="IM24" s="41">
        <v>0</v>
      </c>
      <c r="IN24" s="41">
        <v>0</v>
      </c>
      <c r="IO24" s="41">
        <v>0</v>
      </c>
      <c r="IP24" s="41">
        <v>0</v>
      </c>
      <c r="IQ24" s="41">
        <v>0</v>
      </c>
      <c r="IR24" s="41"/>
      <c r="IS24" s="41"/>
      <c r="IT24" s="41"/>
      <c r="IU24" s="41">
        <v>0</v>
      </c>
      <c r="IV24" s="41"/>
      <c r="IW24" s="41"/>
      <c r="IX24" s="41"/>
      <c r="IY24" s="41">
        <v>0</v>
      </c>
      <c r="IZ24" s="41"/>
      <c r="JA24" s="41"/>
      <c r="JB24" s="41"/>
      <c r="JC24" s="41">
        <v>0</v>
      </c>
      <c r="JD24" s="41">
        <v>80.9</v>
      </c>
      <c r="JE24" s="41">
        <v>88.8156</v>
      </c>
      <c r="JF24" s="41">
        <v>43.0288</v>
      </c>
      <c r="JG24" s="41">
        <v>37.8712</v>
      </c>
      <c r="JH24" s="41">
        <v>108.7</v>
      </c>
      <c r="JI24" s="41">
        <v>116</v>
      </c>
      <c r="JJ24" s="41">
        <v>92</v>
      </c>
      <c r="JK24" s="41">
        <v>16.7</v>
      </c>
      <c r="JL24" s="41">
        <v>0</v>
      </c>
      <c r="JM24" s="41">
        <v>0</v>
      </c>
      <c r="JN24" s="41">
        <v>0</v>
      </c>
      <c r="JO24" s="41">
        <v>0</v>
      </c>
      <c r="JP24" s="41">
        <v>108.8</v>
      </c>
      <c r="JQ24" s="41">
        <v>116</v>
      </c>
      <c r="JR24" s="41">
        <v>92</v>
      </c>
      <c r="JS24" s="41">
        <v>16.8</v>
      </c>
      <c r="JT24" s="41">
        <v>131.9</v>
      </c>
      <c r="JU24" s="41">
        <v>116</v>
      </c>
      <c r="JV24" s="41">
        <v>92</v>
      </c>
      <c r="JW24" s="41">
        <v>39.9</v>
      </c>
      <c r="JX24" s="41"/>
      <c r="JY24" s="41"/>
      <c r="JZ24" s="41"/>
      <c r="KA24" s="41">
        <v>0</v>
      </c>
      <c r="KB24" s="41"/>
      <c r="KC24" s="41"/>
      <c r="KD24" s="41"/>
      <c r="KE24" s="41">
        <v>0</v>
      </c>
      <c r="KF24" s="41"/>
      <c r="KG24" s="41"/>
      <c r="KH24" s="41"/>
      <c r="KI24" s="41">
        <v>0</v>
      </c>
      <c r="KJ24" s="41"/>
      <c r="KK24" s="41"/>
      <c r="KL24" s="41"/>
      <c r="KM24" s="41">
        <v>0</v>
      </c>
      <c r="KN24" s="41"/>
      <c r="KO24" s="41"/>
      <c r="KP24" s="41"/>
      <c r="KQ24" s="41">
        <v>0</v>
      </c>
      <c r="KR24" s="41"/>
      <c r="KS24" s="41"/>
      <c r="KT24" s="41"/>
      <c r="KU24" s="41">
        <v>0</v>
      </c>
      <c r="KV24" s="41"/>
      <c r="KW24" s="41"/>
      <c r="KX24" s="41"/>
      <c r="KY24" s="41">
        <v>0</v>
      </c>
      <c r="KZ24" s="41"/>
      <c r="LA24" s="41"/>
      <c r="LB24" s="41"/>
      <c r="LC24" s="41">
        <v>0</v>
      </c>
      <c r="LD24" s="41">
        <v>4.2</v>
      </c>
      <c r="LE24" s="41">
        <v>3.99312</v>
      </c>
      <c r="LF24" s="41">
        <v>3.99312</v>
      </c>
      <c r="LG24" s="41">
        <v>0.20688</v>
      </c>
      <c r="LH24" s="41">
        <v>94.9</v>
      </c>
      <c r="LI24" s="41">
        <v>96.40291</v>
      </c>
      <c r="LJ24" s="41">
        <v>112.48406</v>
      </c>
      <c r="LK24" s="41">
        <v>-17.58406</v>
      </c>
      <c r="LL24" s="41">
        <v>112.7</v>
      </c>
      <c r="LM24" s="41">
        <v>106.40559</v>
      </c>
      <c r="LN24" s="41">
        <v>133.67996</v>
      </c>
      <c r="LO24" s="41">
        <v>-20.97996</v>
      </c>
      <c r="LP24" s="41">
        <v>66.2</v>
      </c>
      <c r="LQ24" s="41">
        <v>67.46146</v>
      </c>
      <c r="LR24" s="41">
        <v>67.46146</v>
      </c>
      <c r="LS24" s="41">
        <v>-1.26146</v>
      </c>
      <c r="LT24" s="41">
        <v>78.9</v>
      </c>
      <c r="LU24" s="41">
        <v>78.568</v>
      </c>
      <c r="LV24" s="41">
        <v>78.568</v>
      </c>
      <c r="LW24" s="41">
        <v>0.332</v>
      </c>
      <c r="LX24" s="41">
        <v>30.1</v>
      </c>
      <c r="LY24" s="41">
        <v>30.09756</v>
      </c>
      <c r="LZ24" s="41">
        <v>30.09756</v>
      </c>
      <c r="MA24" s="41">
        <v>0.00244</v>
      </c>
      <c r="MB24" s="41"/>
      <c r="MC24" s="41"/>
      <c r="MD24" s="41"/>
      <c r="ME24" s="41">
        <v>0</v>
      </c>
      <c r="MF24" s="41"/>
      <c r="MG24" s="41"/>
      <c r="MH24" s="41"/>
      <c r="MI24" s="41">
        <v>0</v>
      </c>
      <c r="MJ24" s="41"/>
      <c r="MK24" s="41"/>
      <c r="ML24" s="41"/>
      <c r="MM24" s="41">
        <v>0</v>
      </c>
      <c r="MN24" s="41">
        <v>102.8</v>
      </c>
      <c r="MO24" s="41">
        <v>146.66612</v>
      </c>
      <c r="MP24" s="41">
        <v>146.66612</v>
      </c>
      <c r="MQ24" s="41">
        <v>-43.86612</v>
      </c>
      <c r="MR24" s="41">
        <v>102.7</v>
      </c>
      <c r="MS24" s="41">
        <v>146.66612</v>
      </c>
      <c r="MT24" s="41">
        <v>146.66612</v>
      </c>
      <c r="MU24" s="41">
        <v>-43.96612</v>
      </c>
      <c r="MV24" s="41">
        <v>121.7</v>
      </c>
      <c r="MW24" s="41">
        <v>146.66612</v>
      </c>
      <c r="MX24" s="41">
        <v>146.66612</v>
      </c>
      <c r="MY24" s="41">
        <v>-24.96612</v>
      </c>
      <c r="MZ24" s="41"/>
      <c r="NA24" s="41"/>
      <c r="NB24" s="41"/>
      <c r="NC24" s="41">
        <v>0</v>
      </c>
      <c r="ND24" s="41"/>
      <c r="NE24" s="41"/>
      <c r="NF24" s="41"/>
      <c r="NG24" s="41">
        <v>0</v>
      </c>
      <c r="NH24" s="41"/>
      <c r="NI24" s="41"/>
      <c r="NJ24" s="41"/>
      <c r="NK24" s="41">
        <v>0</v>
      </c>
      <c r="NL24" s="41">
        <v>0</v>
      </c>
      <c r="NM24" s="41"/>
      <c r="NN24" s="41"/>
      <c r="NO24" s="41">
        <v>0</v>
      </c>
      <c r="NP24" s="41"/>
      <c r="NQ24" s="41"/>
      <c r="NR24" s="41"/>
      <c r="NS24" s="41">
        <v>0</v>
      </c>
      <c r="NT24" s="41"/>
      <c r="NU24" s="41"/>
      <c r="NV24" s="41"/>
      <c r="NW24" s="41">
        <v>0</v>
      </c>
      <c r="NX24" s="41"/>
      <c r="NY24" s="41"/>
      <c r="NZ24" s="41"/>
      <c r="OA24" s="41">
        <v>0</v>
      </c>
      <c r="OB24" s="41">
        <v>0.3</v>
      </c>
      <c r="OC24" s="41">
        <v>0.113</v>
      </c>
      <c r="OD24" s="41">
        <v>0.113</v>
      </c>
      <c r="OE24" s="41">
        <v>0.187</v>
      </c>
      <c r="OF24" s="41">
        <v>93</v>
      </c>
      <c r="OG24" s="41">
        <v>103.3</v>
      </c>
      <c r="OH24" s="41">
        <v>102.386</v>
      </c>
      <c r="OI24" s="41">
        <v>-9.386</v>
      </c>
      <c r="OJ24" s="41">
        <v>64.4</v>
      </c>
      <c r="OK24" s="41">
        <v>59.482</v>
      </c>
      <c r="OL24" s="41">
        <v>59.482</v>
      </c>
      <c r="OM24" s="41">
        <v>4.918</v>
      </c>
      <c r="ON24" s="41">
        <v>6.4</v>
      </c>
      <c r="OO24" s="41">
        <v>14.089</v>
      </c>
      <c r="OP24" s="41">
        <v>14.089</v>
      </c>
      <c r="OQ24" s="41">
        <v>-7.689</v>
      </c>
      <c r="OR24" s="41">
        <v>0</v>
      </c>
      <c r="OS24" s="41">
        <v>0</v>
      </c>
      <c r="OT24" s="41">
        <v>0</v>
      </c>
      <c r="OU24" s="41">
        <v>0</v>
      </c>
      <c r="OV24" s="41">
        <v>19.2</v>
      </c>
      <c r="OW24" s="41">
        <v>20</v>
      </c>
      <c r="OX24" s="41">
        <v>17.56098</v>
      </c>
      <c r="OY24" s="41">
        <v>1.63902</v>
      </c>
      <c r="OZ24" s="41">
        <v>9.9</v>
      </c>
      <c r="PA24" s="41">
        <v>9</v>
      </c>
      <c r="PB24" s="41">
        <v>9.983</v>
      </c>
      <c r="PC24" s="41">
        <v>-0.083</v>
      </c>
      <c r="PD24" s="41">
        <v>5.6</v>
      </c>
      <c r="PE24" s="41">
        <v>5.67</v>
      </c>
      <c r="PF24" s="41">
        <v>5.67</v>
      </c>
      <c r="PG24" s="41">
        <v>-0.07</v>
      </c>
      <c r="PH24" s="41">
        <v>0.9</v>
      </c>
      <c r="PI24" s="41">
        <v>1</v>
      </c>
      <c r="PJ24" s="41">
        <v>1</v>
      </c>
      <c r="PK24" s="41">
        <v>-0.1</v>
      </c>
      <c r="PL24" s="41">
        <v>1.5</v>
      </c>
      <c r="PM24" s="41">
        <v>1.5</v>
      </c>
      <c r="PN24" s="41">
        <v>1.5</v>
      </c>
      <c r="PO24" s="41">
        <v>0</v>
      </c>
      <c r="PP24" s="41">
        <v>4.6</v>
      </c>
      <c r="PQ24" s="41">
        <v>4.4</v>
      </c>
      <c r="PR24" s="41">
        <v>4.4</v>
      </c>
      <c r="PS24" s="41">
        <v>0.2</v>
      </c>
      <c r="PT24" s="41">
        <v>19.9</v>
      </c>
      <c r="PU24" s="41">
        <v>19.5122</v>
      </c>
      <c r="PV24" s="41">
        <v>19.5122</v>
      </c>
      <c r="PW24" s="41">
        <v>0.3878</v>
      </c>
      <c r="PX24" s="41">
        <v>20</v>
      </c>
      <c r="PY24" s="41">
        <v>19.5122</v>
      </c>
      <c r="PZ24" s="41">
        <v>19.5122</v>
      </c>
      <c r="QA24" s="41">
        <v>0.4878</v>
      </c>
      <c r="QB24" s="41">
        <v>13.5</v>
      </c>
      <c r="QC24" s="41">
        <v>16.58537</v>
      </c>
      <c r="QD24" s="41">
        <v>16.58537</v>
      </c>
      <c r="QE24" s="41">
        <v>-3.08537</v>
      </c>
      <c r="QF24" s="41"/>
      <c r="QG24" s="41"/>
      <c r="QH24" s="41"/>
      <c r="QI24" s="41">
        <v>0</v>
      </c>
      <c r="QJ24" s="41">
        <v>18.6</v>
      </c>
      <c r="QK24" s="41">
        <v>18.14634</v>
      </c>
      <c r="QL24" s="41">
        <v>18.14634</v>
      </c>
      <c r="QM24" s="41">
        <v>0.45366</v>
      </c>
      <c r="QN24" s="41">
        <v>12.9</v>
      </c>
      <c r="QO24" s="41">
        <v>10.214</v>
      </c>
      <c r="QP24" s="41">
        <v>10.214</v>
      </c>
      <c r="QQ24" s="41">
        <v>2.686</v>
      </c>
      <c r="QR24" s="41">
        <v>15.5</v>
      </c>
      <c r="QS24" s="41">
        <v>13.129</v>
      </c>
      <c r="QT24" s="41">
        <v>13.129</v>
      </c>
      <c r="QU24" s="41">
        <v>2.371</v>
      </c>
      <c r="QV24" s="41">
        <v>28.4</v>
      </c>
      <c r="QW24" s="41">
        <v>24.7</v>
      </c>
      <c r="QX24" s="41">
        <v>21.725</v>
      </c>
      <c r="QY24" s="41">
        <v>6.675</v>
      </c>
      <c r="QZ24" s="41">
        <v>77.8</v>
      </c>
      <c r="RA24" s="41">
        <v>67.3</v>
      </c>
      <c r="RB24" s="41">
        <v>59.645</v>
      </c>
      <c r="RC24" s="41">
        <v>18.155</v>
      </c>
      <c r="RD24" s="41">
        <v>4.5</v>
      </c>
      <c r="RE24" s="41">
        <v>4.2</v>
      </c>
      <c r="RF24" s="41">
        <v>4.2</v>
      </c>
      <c r="RG24" s="41">
        <v>0.3</v>
      </c>
      <c r="RH24" s="41">
        <v>1</v>
      </c>
      <c r="RI24" s="41">
        <v>1.2</v>
      </c>
      <c r="RJ24" s="41">
        <v>1.2</v>
      </c>
      <c r="RK24" s="41">
        <v>-0.2</v>
      </c>
      <c r="RL24" s="41">
        <v>2.2</v>
      </c>
      <c r="RM24" s="41">
        <v>2.4</v>
      </c>
      <c r="RN24" s="41">
        <v>2.4</v>
      </c>
      <c r="RO24" s="41">
        <v>-0.2</v>
      </c>
      <c r="RP24" s="41">
        <v>1.6</v>
      </c>
      <c r="RQ24" s="41">
        <v>1.4</v>
      </c>
      <c r="RR24" s="41">
        <v>1.4</v>
      </c>
      <c r="RS24" s="41">
        <v>0.2</v>
      </c>
      <c r="RT24" s="41">
        <v>14.2</v>
      </c>
      <c r="RU24" s="41">
        <v>7.437</v>
      </c>
      <c r="RV24" s="41">
        <v>7.437</v>
      </c>
      <c r="RW24" s="41">
        <v>6.763</v>
      </c>
      <c r="RX24" s="41">
        <v>3.2</v>
      </c>
      <c r="RY24" s="41">
        <v>3.201</v>
      </c>
      <c r="RZ24" s="41">
        <v>3.201</v>
      </c>
      <c r="SA24" s="41">
        <v>-0.001</v>
      </c>
      <c r="SB24" s="41">
        <v>11.9</v>
      </c>
      <c r="SC24" s="41">
        <v>9.10127</v>
      </c>
      <c r="SD24" s="41">
        <v>0</v>
      </c>
      <c r="SE24" s="41">
        <v>11.9</v>
      </c>
      <c r="SF24" s="41">
        <v>1.9</v>
      </c>
      <c r="SG24" s="41">
        <v>2</v>
      </c>
      <c r="SH24" s="41">
        <v>2</v>
      </c>
      <c r="SI24" s="41">
        <v>-0.1</v>
      </c>
      <c r="SJ24" s="41"/>
      <c r="SK24" s="41"/>
      <c r="SL24" s="41">
        <v>0.7</v>
      </c>
      <c r="SM24" s="41">
        <v>-0.7</v>
      </c>
      <c r="SN24" s="41">
        <v>10.3</v>
      </c>
      <c r="SO24" s="41">
        <v>10.92683</v>
      </c>
      <c r="SP24" s="41">
        <v>10.92683</v>
      </c>
      <c r="SQ24" s="41">
        <v>-0.62683</v>
      </c>
      <c r="SR24" s="41">
        <v>5.5</v>
      </c>
      <c r="SS24" s="41">
        <v>6</v>
      </c>
      <c r="ST24" s="41">
        <v>6</v>
      </c>
      <c r="SU24" s="41">
        <v>-0.5</v>
      </c>
      <c r="SV24" s="41">
        <v>7.2</v>
      </c>
      <c r="SW24" s="41">
        <v>7</v>
      </c>
      <c r="SX24" s="41">
        <v>7</v>
      </c>
      <c r="SY24" s="41">
        <v>0.2</v>
      </c>
      <c r="SZ24" s="41">
        <v>10.9</v>
      </c>
      <c r="TA24" s="41">
        <v>10.73171</v>
      </c>
      <c r="TB24" s="41">
        <v>10.73171</v>
      </c>
      <c r="TC24" s="41">
        <v>0.16829</v>
      </c>
      <c r="TD24" s="41">
        <v>20</v>
      </c>
      <c r="TE24" s="41">
        <v>19.31707</v>
      </c>
      <c r="TF24" s="41">
        <v>19.31707</v>
      </c>
      <c r="TG24" s="41">
        <v>0.68293</v>
      </c>
      <c r="TH24" s="41">
        <v>22.9</v>
      </c>
      <c r="TI24" s="41">
        <v>17.8</v>
      </c>
      <c r="TJ24" s="41">
        <v>17.876</v>
      </c>
      <c r="TK24" s="41">
        <v>5.024</v>
      </c>
      <c r="TL24" s="41">
        <v>20.2</v>
      </c>
      <c r="TM24" s="41">
        <v>28.4</v>
      </c>
      <c r="TN24" s="41">
        <v>21.87</v>
      </c>
      <c r="TO24" s="41">
        <v>-1.67</v>
      </c>
      <c r="TP24" s="41">
        <v>26.3</v>
      </c>
      <c r="TQ24" s="41">
        <v>24.247</v>
      </c>
      <c r="TR24" s="41">
        <v>24.247</v>
      </c>
      <c r="TS24" s="41">
        <v>2.053</v>
      </c>
      <c r="TT24" s="41">
        <v>77.4</v>
      </c>
      <c r="TU24" s="41">
        <v>56.3</v>
      </c>
      <c r="TV24" s="41">
        <v>68.22878</v>
      </c>
      <c r="TW24" s="41">
        <v>9.17122</v>
      </c>
      <c r="TX24" s="41">
        <v>72.2</v>
      </c>
      <c r="TY24" s="41">
        <v>74.5</v>
      </c>
      <c r="TZ24" s="41">
        <v>74.52278</v>
      </c>
      <c r="UA24" s="41">
        <v>-2.32278</v>
      </c>
      <c r="UB24" s="41">
        <v>12.5</v>
      </c>
      <c r="UC24" s="41">
        <v>6.39</v>
      </c>
      <c r="UD24" s="41">
        <v>6.39</v>
      </c>
      <c r="UE24" s="41">
        <v>6.11</v>
      </c>
      <c r="UF24" s="41">
        <v>4.9</v>
      </c>
      <c r="UG24" s="41">
        <v>4.3</v>
      </c>
      <c r="UH24" s="41">
        <v>5.24</v>
      </c>
      <c r="UI24" s="41">
        <v>-0.34</v>
      </c>
      <c r="UJ24" s="41">
        <v>5.9</v>
      </c>
      <c r="UK24" s="41"/>
      <c r="UL24" s="41"/>
      <c r="UM24" s="41">
        <v>5.9</v>
      </c>
      <c r="UN24" s="41">
        <v>5.5</v>
      </c>
      <c r="UO24" s="41">
        <v>4</v>
      </c>
      <c r="UP24" s="41">
        <v>4</v>
      </c>
      <c r="UQ24" s="41">
        <v>1.5</v>
      </c>
      <c r="UR24" s="41">
        <v>8.8</v>
      </c>
      <c r="US24" s="41">
        <v>7.5</v>
      </c>
      <c r="UT24" s="41">
        <v>7.5</v>
      </c>
      <c r="UU24" s="41">
        <v>1.3</v>
      </c>
      <c r="UV24" s="41">
        <v>11.2</v>
      </c>
      <c r="UW24" s="41">
        <v>12.68293</v>
      </c>
      <c r="UX24" s="41">
        <v>12.68293</v>
      </c>
      <c r="UY24" s="41">
        <v>-1.48293</v>
      </c>
      <c r="UZ24" s="41">
        <v>12.4</v>
      </c>
      <c r="VA24" s="41">
        <v>12.68293</v>
      </c>
      <c r="VB24" s="41">
        <v>12.68293</v>
      </c>
      <c r="VC24" s="41">
        <v>-0.28293</v>
      </c>
      <c r="VD24" s="41">
        <v>12</v>
      </c>
      <c r="VE24" s="41">
        <v>11.70732</v>
      </c>
      <c r="VF24" s="41">
        <v>11.70732</v>
      </c>
      <c r="VG24" s="41">
        <v>0.29268</v>
      </c>
      <c r="VH24" s="41">
        <v>5.4</v>
      </c>
      <c r="VI24" s="41">
        <v>10.5</v>
      </c>
      <c r="VJ24" s="41">
        <v>10.85</v>
      </c>
      <c r="VK24" s="41">
        <v>-5.45</v>
      </c>
      <c r="VL24" s="41">
        <v>203.3</v>
      </c>
      <c r="VM24" s="41">
        <v>174.6</v>
      </c>
      <c r="VN24" s="41">
        <v>174.63</v>
      </c>
      <c r="VO24" s="41">
        <v>28.67</v>
      </c>
      <c r="VP24" s="41">
        <v>7.4</v>
      </c>
      <c r="VQ24" s="41">
        <v>11.616</v>
      </c>
      <c r="VR24" s="41">
        <v>11.616</v>
      </c>
      <c r="VS24" s="41">
        <v>-4.216</v>
      </c>
      <c r="VT24" s="41">
        <v>118.3</v>
      </c>
      <c r="VU24" s="41">
        <v>106.023</v>
      </c>
      <c r="VV24" s="41">
        <v>106.023</v>
      </c>
      <c r="VW24" s="41">
        <v>12.277</v>
      </c>
      <c r="VX24" s="41">
        <v>0.6</v>
      </c>
      <c r="VY24" s="41">
        <v>0.6</v>
      </c>
      <c r="VZ24" s="41">
        <v>0.6</v>
      </c>
      <c r="WA24" s="41">
        <v>0</v>
      </c>
      <c r="WB24" s="41">
        <v>39</v>
      </c>
      <c r="WC24" s="41">
        <v>76</v>
      </c>
      <c r="WD24" s="41">
        <v>76</v>
      </c>
      <c r="WE24" s="41">
        <v>-37</v>
      </c>
      <c r="WF24" s="41">
        <v>32.7</v>
      </c>
      <c r="WG24" s="41">
        <v>50.3</v>
      </c>
      <c r="WH24" s="41">
        <v>57</v>
      </c>
      <c r="WI24" s="41">
        <v>-24.3</v>
      </c>
      <c r="WJ24" s="41">
        <v>84.7</v>
      </c>
      <c r="WK24" s="41">
        <v>80.207</v>
      </c>
      <c r="WL24" s="41">
        <v>80.207</v>
      </c>
      <c r="WM24" s="41">
        <v>4.493</v>
      </c>
      <c r="WN24" s="41">
        <v>7.4</v>
      </c>
      <c r="WO24" s="41">
        <v>3.956</v>
      </c>
      <c r="WP24" s="41">
        <v>3.956</v>
      </c>
      <c r="WQ24" s="41">
        <v>3.444</v>
      </c>
      <c r="WR24" s="41">
        <v>9.8</v>
      </c>
      <c r="WS24" s="41">
        <v>9.8</v>
      </c>
      <c r="WT24" s="41">
        <v>9.8</v>
      </c>
      <c r="WU24" s="41">
        <v>0</v>
      </c>
      <c r="WV24" s="41">
        <v>20.1</v>
      </c>
      <c r="WW24" s="41">
        <v>19.31707</v>
      </c>
      <c r="WX24" s="41">
        <v>19.31707</v>
      </c>
      <c r="WY24" s="41">
        <v>0.78293</v>
      </c>
      <c r="WZ24" s="41">
        <v>10.6</v>
      </c>
      <c r="XA24" s="41">
        <v>10</v>
      </c>
      <c r="XB24" s="41">
        <v>10</v>
      </c>
      <c r="XC24" s="41">
        <v>0.6</v>
      </c>
      <c r="XD24" s="41">
        <v>43.8</v>
      </c>
      <c r="XE24" s="41">
        <v>40</v>
      </c>
      <c r="XF24" s="41">
        <v>40</v>
      </c>
      <c r="XG24" s="41">
        <v>3.8</v>
      </c>
      <c r="XH24" s="41">
        <v>14.6</v>
      </c>
      <c r="XI24" s="41">
        <v>15</v>
      </c>
      <c r="XJ24" s="41">
        <v>15</v>
      </c>
      <c r="XK24" s="41">
        <v>-0.4</v>
      </c>
      <c r="XL24" s="41"/>
      <c r="XM24" s="41"/>
      <c r="XN24" s="41"/>
      <c r="XO24" s="41">
        <v>0</v>
      </c>
      <c r="XP24" s="41"/>
      <c r="XQ24" s="41"/>
      <c r="XR24" s="41"/>
      <c r="XS24" s="41">
        <v>0</v>
      </c>
      <c r="XT24" s="41">
        <v>16.9</v>
      </c>
      <c r="XU24" s="41">
        <v>17</v>
      </c>
      <c r="XV24" s="41">
        <v>14</v>
      </c>
      <c r="XW24" s="41">
        <v>2.9</v>
      </c>
      <c r="XX24" s="41"/>
      <c r="XY24" s="41"/>
      <c r="XZ24" s="41"/>
      <c r="YA24" s="41">
        <v>0</v>
      </c>
      <c r="YB24" s="41"/>
      <c r="YC24" s="41"/>
      <c r="YD24" s="41"/>
      <c r="YE24" s="41">
        <v>0</v>
      </c>
    </row>
    <row r="25" customFormat="1" ht="24" customHeight="1" spans="1:655">
      <c r="A25" s="1"/>
      <c r="B25" s="36" t="s">
        <v>73</v>
      </c>
      <c r="C25" s="36" t="s">
        <v>835</v>
      </c>
      <c r="D25" s="37"/>
      <c r="E25" s="37"/>
      <c r="F25" s="37"/>
      <c r="G25" s="37">
        <v>0</v>
      </c>
      <c r="H25" s="37">
        <v>639.4</v>
      </c>
      <c r="I25" s="37">
        <v>646.79789</v>
      </c>
      <c r="J25" s="37">
        <v>646.79789</v>
      </c>
      <c r="K25" s="37">
        <v>-7.39789</v>
      </c>
      <c r="L25" s="37">
        <v>217.3</v>
      </c>
      <c r="M25" s="37">
        <v>211.44126</v>
      </c>
      <c r="N25" s="37">
        <v>211.44126</v>
      </c>
      <c r="O25" s="37">
        <v>5.85874</v>
      </c>
      <c r="P25" s="37"/>
      <c r="Q25" s="37"/>
      <c r="R25" s="37">
        <v>0</v>
      </c>
      <c r="S25" s="37">
        <v>0</v>
      </c>
      <c r="T25" s="37"/>
      <c r="U25" s="37"/>
      <c r="V25" s="37"/>
      <c r="W25" s="37">
        <v>0</v>
      </c>
      <c r="X25" s="37">
        <v>89</v>
      </c>
      <c r="Y25" s="37">
        <v>92.22634</v>
      </c>
      <c r="Z25" s="37">
        <v>92.22634</v>
      </c>
      <c r="AA25" s="37">
        <v>-3.22634</v>
      </c>
      <c r="AB25" s="37">
        <v>173.1</v>
      </c>
      <c r="AC25" s="37">
        <v>179.99973</v>
      </c>
      <c r="AD25" s="37">
        <v>193.27018</v>
      </c>
      <c r="AE25" s="37">
        <v>-20.17018</v>
      </c>
      <c r="AF25" s="37"/>
      <c r="AG25" s="37"/>
      <c r="AH25" s="37"/>
      <c r="AI25" s="37">
        <v>0</v>
      </c>
      <c r="AJ25" s="37"/>
      <c r="AK25" s="37"/>
      <c r="AL25" s="37"/>
      <c r="AM25" s="37">
        <v>0</v>
      </c>
      <c r="AN25" s="37">
        <v>133</v>
      </c>
      <c r="AO25" s="37">
        <v>151.79521</v>
      </c>
      <c r="AP25" s="37">
        <v>153.12732</v>
      </c>
      <c r="AQ25" s="37">
        <v>-20.12732</v>
      </c>
      <c r="AR25" s="37">
        <v>133.4</v>
      </c>
      <c r="AS25" s="37">
        <v>151.79521</v>
      </c>
      <c r="AT25" s="37">
        <v>153.12732</v>
      </c>
      <c r="AU25" s="37">
        <v>-19.72732</v>
      </c>
      <c r="AV25" s="37">
        <v>132.9</v>
      </c>
      <c r="AW25" s="37">
        <v>151.79521</v>
      </c>
      <c r="AX25" s="37">
        <v>153.12732</v>
      </c>
      <c r="AY25" s="37">
        <v>-20.22732</v>
      </c>
      <c r="AZ25" s="37">
        <v>236</v>
      </c>
      <c r="BA25" s="37">
        <v>227.69282</v>
      </c>
      <c r="BB25" s="37">
        <v>229.69099</v>
      </c>
      <c r="BC25" s="37">
        <v>6.30901</v>
      </c>
      <c r="BD25" s="37">
        <v>212.6</v>
      </c>
      <c r="BE25" s="37">
        <v>195.12201</v>
      </c>
      <c r="BF25" s="37">
        <v>195.12201</v>
      </c>
      <c r="BG25" s="37">
        <v>17.47799</v>
      </c>
      <c r="BH25" s="37">
        <v>110.6</v>
      </c>
      <c r="BI25" s="37">
        <v>97.561</v>
      </c>
      <c r="BJ25" s="37">
        <v>97.561</v>
      </c>
      <c r="BK25" s="37">
        <v>13.039</v>
      </c>
      <c r="BL25" s="37">
        <v>547.2</v>
      </c>
      <c r="BM25" s="37">
        <v>568.29854</v>
      </c>
      <c r="BN25" s="37">
        <v>542.86661</v>
      </c>
      <c r="BO25" s="37">
        <v>4.33339</v>
      </c>
      <c r="BP25" s="37">
        <v>5.4</v>
      </c>
      <c r="BQ25" s="37">
        <v>5.48915</v>
      </c>
      <c r="BR25" s="37">
        <v>5.48915</v>
      </c>
      <c r="BS25" s="37">
        <v>-0.08915</v>
      </c>
      <c r="BT25" s="37"/>
      <c r="BU25" s="37"/>
      <c r="BV25" s="37"/>
      <c r="BW25" s="37">
        <v>0</v>
      </c>
      <c r="BX25" s="37"/>
      <c r="BY25" s="37"/>
      <c r="BZ25" s="37"/>
      <c r="CA25" s="37">
        <v>0</v>
      </c>
      <c r="CB25" s="37"/>
      <c r="CC25" s="37"/>
      <c r="CD25" s="37"/>
      <c r="CE25" s="37">
        <v>0</v>
      </c>
      <c r="CF25" s="37"/>
      <c r="CG25" s="37"/>
      <c r="CH25" s="37"/>
      <c r="CI25" s="37">
        <v>0</v>
      </c>
      <c r="CJ25" s="37">
        <v>159.6</v>
      </c>
      <c r="CK25" s="37">
        <v>164.70732</v>
      </c>
      <c r="CL25" s="37">
        <v>164.70732</v>
      </c>
      <c r="CM25" s="37">
        <v>-5.10732</v>
      </c>
      <c r="CN25" s="37">
        <v>6.4</v>
      </c>
      <c r="CO25" s="37">
        <v>5.13465</v>
      </c>
      <c r="CP25" s="37">
        <v>5.13465</v>
      </c>
      <c r="CQ25" s="37">
        <v>1.26535</v>
      </c>
      <c r="CR25" s="37">
        <v>5.6</v>
      </c>
      <c r="CS25" s="37">
        <v>2.81848</v>
      </c>
      <c r="CT25" s="37">
        <v>2.81848</v>
      </c>
      <c r="CU25" s="37">
        <v>2.78152</v>
      </c>
      <c r="CV25" s="37">
        <v>0</v>
      </c>
      <c r="CW25" s="37">
        <v>0</v>
      </c>
      <c r="CX25" s="37">
        <v>0</v>
      </c>
      <c r="CY25" s="37">
        <v>0</v>
      </c>
      <c r="CZ25" s="37">
        <v>6.8</v>
      </c>
      <c r="DA25" s="37">
        <v>6.8787</v>
      </c>
      <c r="DB25" s="37">
        <v>6.8787</v>
      </c>
      <c r="DC25" s="37">
        <v>-0.0787</v>
      </c>
      <c r="DD25" s="37">
        <v>11.2</v>
      </c>
      <c r="DE25" s="37">
        <v>12.2604</v>
      </c>
      <c r="DF25" s="37">
        <v>12.2604</v>
      </c>
      <c r="DG25" s="37">
        <v>-1.0604</v>
      </c>
      <c r="DH25" s="37">
        <v>59.3</v>
      </c>
      <c r="DI25" s="37">
        <v>70.56998</v>
      </c>
      <c r="DJ25" s="37">
        <v>67.14637</v>
      </c>
      <c r="DK25" s="37">
        <v>-7.84637</v>
      </c>
      <c r="DL25" s="37"/>
      <c r="DM25" s="37"/>
      <c r="DN25" s="37"/>
      <c r="DO25" s="37">
        <v>0</v>
      </c>
      <c r="DP25" s="37"/>
      <c r="DQ25" s="37"/>
      <c r="DR25" s="37"/>
      <c r="DS25" s="37">
        <v>0</v>
      </c>
      <c r="DT25" s="37"/>
      <c r="DU25" s="37"/>
      <c r="DV25" s="37"/>
      <c r="DW25" s="37">
        <v>0</v>
      </c>
      <c r="DX25" s="37"/>
      <c r="DY25" s="37"/>
      <c r="DZ25" s="37"/>
      <c r="EA25" s="37">
        <v>0</v>
      </c>
      <c r="EB25" s="37">
        <v>108.5</v>
      </c>
      <c r="EC25" s="37">
        <v>86.78528</v>
      </c>
      <c r="ED25" s="37">
        <v>80.12234</v>
      </c>
      <c r="EE25" s="37">
        <v>28.37766</v>
      </c>
      <c r="EF25" s="37">
        <v>222</v>
      </c>
      <c r="EG25" s="37">
        <v>110.5</v>
      </c>
      <c r="EH25" s="37">
        <v>217.25444</v>
      </c>
      <c r="EI25" s="37">
        <v>4.74556</v>
      </c>
      <c r="EJ25" s="37"/>
      <c r="EK25" s="37"/>
      <c r="EL25" s="37"/>
      <c r="EM25" s="37">
        <v>0</v>
      </c>
      <c r="EN25" s="37"/>
      <c r="EO25" s="37"/>
      <c r="EP25" s="37"/>
      <c r="EQ25" s="37">
        <v>0</v>
      </c>
      <c r="ER25" s="37"/>
      <c r="ES25" s="37"/>
      <c r="ET25" s="37"/>
      <c r="EU25" s="37">
        <v>0</v>
      </c>
      <c r="EV25" s="37">
        <v>6.5</v>
      </c>
      <c r="EW25" s="37">
        <v>6.39</v>
      </c>
      <c r="EX25" s="37">
        <v>6.39</v>
      </c>
      <c r="EY25" s="37">
        <v>0.11</v>
      </c>
      <c r="EZ25" s="37">
        <v>228.4</v>
      </c>
      <c r="FA25" s="37">
        <v>229.30732</v>
      </c>
      <c r="FB25" s="37">
        <v>229.30732</v>
      </c>
      <c r="FC25" s="37">
        <v>-0.90732</v>
      </c>
      <c r="FD25" s="37">
        <v>54.8</v>
      </c>
      <c r="FE25" s="37">
        <v>48.75299</v>
      </c>
      <c r="FF25" s="37">
        <v>48.75299</v>
      </c>
      <c r="FG25" s="37">
        <v>6.04701</v>
      </c>
      <c r="FH25" s="37">
        <v>44.6</v>
      </c>
      <c r="FI25" s="37">
        <v>46.15385</v>
      </c>
      <c r="FJ25" s="37">
        <v>76.67331</v>
      </c>
      <c r="FK25" s="37">
        <v>-32.07331</v>
      </c>
      <c r="FL25" s="37">
        <v>30</v>
      </c>
      <c r="FM25" s="37">
        <v>22.62434</v>
      </c>
      <c r="FN25" s="37">
        <v>22.62434</v>
      </c>
      <c r="FO25" s="37">
        <v>7.37566</v>
      </c>
      <c r="FP25" s="37">
        <v>18.6</v>
      </c>
      <c r="FQ25" s="37">
        <v>19.28585</v>
      </c>
      <c r="FR25" s="37">
        <v>19.28585</v>
      </c>
      <c r="FS25" s="37">
        <v>-0.68585</v>
      </c>
      <c r="FT25" s="37">
        <v>19.7</v>
      </c>
      <c r="FU25" s="37">
        <v>19.31707</v>
      </c>
      <c r="FV25" s="37">
        <v>19.31707</v>
      </c>
      <c r="FW25" s="37">
        <v>0.38293</v>
      </c>
      <c r="FX25" s="37">
        <v>84.4</v>
      </c>
      <c r="FY25" s="37">
        <v>87.65756</v>
      </c>
      <c r="FZ25" s="37">
        <v>87.65756</v>
      </c>
      <c r="GA25" s="37">
        <v>-3.25756</v>
      </c>
      <c r="GB25" s="37">
        <v>186.2</v>
      </c>
      <c r="GC25" s="37">
        <v>185.23701</v>
      </c>
      <c r="GD25" s="37">
        <v>185.23701</v>
      </c>
      <c r="GE25" s="37">
        <v>0.96299</v>
      </c>
      <c r="GF25" s="37"/>
      <c r="GG25" s="37"/>
      <c r="GH25" s="37"/>
      <c r="GI25" s="37">
        <v>0</v>
      </c>
      <c r="GJ25" s="37">
        <v>92.6</v>
      </c>
      <c r="GK25" s="37">
        <v>92.61851</v>
      </c>
      <c r="GL25" s="37">
        <v>92.61851</v>
      </c>
      <c r="GM25" s="37">
        <v>-0.01851</v>
      </c>
      <c r="GN25" s="37">
        <v>104.3</v>
      </c>
      <c r="GO25" s="37">
        <v>110.91317</v>
      </c>
      <c r="GP25" s="37">
        <v>70.61713</v>
      </c>
      <c r="GQ25" s="37">
        <v>33.68287</v>
      </c>
      <c r="GR25" s="37">
        <v>8</v>
      </c>
      <c r="GS25" s="37">
        <v>8.19979</v>
      </c>
      <c r="GT25" s="37">
        <v>9.09</v>
      </c>
      <c r="GU25" s="37">
        <v>-1.09</v>
      </c>
      <c r="GV25" s="37">
        <v>2.8</v>
      </c>
      <c r="GW25" s="37">
        <v>4.03962</v>
      </c>
      <c r="GX25" s="37">
        <v>6.6261</v>
      </c>
      <c r="GY25" s="37">
        <v>-3.8261</v>
      </c>
      <c r="GZ25" s="37">
        <v>29.5</v>
      </c>
      <c r="HA25" s="37">
        <v>33.46457</v>
      </c>
      <c r="HB25" s="37">
        <v>17.82113</v>
      </c>
      <c r="HC25" s="37">
        <v>11.67887</v>
      </c>
      <c r="HD25" s="37">
        <v>42.9</v>
      </c>
      <c r="HE25" s="37">
        <v>44.27512</v>
      </c>
      <c r="HF25" s="37">
        <v>44.27512</v>
      </c>
      <c r="HG25" s="37">
        <v>-1.37512</v>
      </c>
      <c r="HH25" s="37"/>
      <c r="HI25" s="37">
        <v>3.88726</v>
      </c>
      <c r="HJ25" s="37">
        <v>3.88726</v>
      </c>
      <c r="HK25" s="37">
        <v>-3.88726</v>
      </c>
      <c r="HL25" s="37">
        <v>13.6</v>
      </c>
      <c r="HM25" s="37">
        <v>23.44351</v>
      </c>
      <c r="HN25" s="37">
        <v>33.32328</v>
      </c>
      <c r="HO25" s="37">
        <v>-19.72328</v>
      </c>
      <c r="HP25" s="37">
        <v>120.5</v>
      </c>
      <c r="HQ25" s="37">
        <v>130.7525</v>
      </c>
      <c r="HR25" s="37">
        <v>112.27179</v>
      </c>
      <c r="HS25" s="37">
        <v>8.22821</v>
      </c>
      <c r="HT25" s="37"/>
      <c r="HU25" s="37"/>
      <c r="HV25" s="37"/>
      <c r="HW25" s="37">
        <v>0</v>
      </c>
      <c r="HX25" s="37"/>
      <c r="HY25" s="37"/>
      <c r="HZ25" s="37"/>
      <c r="IA25" s="37">
        <v>0</v>
      </c>
      <c r="IB25" s="37"/>
      <c r="IC25" s="37"/>
      <c r="ID25" s="37"/>
      <c r="IE25" s="37">
        <v>0</v>
      </c>
      <c r="IF25" s="37"/>
      <c r="IG25" s="37"/>
      <c r="IH25" s="37"/>
      <c r="II25" s="37">
        <v>0</v>
      </c>
      <c r="IJ25" s="37"/>
      <c r="IK25" s="37"/>
      <c r="IL25" s="37"/>
      <c r="IM25" s="37">
        <v>0</v>
      </c>
      <c r="IN25" s="37">
        <v>0</v>
      </c>
      <c r="IO25" s="37">
        <v>0</v>
      </c>
      <c r="IP25" s="37">
        <v>48.41648</v>
      </c>
      <c r="IQ25" s="37">
        <v>-48.41648</v>
      </c>
      <c r="IR25" s="37"/>
      <c r="IS25" s="37"/>
      <c r="IT25" s="37"/>
      <c r="IU25" s="37">
        <v>0</v>
      </c>
      <c r="IV25" s="37"/>
      <c r="IW25" s="37"/>
      <c r="IX25" s="37"/>
      <c r="IY25" s="37">
        <v>0</v>
      </c>
      <c r="IZ25" s="37"/>
      <c r="JA25" s="37"/>
      <c r="JB25" s="37"/>
      <c r="JC25" s="37">
        <v>0</v>
      </c>
      <c r="JD25" s="37">
        <v>79.9</v>
      </c>
      <c r="JE25" s="37">
        <v>88.8156</v>
      </c>
      <c r="JF25" s="37">
        <v>43.89819</v>
      </c>
      <c r="JG25" s="37">
        <v>36.00181</v>
      </c>
      <c r="JH25" s="37">
        <v>103.8</v>
      </c>
      <c r="JI25" s="37">
        <v>116</v>
      </c>
      <c r="JJ25" s="37">
        <v>92</v>
      </c>
      <c r="JK25" s="37">
        <v>11.8</v>
      </c>
      <c r="JL25" s="37">
        <v>0</v>
      </c>
      <c r="JM25" s="37">
        <v>0</v>
      </c>
      <c r="JN25" s="37">
        <v>0</v>
      </c>
      <c r="JO25" s="37">
        <v>0</v>
      </c>
      <c r="JP25" s="37">
        <v>104.3</v>
      </c>
      <c r="JQ25" s="37">
        <v>116</v>
      </c>
      <c r="JR25" s="37">
        <v>92</v>
      </c>
      <c r="JS25" s="37">
        <v>12.3</v>
      </c>
      <c r="JT25" s="37">
        <v>131.7</v>
      </c>
      <c r="JU25" s="37">
        <v>116</v>
      </c>
      <c r="JV25" s="37">
        <v>92</v>
      </c>
      <c r="JW25" s="37">
        <v>39.7</v>
      </c>
      <c r="JX25" s="37"/>
      <c r="JY25" s="37"/>
      <c r="JZ25" s="37"/>
      <c r="KA25" s="37">
        <v>0</v>
      </c>
      <c r="KB25" s="37"/>
      <c r="KC25" s="37"/>
      <c r="KD25" s="37"/>
      <c r="KE25" s="37">
        <v>0</v>
      </c>
      <c r="KF25" s="37"/>
      <c r="KG25" s="37"/>
      <c r="KH25" s="37"/>
      <c r="KI25" s="37">
        <v>0</v>
      </c>
      <c r="KJ25" s="37"/>
      <c r="KK25" s="37"/>
      <c r="KL25" s="37"/>
      <c r="KM25" s="37">
        <v>0</v>
      </c>
      <c r="KN25" s="37"/>
      <c r="KO25" s="37"/>
      <c r="KP25" s="37"/>
      <c r="KQ25" s="37">
        <v>0</v>
      </c>
      <c r="KR25" s="37"/>
      <c r="KS25" s="37"/>
      <c r="KT25" s="37"/>
      <c r="KU25" s="37">
        <v>0</v>
      </c>
      <c r="KV25" s="37"/>
      <c r="KW25" s="37"/>
      <c r="KX25" s="37"/>
      <c r="KY25" s="37">
        <v>0</v>
      </c>
      <c r="KZ25" s="37"/>
      <c r="LA25" s="37"/>
      <c r="LB25" s="37"/>
      <c r="LC25" s="37">
        <v>0</v>
      </c>
      <c r="LD25" s="37">
        <v>4.2</v>
      </c>
      <c r="LE25" s="37">
        <v>3.99312</v>
      </c>
      <c r="LF25" s="37">
        <v>3.99312</v>
      </c>
      <c r="LG25" s="37">
        <v>0.20688</v>
      </c>
      <c r="LH25" s="37">
        <v>123.6</v>
      </c>
      <c r="LI25" s="37">
        <v>137.21609</v>
      </c>
      <c r="LJ25" s="37">
        <v>68.20877</v>
      </c>
      <c r="LK25" s="37">
        <v>55.39123</v>
      </c>
      <c r="LL25" s="37">
        <v>113.9</v>
      </c>
      <c r="LM25" s="37">
        <v>121.1056</v>
      </c>
      <c r="LN25" s="37">
        <v>133.67996</v>
      </c>
      <c r="LO25" s="37">
        <v>-19.77996</v>
      </c>
      <c r="LP25" s="37">
        <v>65.2</v>
      </c>
      <c r="LQ25" s="37">
        <v>67.46146</v>
      </c>
      <c r="LR25" s="37">
        <v>67.46146</v>
      </c>
      <c r="LS25" s="37">
        <v>-2.26146</v>
      </c>
      <c r="LT25" s="37">
        <v>78.3</v>
      </c>
      <c r="LU25" s="37">
        <v>78.568</v>
      </c>
      <c r="LV25" s="37">
        <v>78.568</v>
      </c>
      <c r="LW25" s="37">
        <v>-0.268</v>
      </c>
      <c r="LX25" s="37">
        <v>29.5</v>
      </c>
      <c r="LY25" s="37">
        <v>30.09756</v>
      </c>
      <c r="LZ25" s="37">
        <v>30.09756</v>
      </c>
      <c r="MA25" s="37">
        <v>-0.59756</v>
      </c>
      <c r="MB25" s="37"/>
      <c r="MC25" s="37"/>
      <c r="MD25" s="37"/>
      <c r="ME25" s="37">
        <v>0</v>
      </c>
      <c r="MF25" s="37"/>
      <c r="MG25" s="37"/>
      <c r="MH25" s="37"/>
      <c r="MI25" s="37">
        <v>0</v>
      </c>
      <c r="MJ25" s="37"/>
      <c r="MK25" s="37"/>
      <c r="ML25" s="37"/>
      <c r="MM25" s="37">
        <v>0</v>
      </c>
      <c r="MN25" s="37">
        <v>133.2</v>
      </c>
      <c r="MO25" s="37">
        <v>146.66612</v>
      </c>
      <c r="MP25" s="37">
        <v>146.66612</v>
      </c>
      <c r="MQ25" s="37">
        <v>-13.46612</v>
      </c>
      <c r="MR25" s="37">
        <v>133</v>
      </c>
      <c r="MS25" s="37">
        <v>146.66612</v>
      </c>
      <c r="MT25" s="37">
        <v>146.66612</v>
      </c>
      <c r="MU25" s="37">
        <v>-13.66612</v>
      </c>
      <c r="MV25" s="37">
        <v>133.4</v>
      </c>
      <c r="MW25" s="37">
        <v>146.66612</v>
      </c>
      <c r="MX25" s="37">
        <v>146.66612</v>
      </c>
      <c r="MY25" s="37">
        <v>-13.26612</v>
      </c>
      <c r="MZ25" s="37"/>
      <c r="NA25" s="37"/>
      <c r="NB25" s="37"/>
      <c r="NC25" s="37">
        <v>0</v>
      </c>
      <c r="ND25" s="37"/>
      <c r="NE25" s="37"/>
      <c r="NF25" s="37"/>
      <c r="NG25" s="37">
        <v>0</v>
      </c>
      <c r="NH25" s="37"/>
      <c r="NI25" s="37"/>
      <c r="NJ25" s="37"/>
      <c r="NK25" s="37">
        <v>0</v>
      </c>
      <c r="NL25" s="37">
        <v>0</v>
      </c>
      <c r="NM25" s="37"/>
      <c r="NN25" s="37"/>
      <c r="NO25" s="37">
        <v>0</v>
      </c>
      <c r="NP25" s="37"/>
      <c r="NQ25" s="37"/>
      <c r="NR25" s="37"/>
      <c r="NS25" s="37">
        <v>0</v>
      </c>
      <c r="NT25" s="37"/>
      <c r="NU25" s="37"/>
      <c r="NV25" s="37"/>
      <c r="NW25" s="37">
        <v>0</v>
      </c>
      <c r="NX25" s="37"/>
      <c r="NY25" s="37"/>
      <c r="NZ25" s="37"/>
      <c r="OA25" s="37">
        <v>0</v>
      </c>
      <c r="OB25" s="37">
        <v>0.6</v>
      </c>
      <c r="OC25" s="37">
        <v>0.536</v>
      </c>
      <c r="OD25" s="37">
        <v>0.536</v>
      </c>
      <c r="OE25" s="37">
        <v>0.064</v>
      </c>
      <c r="OF25" s="37">
        <v>102.8</v>
      </c>
      <c r="OG25" s="37">
        <v>102</v>
      </c>
      <c r="OH25" s="37">
        <v>101.138</v>
      </c>
      <c r="OI25" s="37">
        <v>1.662</v>
      </c>
      <c r="OJ25" s="37">
        <v>66.7</v>
      </c>
      <c r="OK25" s="37">
        <v>67.51</v>
      </c>
      <c r="OL25" s="37">
        <v>67.51</v>
      </c>
      <c r="OM25" s="37">
        <v>-0.81</v>
      </c>
      <c r="ON25" s="37">
        <v>9.6</v>
      </c>
      <c r="OO25" s="37">
        <v>14.374</v>
      </c>
      <c r="OP25" s="37">
        <v>14.374</v>
      </c>
      <c r="OQ25" s="37">
        <v>-4.774</v>
      </c>
      <c r="OR25" s="37">
        <v>0</v>
      </c>
      <c r="OS25" s="37">
        <v>0.1</v>
      </c>
      <c r="OT25" s="37">
        <v>0.1</v>
      </c>
      <c r="OU25" s="37">
        <v>-0.1</v>
      </c>
      <c r="OV25" s="37">
        <v>19.2</v>
      </c>
      <c r="OW25" s="37">
        <v>20</v>
      </c>
      <c r="OX25" s="37">
        <v>17.56098</v>
      </c>
      <c r="OY25" s="37">
        <v>1.63902</v>
      </c>
      <c r="OZ25" s="37">
        <v>9.9</v>
      </c>
      <c r="PA25" s="37">
        <v>9</v>
      </c>
      <c r="PB25" s="37">
        <v>9.983</v>
      </c>
      <c r="PC25" s="37">
        <v>-0.083</v>
      </c>
      <c r="PD25" s="37">
        <v>5.4</v>
      </c>
      <c r="PE25" s="37">
        <v>5.67</v>
      </c>
      <c r="PF25" s="37">
        <v>5.67</v>
      </c>
      <c r="PG25" s="37">
        <v>-0.27</v>
      </c>
      <c r="PH25" s="37">
        <v>0.9</v>
      </c>
      <c r="PI25" s="37">
        <v>1</v>
      </c>
      <c r="PJ25" s="37">
        <v>1</v>
      </c>
      <c r="PK25" s="37">
        <v>-0.1</v>
      </c>
      <c r="PL25" s="37">
        <v>1.5</v>
      </c>
      <c r="PM25" s="37">
        <v>1.5</v>
      </c>
      <c r="PN25" s="37">
        <v>1.5</v>
      </c>
      <c r="PO25" s="37">
        <v>0</v>
      </c>
      <c r="PP25" s="37">
        <v>4.6</v>
      </c>
      <c r="PQ25" s="37">
        <v>4.4</v>
      </c>
      <c r="PR25" s="37">
        <v>4.4</v>
      </c>
      <c r="PS25" s="37">
        <v>0.2</v>
      </c>
      <c r="PT25" s="37">
        <v>19.6</v>
      </c>
      <c r="PU25" s="37">
        <v>19.5122</v>
      </c>
      <c r="PV25" s="37">
        <v>19.5122</v>
      </c>
      <c r="PW25" s="37">
        <v>0.0878</v>
      </c>
      <c r="PX25" s="37">
        <v>20</v>
      </c>
      <c r="PY25" s="37">
        <v>19.5122</v>
      </c>
      <c r="PZ25" s="37">
        <v>19.5122</v>
      </c>
      <c r="QA25" s="37">
        <v>0.4878</v>
      </c>
      <c r="QB25" s="37">
        <v>16</v>
      </c>
      <c r="QC25" s="37">
        <v>16.58537</v>
      </c>
      <c r="QD25" s="37">
        <v>16.58537</v>
      </c>
      <c r="QE25" s="37">
        <v>-0.58537</v>
      </c>
      <c r="QF25" s="37"/>
      <c r="QG25" s="37"/>
      <c r="QH25" s="37"/>
      <c r="QI25" s="37">
        <v>0</v>
      </c>
      <c r="QJ25" s="37">
        <v>18.6</v>
      </c>
      <c r="QK25" s="37">
        <v>18.14634</v>
      </c>
      <c r="QL25" s="37">
        <v>18.14634</v>
      </c>
      <c r="QM25" s="37">
        <v>0.45366</v>
      </c>
      <c r="QN25" s="37">
        <v>12.9</v>
      </c>
      <c r="QO25" s="37">
        <v>12.091</v>
      </c>
      <c r="QP25" s="37">
        <v>12.091</v>
      </c>
      <c r="QQ25" s="37">
        <v>0.809</v>
      </c>
      <c r="QR25" s="37">
        <v>15.5</v>
      </c>
      <c r="QS25" s="37">
        <v>15.891</v>
      </c>
      <c r="QT25" s="37">
        <v>15.891</v>
      </c>
      <c r="QU25" s="37">
        <v>-0.391</v>
      </c>
      <c r="QV25" s="37">
        <v>29.7</v>
      </c>
      <c r="QW25" s="37">
        <v>24.5</v>
      </c>
      <c r="QX25" s="37">
        <v>21.381</v>
      </c>
      <c r="QY25" s="37">
        <v>8.319</v>
      </c>
      <c r="QZ25" s="37">
        <v>76.8</v>
      </c>
      <c r="RA25" s="37">
        <v>67.9</v>
      </c>
      <c r="RB25" s="37">
        <v>60.142</v>
      </c>
      <c r="RC25" s="37">
        <v>16.658</v>
      </c>
      <c r="RD25" s="37">
        <v>4.5</v>
      </c>
      <c r="RE25" s="37">
        <v>4.2</v>
      </c>
      <c r="RF25" s="37">
        <v>4.2</v>
      </c>
      <c r="RG25" s="37">
        <v>0.3</v>
      </c>
      <c r="RH25" s="37">
        <v>1</v>
      </c>
      <c r="RI25" s="37">
        <v>1.2</v>
      </c>
      <c r="RJ25" s="37">
        <v>1.2</v>
      </c>
      <c r="RK25" s="37">
        <v>-0.2</v>
      </c>
      <c r="RL25" s="37">
        <v>2.2</v>
      </c>
      <c r="RM25" s="37">
        <v>2.4</v>
      </c>
      <c r="RN25" s="37">
        <v>2.4</v>
      </c>
      <c r="RO25" s="37">
        <v>-0.2</v>
      </c>
      <c r="RP25" s="37">
        <v>1.6</v>
      </c>
      <c r="RQ25" s="37">
        <v>1.4</v>
      </c>
      <c r="RR25" s="37">
        <v>1.4</v>
      </c>
      <c r="RS25" s="37">
        <v>0.2</v>
      </c>
      <c r="RT25" s="37">
        <v>15.9</v>
      </c>
      <c r="RU25" s="37">
        <v>10.589</v>
      </c>
      <c r="RV25" s="37">
        <v>10.589</v>
      </c>
      <c r="RW25" s="37">
        <v>5.311</v>
      </c>
      <c r="RX25" s="37">
        <v>3.2</v>
      </c>
      <c r="RY25" s="37">
        <v>3.201</v>
      </c>
      <c r="RZ25" s="37">
        <v>3.201</v>
      </c>
      <c r="SA25" s="37">
        <v>-0.001</v>
      </c>
      <c r="SB25" s="37">
        <v>11.9</v>
      </c>
      <c r="SC25" s="37">
        <v>9.10127</v>
      </c>
      <c r="SD25" s="37">
        <v>0</v>
      </c>
      <c r="SE25" s="37">
        <v>11.9</v>
      </c>
      <c r="SF25" s="37">
        <v>1.9</v>
      </c>
      <c r="SG25" s="37">
        <v>2</v>
      </c>
      <c r="SH25" s="37">
        <v>2</v>
      </c>
      <c r="SI25" s="37">
        <v>-0.1</v>
      </c>
      <c r="SJ25" s="37"/>
      <c r="SK25" s="37"/>
      <c r="SL25" s="37">
        <v>0.7</v>
      </c>
      <c r="SM25" s="37">
        <v>-0.7</v>
      </c>
      <c r="SN25" s="37">
        <v>10.2</v>
      </c>
      <c r="SO25" s="37">
        <v>10.92683</v>
      </c>
      <c r="SP25" s="37">
        <v>10.92683</v>
      </c>
      <c r="SQ25" s="37">
        <v>-0.72683</v>
      </c>
      <c r="SR25" s="37">
        <v>5.5</v>
      </c>
      <c r="SS25" s="37">
        <v>6</v>
      </c>
      <c r="ST25" s="37">
        <v>6</v>
      </c>
      <c r="SU25" s="37">
        <v>-0.5</v>
      </c>
      <c r="SV25" s="37">
        <v>7</v>
      </c>
      <c r="SW25" s="37">
        <v>7</v>
      </c>
      <c r="SX25" s="37">
        <v>7</v>
      </c>
      <c r="SY25" s="37">
        <v>0</v>
      </c>
      <c r="SZ25" s="37">
        <v>10.5</v>
      </c>
      <c r="TA25" s="37">
        <v>10.73171</v>
      </c>
      <c r="TB25" s="37">
        <v>10.73171</v>
      </c>
      <c r="TC25" s="37">
        <v>-0.23171</v>
      </c>
      <c r="TD25" s="37">
        <v>20</v>
      </c>
      <c r="TE25" s="37">
        <v>19.31707</v>
      </c>
      <c r="TF25" s="37">
        <v>19.31707</v>
      </c>
      <c r="TG25" s="37">
        <v>0.68293</v>
      </c>
      <c r="TH25" s="37">
        <v>21.8</v>
      </c>
      <c r="TI25" s="37">
        <v>19</v>
      </c>
      <c r="TJ25" s="37">
        <v>18.138</v>
      </c>
      <c r="TK25" s="37">
        <v>3.662</v>
      </c>
      <c r="TL25" s="37">
        <v>16.2</v>
      </c>
      <c r="TM25" s="37">
        <v>29.3</v>
      </c>
      <c r="TN25" s="37">
        <v>23.528</v>
      </c>
      <c r="TO25" s="37">
        <v>-7.328</v>
      </c>
      <c r="TP25" s="37">
        <v>29.1</v>
      </c>
      <c r="TQ25" s="37">
        <v>28.902</v>
      </c>
      <c r="TR25" s="37">
        <v>28.902</v>
      </c>
      <c r="TS25" s="37">
        <v>0.198</v>
      </c>
      <c r="TT25" s="37">
        <v>71.3</v>
      </c>
      <c r="TU25" s="37">
        <v>0</v>
      </c>
      <c r="TV25" s="37">
        <v>66.51405</v>
      </c>
      <c r="TW25" s="37">
        <v>4.78595</v>
      </c>
      <c r="TX25" s="37">
        <v>74.9</v>
      </c>
      <c r="TY25" s="37">
        <v>86</v>
      </c>
      <c r="TZ25" s="37">
        <v>73.97889</v>
      </c>
      <c r="UA25" s="37">
        <v>0.92111</v>
      </c>
      <c r="UB25" s="37">
        <v>8.7</v>
      </c>
      <c r="UC25" s="37">
        <v>0</v>
      </c>
      <c r="UD25" s="37">
        <v>6.43</v>
      </c>
      <c r="UE25" s="37">
        <v>2.27</v>
      </c>
      <c r="UF25" s="37">
        <v>3.1</v>
      </c>
      <c r="UG25" s="37">
        <v>4.5</v>
      </c>
      <c r="UH25" s="37">
        <v>5.29</v>
      </c>
      <c r="UI25" s="37">
        <v>-2.19</v>
      </c>
      <c r="UJ25" s="37">
        <v>6</v>
      </c>
      <c r="UK25" s="37"/>
      <c r="UL25" s="37"/>
      <c r="UM25" s="37">
        <v>6</v>
      </c>
      <c r="UN25" s="37">
        <v>5.6</v>
      </c>
      <c r="UO25" s="37">
        <v>4</v>
      </c>
      <c r="UP25" s="37">
        <v>4</v>
      </c>
      <c r="UQ25" s="37">
        <v>1.6</v>
      </c>
      <c r="UR25" s="37">
        <v>8.5</v>
      </c>
      <c r="US25" s="37">
        <v>7.5</v>
      </c>
      <c r="UT25" s="37">
        <v>7.5</v>
      </c>
      <c r="UU25" s="37">
        <v>1</v>
      </c>
      <c r="UV25" s="37">
        <v>11.2</v>
      </c>
      <c r="UW25" s="37">
        <v>12.68293</v>
      </c>
      <c r="UX25" s="37">
        <v>12.68293</v>
      </c>
      <c r="UY25" s="37">
        <v>-1.48293</v>
      </c>
      <c r="UZ25" s="37">
        <v>12.4</v>
      </c>
      <c r="VA25" s="37">
        <v>12.68293</v>
      </c>
      <c r="VB25" s="37">
        <v>12.68293</v>
      </c>
      <c r="VC25" s="37">
        <v>-0.28293</v>
      </c>
      <c r="VD25" s="37">
        <v>12</v>
      </c>
      <c r="VE25" s="37">
        <v>11.70732</v>
      </c>
      <c r="VF25" s="37">
        <v>11.70732</v>
      </c>
      <c r="VG25" s="37">
        <v>0.29268</v>
      </c>
      <c r="VH25" s="37">
        <v>7</v>
      </c>
      <c r="VI25" s="37">
        <v>11.8</v>
      </c>
      <c r="VJ25" s="37">
        <v>11.469</v>
      </c>
      <c r="VK25" s="37">
        <v>-4.469</v>
      </c>
      <c r="VL25" s="37">
        <v>209.3</v>
      </c>
      <c r="VM25" s="37">
        <v>198.6</v>
      </c>
      <c r="VN25" s="37">
        <v>218.64</v>
      </c>
      <c r="VO25" s="37">
        <v>-9.34</v>
      </c>
      <c r="VP25" s="37">
        <v>9.7</v>
      </c>
      <c r="VQ25" s="37">
        <v>12.399</v>
      </c>
      <c r="VR25" s="37">
        <v>12.399</v>
      </c>
      <c r="VS25" s="37">
        <v>-2.699</v>
      </c>
      <c r="VT25" s="37">
        <v>119.3</v>
      </c>
      <c r="VU25" s="37">
        <v>121.491</v>
      </c>
      <c r="VV25" s="37">
        <v>121.491</v>
      </c>
      <c r="VW25" s="37">
        <v>-2.191</v>
      </c>
      <c r="VX25" s="37">
        <v>0.6</v>
      </c>
      <c r="VY25" s="37">
        <v>0.6</v>
      </c>
      <c r="VZ25" s="37">
        <v>0.6</v>
      </c>
      <c r="WA25" s="37">
        <v>0</v>
      </c>
      <c r="WB25" s="37">
        <v>17.5</v>
      </c>
      <c r="WC25" s="37">
        <v>73</v>
      </c>
      <c r="WD25" s="37">
        <v>73</v>
      </c>
      <c r="WE25" s="37">
        <v>-55.5</v>
      </c>
      <c r="WF25" s="37">
        <v>14.3</v>
      </c>
      <c r="WG25" s="37">
        <v>49.3</v>
      </c>
      <c r="WH25" s="37">
        <v>58</v>
      </c>
      <c r="WI25" s="37">
        <v>-43.7</v>
      </c>
      <c r="WJ25" s="37">
        <v>86.4</v>
      </c>
      <c r="WK25" s="37">
        <v>88.062</v>
      </c>
      <c r="WL25" s="37">
        <v>88.062</v>
      </c>
      <c r="WM25" s="37">
        <v>-1.662</v>
      </c>
      <c r="WN25" s="37">
        <v>9.5</v>
      </c>
      <c r="WO25" s="37">
        <v>5.072</v>
      </c>
      <c r="WP25" s="37">
        <v>5.072</v>
      </c>
      <c r="WQ25" s="37">
        <v>4.428</v>
      </c>
      <c r="WR25" s="37">
        <v>9.8</v>
      </c>
      <c r="WS25" s="37">
        <v>9.8</v>
      </c>
      <c r="WT25" s="37">
        <v>9.8</v>
      </c>
      <c r="WU25" s="37">
        <v>0</v>
      </c>
      <c r="WV25" s="37">
        <v>20</v>
      </c>
      <c r="WW25" s="37">
        <v>19.31707</v>
      </c>
      <c r="WX25" s="37">
        <v>19.31707</v>
      </c>
      <c r="WY25" s="37">
        <v>0.68293</v>
      </c>
      <c r="WZ25" s="37">
        <v>10.4</v>
      </c>
      <c r="XA25" s="37">
        <v>10</v>
      </c>
      <c r="XB25" s="37">
        <v>10</v>
      </c>
      <c r="XC25" s="37">
        <v>0.4</v>
      </c>
      <c r="XD25" s="37">
        <v>43.4</v>
      </c>
      <c r="XE25" s="37">
        <v>40</v>
      </c>
      <c r="XF25" s="37">
        <v>40</v>
      </c>
      <c r="XG25" s="37">
        <v>3.4</v>
      </c>
      <c r="XH25" s="37">
        <v>14.4</v>
      </c>
      <c r="XI25" s="37">
        <v>15</v>
      </c>
      <c r="XJ25" s="37">
        <v>15</v>
      </c>
      <c r="XK25" s="37">
        <v>-0.6</v>
      </c>
      <c r="XL25" s="37"/>
      <c r="XM25" s="37"/>
      <c r="XN25" s="37"/>
      <c r="XO25" s="37">
        <v>0</v>
      </c>
      <c r="XP25" s="37"/>
      <c r="XQ25" s="37"/>
      <c r="XR25" s="37"/>
      <c r="XS25" s="37">
        <v>0</v>
      </c>
      <c r="XT25" s="37">
        <v>17</v>
      </c>
      <c r="XU25" s="37">
        <v>17</v>
      </c>
      <c r="XV25" s="37">
        <v>14</v>
      </c>
      <c r="XW25" s="37">
        <v>3</v>
      </c>
      <c r="XX25" s="37"/>
      <c r="XY25" s="37"/>
      <c r="XZ25" s="37"/>
      <c r="YA25" s="37">
        <v>0</v>
      </c>
      <c r="YB25" s="37"/>
      <c r="YC25" s="37"/>
      <c r="YD25" s="37"/>
      <c r="YE25" s="37">
        <v>0</v>
      </c>
    </row>
    <row r="26" customFormat="1" ht="24" customHeight="1" spans="1:655">
      <c r="A26" s="1"/>
      <c r="B26" s="38" t="s">
        <v>73</v>
      </c>
      <c r="C26" s="38" t="s">
        <v>836</v>
      </c>
      <c r="D26" s="39"/>
      <c r="E26" s="39"/>
      <c r="F26" s="39"/>
      <c r="G26" s="39">
        <v>0</v>
      </c>
      <c r="H26" s="39">
        <v>644.1</v>
      </c>
      <c r="I26" s="39">
        <v>646.79789</v>
      </c>
      <c r="J26" s="39">
        <v>646.79789</v>
      </c>
      <c r="K26" s="39">
        <v>-2.69789</v>
      </c>
      <c r="L26" s="39">
        <v>217.6</v>
      </c>
      <c r="M26" s="39">
        <v>211.44126</v>
      </c>
      <c r="N26" s="39">
        <v>211.44126</v>
      </c>
      <c r="O26" s="39">
        <v>6.15874</v>
      </c>
      <c r="P26" s="39"/>
      <c r="Q26" s="39"/>
      <c r="R26" s="39">
        <v>0</v>
      </c>
      <c r="S26" s="39">
        <v>0</v>
      </c>
      <c r="T26" s="39"/>
      <c r="U26" s="39"/>
      <c r="V26" s="39"/>
      <c r="W26" s="39">
        <v>0</v>
      </c>
      <c r="X26" s="39">
        <v>86.9</v>
      </c>
      <c r="Y26" s="39">
        <v>92.22634</v>
      </c>
      <c r="Z26" s="39">
        <v>92.22634</v>
      </c>
      <c r="AA26" s="39">
        <v>-5.32634</v>
      </c>
      <c r="AB26" s="39">
        <v>172</v>
      </c>
      <c r="AC26" s="39">
        <v>179.99973</v>
      </c>
      <c r="AD26" s="39">
        <v>193.27018</v>
      </c>
      <c r="AE26" s="39">
        <v>-21.27018</v>
      </c>
      <c r="AF26" s="39"/>
      <c r="AG26" s="39"/>
      <c r="AH26" s="39"/>
      <c r="AI26" s="39">
        <v>0</v>
      </c>
      <c r="AJ26" s="39"/>
      <c r="AK26" s="39"/>
      <c r="AL26" s="39"/>
      <c r="AM26" s="39">
        <v>0</v>
      </c>
      <c r="AN26" s="39">
        <v>160.6</v>
      </c>
      <c r="AO26" s="39">
        <v>167.34629</v>
      </c>
      <c r="AP26" s="39">
        <v>166.59545</v>
      </c>
      <c r="AQ26" s="39">
        <v>-5.99545</v>
      </c>
      <c r="AR26" s="39">
        <v>159.7</v>
      </c>
      <c r="AS26" s="39">
        <v>167.34629</v>
      </c>
      <c r="AT26" s="39">
        <v>166.59545</v>
      </c>
      <c r="AU26" s="39">
        <v>-6.89545</v>
      </c>
      <c r="AV26" s="39">
        <v>159.7</v>
      </c>
      <c r="AW26" s="39">
        <v>167.34629</v>
      </c>
      <c r="AX26" s="39">
        <v>166.59545</v>
      </c>
      <c r="AY26" s="39">
        <v>-6.89545</v>
      </c>
      <c r="AZ26" s="39">
        <v>250.7</v>
      </c>
      <c r="BA26" s="39">
        <v>251.01944</v>
      </c>
      <c r="BB26" s="39">
        <v>249.89317</v>
      </c>
      <c r="BC26" s="39">
        <v>0.80683</v>
      </c>
      <c r="BD26" s="39">
        <v>212.2</v>
      </c>
      <c r="BE26" s="39">
        <v>195.12201</v>
      </c>
      <c r="BF26" s="39">
        <v>195.12201</v>
      </c>
      <c r="BG26" s="39">
        <v>17.07799</v>
      </c>
      <c r="BH26" s="39">
        <v>110.8</v>
      </c>
      <c r="BI26" s="39">
        <v>97.561</v>
      </c>
      <c r="BJ26" s="39">
        <v>97.561</v>
      </c>
      <c r="BK26" s="39">
        <v>13.239</v>
      </c>
      <c r="BL26" s="39">
        <v>551.7</v>
      </c>
      <c r="BM26" s="39">
        <v>568.29854</v>
      </c>
      <c r="BN26" s="39">
        <v>555.04465</v>
      </c>
      <c r="BO26" s="39">
        <v>-3.34465</v>
      </c>
      <c r="BP26" s="39">
        <v>5.4</v>
      </c>
      <c r="BQ26" s="39">
        <v>5.48915</v>
      </c>
      <c r="BR26" s="39">
        <v>5.48915</v>
      </c>
      <c r="BS26" s="39">
        <v>-0.08915</v>
      </c>
      <c r="BT26" s="39"/>
      <c r="BU26" s="39"/>
      <c r="BV26" s="39"/>
      <c r="BW26" s="39">
        <v>0</v>
      </c>
      <c r="BX26" s="39"/>
      <c r="BY26" s="39"/>
      <c r="BZ26" s="39"/>
      <c r="CA26" s="39">
        <v>0</v>
      </c>
      <c r="CB26" s="39"/>
      <c r="CC26" s="39"/>
      <c r="CD26" s="39"/>
      <c r="CE26" s="39">
        <v>0</v>
      </c>
      <c r="CF26" s="39"/>
      <c r="CG26" s="39"/>
      <c r="CH26" s="39"/>
      <c r="CI26" s="39">
        <v>0</v>
      </c>
      <c r="CJ26" s="39">
        <v>153.3</v>
      </c>
      <c r="CK26" s="39">
        <v>164.70732</v>
      </c>
      <c r="CL26" s="39">
        <v>164.70732</v>
      </c>
      <c r="CM26" s="39">
        <v>-11.40732</v>
      </c>
      <c r="CN26" s="39">
        <v>6.8</v>
      </c>
      <c r="CO26" s="39">
        <v>5.13465</v>
      </c>
      <c r="CP26" s="39">
        <v>5.13465</v>
      </c>
      <c r="CQ26" s="39">
        <v>1.66535</v>
      </c>
      <c r="CR26" s="39">
        <v>5.6</v>
      </c>
      <c r="CS26" s="39">
        <v>2.81848</v>
      </c>
      <c r="CT26" s="39">
        <v>2.81848</v>
      </c>
      <c r="CU26" s="39">
        <v>2.78152</v>
      </c>
      <c r="CV26" s="39">
        <v>0</v>
      </c>
      <c r="CW26" s="39">
        <v>0</v>
      </c>
      <c r="CX26" s="39">
        <v>0</v>
      </c>
      <c r="CY26" s="39">
        <v>0</v>
      </c>
      <c r="CZ26" s="39">
        <v>6.8</v>
      </c>
      <c r="DA26" s="39">
        <v>6.8787</v>
      </c>
      <c r="DB26" s="39">
        <v>6.8787</v>
      </c>
      <c r="DC26" s="39">
        <v>-0.0787</v>
      </c>
      <c r="DD26" s="39">
        <v>11.9</v>
      </c>
      <c r="DE26" s="39">
        <v>12.2604</v>
      </c>
      <c r="DF26" s="39">
        <v>12.2604</v>
      </c>
      <c r="DG26" s="39">
        <v>-0.3604</v>
      </c>
      <c r="DH26" s="39">
        <v>59.8</v>
      </c>
      <c r="DI26" s="39">
        <v>63.86414</v>
      </c>
      <c r="DJ26" s="39">
        <v>35.61981</v>
      </c>
      <c r="DK26" s="39">
        <v>24.18019</v>
      </c>
      <c r="DL26" s="39"/>
      <c r="DM26" s="39"/>
      <c r="DN26" s="39"/>
      <c r="DO26" s="39">
        <v>0</v>
      </c>
      <c r="DP26" s="39"/>
      <c r="DQ26" s="39"/>
      <c r="DR26" s="39"/>
      <c r="DS26" s="39">
        <v>0</v>
      </c>
      <c r="DT26" s="39"/>
      <c r="DU26" s="39"/>
      <c r="DV26" s="39"/>
      <c r="DW26" s="39">
        <v>0</v>
      </c>
      <c r="DX26" s="39"/>
      <c r="DY26" s="39"/>
      <c r="DZ26" s="39"/>
      <c r="EA26" s="39">
        <v>0</v>
      </c>
      <c r="EB26" s="39">
        <v>108.6</v>
      </c>
      <c r="EC26" s="39">
        <v>87.48396</v>
      </c>
      <c r="ED26" s="39">
        <v>83.17868</v>
      </c>
      <c r="EE26" s="39">
        <v>25.42132</v>
      </c>
      <c r="EF26" s="39">
        <v>223.6</v>
      </c>
      <c r="EG26" s="39">
        <v>221.55623</v>
      </c>
      <c r="EH26" s="39">
        <v>202.98416</v>
      </c>
      <c r="EI26" s="39">
        <v>20.61584</v>
      </c>
      <c r="EJ26" s="39"/>
      <c r="EK26" s="39"/>
      <c r="EL26" s="39"/>
      <c r="EM26" s="39">
        <v>0</v>
      </c>
      <c r="EN26" s="39"/>
      <c r="EO26" s="39"/>
      <c r="EP26" s="39"/>
      <c r="EQ26" s="39">
        <v>0</v>
      </c>
      <c r="ER26" s="39"/>
      <c r="ES26" s="39"/>
      <c r="ET26" s="39"/>
      <c r="EU26" s="39">
        <v>0</v>
      </c>
      <c r="EV26" s="39">
        <v>6.5</v>
      </c>
      <c r="EW26" s="39">
        <v>6.39</v>
      </c>
      <c r="EX26" s="39">
        <v>6.39</v>
      </c>
      <c r="EY26" s="39">
        <v>0.11</v>
      </c>
      <c r="EZ26" s="39">
        <v>224.7</v>
      </c>
      <c r="FA26" s="39">
        <v>229.30732</v>
      </c>
      <c r="FB26" s="39">
        <v>229.30732</v>
      </c>
      <c r="FC26" s="39">
        <v>-4.60732</v>
      </c>
      <c r="FD26" s="39">
        <v>56.7</v>
      </c>
      <c r="FE26" s="39">
        <v>48.75299</v>
      </c>
      <c r="FF26" s="39">
        <v>48.75299</v>
      </c>
      <c r="FG26" s="39">
        <v>7.94701</v>
      </c>
      <c r="FH26" s="39">
        <v>45.2</v>
      </c>
      <c r="FI26" s="39">
        <v>46.15385</v>
      </c>
      <c r="FJ26" s="39">
        <v>76.67333</v>
      </c>
      <c r="FK26" s="39">
        <v>-31.47333</v>
      </c>
      <c r="FL26" s="39">
        <v>29.2</v>
      </c>
      <c r="FM26" s="39">
        <v>22.62434</v>
      </c>
      <c r="FN26" s="39">
        <v>22.62434</v>
      </c>
      <c r="FO26" s="39">
        <v>6.57566</v>
      </c>
      <c r="FP26" s="39">
        <v>18.8</v>
      </c>
      <c r="FQ26" s="39">
        <v>19.28585</v>
      </c>
      <c r="FR26" s="39">
        <v>19.28585</v>
      </c>
      <c r="FS26" s="39">
        <v>-0.48585</v>
      </c>
      <c r="FT26" s="39">
        <v>19.7</v>
      </c>
      <c r="FU26" s="39">
        <v>19.31707</v>
      </c>
      <c r="FV26" s="39">
        <v>19.31707</v>
      </c>
      <c r="FW26" s="39">
        <v>0.38293</v>
      </c>
      <c r="FX26" s="39">
        <v>87.1</v>
      </c>
      <c r="FY26" s="39">
        <v>87.65756</v>
      </c>
      <c r="FZ26" s="39">
        <v>87.65756</v>
      </c>
      <c r="GA26" s="39">
        <v>-0.55756</v>
      </c>
      <c r="GB26" s="39">
        <v>174.4</v>
      </c>
      <c r="GC26" s="39">
        <v>185.23701</v>
      </c>
      <c r="GD26" s="39">
        <v>185.23701</v>
      </c>
      <c r="GE26" s="39">
        <v>-10.83701</v>
      </c>
      <c r="GF26" s="39"/>
      <c r="GG26" s="39"/>
      <c r="GH26" s="39"/>
      <c r="GI26" s="39">
        <v>0</v>
      </c>
      <c r="GJ26" s="39">
        <v>89.5</v>
      </c>
      <c r="GK26" s="39">
        <v>92.61851</v>
      </c>
      <c r="GL26" s="39">
        <v>92.61851</v>
      </c>
      <c r="GM26" s="39">
        <v>-3.11851</v>
      </c>
      <c r="GN26" s="39">
        <v>105.1</v>
      </c>
      <c r="GO26" s="39">
        <v>110.91317</v>
      </c>
      <c r="GP26" s="39">
        <v>73.58525</v>
      </c>
      <c r="GQ26" s="39">
        <v>31.51475</v>
      </c>
      <c r="GR26" s="39">
        <v>8.1</v>
      </c>
      <c r="GS26" s="39">
        <v>8.19979</v>
      </c>
      <c r="GT26" s="39">
        <v>9.09</v>
      </c>
      <c r="GU26" s="39">
        <v>-0.99</v>
      </c>
      <c r="GV26" s="39">
        <v>2.8</v>
      </c>
      <c r="GW26" s="39">
        <v>4.03962</v>
      </c>
      <c r="GX26" s="39">
        <v>6.6261</v>
      </c>
      <c r="GY26" s="39">
        <v>-3.8261</v>
      </c>
      <c r="GZ26" s="39">
        <v>30.4</v>
      </c>
      <c r="HA26" s="39">
        <v>33.46457</v>
      </c>
      <c r="HB26" s="39">
        <v>21.59671</v>
      </c>
      <c r="HC26" s="39">
        <v>8.80329</v>
      </c>
      <c r="HD26" s="39">
        <v>43.5</v>
      </c>
      <c r="HE26" s="39">
        <v>44.27512</v>
      </c>
      <c r="HF26" s="39">
        <v>44.27512</v>
      </c>
      <c r="HG26" s="39">
        <v>-0.77512</v>
      </c>
      <c r="HH26" s="39"/>
      <c r="HI26" s="39">
        <v>3.88726</v>
      </c>
      <c r="HJ26" s="39">
        <v>3.88726</v>
      </c>
      <c r="HK26" s="39">
        <v>-3.88726</v>
      </c>
      <c r="HL26" s="39">
        <v>14.3</v>
      </c>
      <c r="HM26" s="39">
        <v>23.44351</v>
      </c>
      <c r="HN26" s="39">
        <v>33.32328</v>
      </c>
      <c r="HO26" s="39">
        <v>-19.02328</v>
      </c>
      <c r="HP26" s="39">
        <v>143.6</v>
      </c>
      <c r="HQ26" s="39">
        <v>153.28594</v>
      </c>
      <c r="HR26" s="39">
        <v>126.87605</v>
      </c>
      <c r="HS26" s="39">
        <v>16.72395</v>
      </c>
      <c r="HT26" s="39"/>
      <c r="HU26" s="39"/>
      <c r="HV26" s="39"/>
      <c r="HW26" s="39">
        <v>0</v>
      </c>
      <c r="HX26" s="39"/>
      <c r="HY26" s="39"/>
      <c r="HZ26" s="39"/>
      <c r="IA26" s="39">
        <v>0</v>
      </c>
      <c r="IB26" s="39"/>
      <c r="IC26" s="39"/>
      <c r="ID26" s="39"/>
      <c r="IE26" s="39">
        <v>0</v>
      </c>
      <c r="IF26" s="39"/>
      <c r="IG26" s="39"/>
      <c r="IH26" s="39"/>
      <c r="II26" s="39">
        <v>0</v>
      </c>
      <c r="IJ26" s="39"/>
      <c r="IK26" s="39"/>
      <c r="IL26" s="39"/>
      <c r="IM26" s="39">
        <v>0</v>
      </c>
      <c r="IN26" s="39">
        <v>44.9</v>
      </c>
      <c r="IO26" s="39">
        <v>0</v>
      </c>
      <c r="IP26" s="39">
        <v>48.41648</v>
      </c>
      <c r="IQ26" s="39">
        <v>-3.51648</v>
      </c>
      <c r="IR26" s="39"/>
      <c r="IS26" s="39"/>
      <c r="IT26" s="39"/>
      <c r="IU26" s="39">
        <v>0</v>
      </c>
      <c r="IV26" s="39"/>
      <c r="IW26" s="39"/>
      <c r="IX26" s="39"/>
      <c r="IY26" s="39">
        <v>0</v>
      </c>
      <c r="IZ26" s="39"/>
      <c r="JA26" s="39"/>
      <c r="JB26" s="39"/>
      <c r="JC26" s="39">
        <v>0</v>
      </c>
      <c r="JD26" s="39">
        <v>79.9</v>
      </c>
      <c r="JE26" s="39">
        <v>88.8156</v>
      </c>
      <c r="JF26" s="39">
        <v>47.49207</v>
      </c>
      <c r="JG26" s="39">
        <v>32.40793</v>
      </c>
      <c r="JH26" s="39">
        <v>81.3</v>
      </c>
      <c r="JI26" s="39">
        <v>92</v>
      </c>
      <c r="JJ26" s="39">
        <v>92</v>
      </c>
      <c r="JK26" s="39">
        <v>-10.7</v>
      </c>
      <c r="JL26" s="39">
        <v>0</v>
      </c>
      <c r="JM26" s="39">
        <v>0</v>
      </c>
      <c r="JN26" s="39">
        <v>0</v>
      </c>
      <c r="JO26" s="39">
        <v>0</v>
      </c>
      <c r="JP26" s="39">
        <v>81.3</v>
      </c>
      <c r="JQ26" s="39">
        <v>92</v>
      </c>
      <c r="JR26" s="39">
        <v>92</v>
      </c>
      <c r="JS26" s="39">
        <v>-10.7</v>
      </c>
      <c r="JT26" s="39">
        <v>110.3</v>
      </c>
      <c r="JU26" s="39">
        <v>92</v>
      </c>
      <c r="JV26" s="39">
        <v>92</v>
      </c>
      <c r="JW26" s="39">
        <v>18.3</v>
      </c>
      <c r="JX26" s="39"/>
      <c r="JY26" s="39"/>
      <c r="JZ26" s="39"/>
      <c r="KA26" s="39">
        <v>0</v>
      </c>
      <c r="KB26" s="39"/>
      <c r="KC26" s="39"/>
      <c r="KD26" s="39"/>
      <c r="KE26" s="39">
        <v>0</v>
      </c>
      <c r="KF26" s="39"/>
      <c r="KG26" s="39"/>
      <c r="KH26" s="39"/>
      <c r="KI26" s="39">
        <v>0</v>
      </c>
      <c r="KJ26" s="39"/>
      <c r="KK26" s="39"/>
      <c r="KL26" s="39"/>
      <c r="KM26" s="39">
        <v>0</v>
      </c>
      <c r="KN26" s="39"/>
      <c r="KO26" s="39"/>
      <c r="KP26" s="39"/>
      <c r="KQ26" s="39">
        <v>0</v>
      </c>
      <c r="KR26" s="39"/>
      <c r="KS26" s="39"/>
      <c r="KT26" s="39"/>
      <c r="KU26" s="39">
        <v>0</v>
      </c>
      <c r="KV26" s="39"/>
      <c r="KW26" s="39"/>
      <c r="KX26" s="39"/>
      <c r="KY26" s="39">
        <v>0</v>
      </c>
      <c r="KZ26" s="39"/>
      <c r="LA26" s="39"/>
      <c r="LB26" s="39"/>
      <c r="LC26" s="39">
        <v>0</v>
      </c>
      <c r="LD26" s="39">
        <v>4.2</v>
      </c>
      <c r="LE26" s="39">
        <v>3.99312</v>
      </c>
      <c r="LF26" s="39">
        <v>3.99312</v>
      </c>
      <c r="LG26" s="39">
        <v>0.20688</v>
      </c>
      <c r="LH26" s="39">
        <v>115</v>
      </c>
      <c r="LI26" s="39">
        <v>119.307</v>
      </c>
      <c r="LJ26" s="39">
        <v>127.92739</v>
      </c>
      <c r="LK26" s="39">
        <v>-12.92739</v>
      </c>
      <c r="LL26" s="39">
        <v>115.5</v>
      </c>
      <c r="LM26" s="39">
        <v>127.82406</v>
      </c>
      <c r="LN26" s="39">
        <v>133.67996</v>
      </c>
      <c r="LO26" s="39">
        <v>-18.17996</v>
      </c>
      <c r="LP26" s="39">
        <v>64.7</v>
      </c>
      <c r="LQ26" s="39">
        <v>67.46146</v>
      </c>
      <c r="LR26" s="39">
        <v>67.46146</v>
      </c>
      <c r="LS26" s="39">
        <v>-2.76146</v>
      </c>
      <c r="LT26" s="39">
        <v>77.9</v>
      </c>
      <c r="LU26" s="39">
        <v>78.568</v>
      </c>
      <c r="LV26" s="39">
        <v>78.568</v>
      </c>
      <c r="LW26" s="39">
        <v>-0.668</v>
      </c>
      <c r="LX26" s="39">
        <v>29.6</v>
      </c>
      <c r="LY26" s="39">
        <v>30.09756</v>
      </c>
      <c r="LZ26" s="39">
        <v>30.09756</v>
      </c>
      <c r="MA26" s="39">
        <v>-0.49756</v>
      </c>
      <c r="MB26" s="39"/>
      <c r="MC26" s="39"/>
      <c r="MD26" s="39"/>
      <c r="ME26" s="39">
        <v>0</v>
      </c>
      <c r="MF26" s="39"/>
      <c r="MG26" s="39"/>
      <c r="MH26" s="39"/>
      <c r="MI26" s="39">
        <v>0</v>
      </c>
      <c r="MJ26" s="39"/>
      <c r="MK26" s="39"/>
      <c r="ML26" s="39"/>
      <c r="MM26" s="39">
        <v>0</v>
      </c>
      <c r="MN26" s="39">
        <v>146.5</v>
      </c>
      <c r="MO26" s="39">
        <v>146.66612</v>
      </c>
      <c r="MP26" s="39">
        <v>146.66612</v>
      </c>
      <c r="MQ26" s="39">
        <v>-0.16612</v>
      </c>
      <c r="MR26" s="39">
        <v>147.3</v>
      </c>
      <c r="MS26" s="39">
        <v>146.66612</v>
      </c>
      <c r="MT26" s="39">
        <v>146.66612</v>
      </c>
      <c r="MU26" s="39">
        <v>0.63388</v>
      </c>
      <c r="MV26" s="39">
        <v>148.3</v>
      </c>
      <c r="MW26" s="39">
        <v>146.66612</v>
      </c>
      <c r="MX26" s="39">
        <v>146.66612</v>
      </c>
      <c r="MY26" s="39">
        <v>1.63388</v>
      </c>
      <c r="MZ26" s="39"/>
      <c r="NA26" s="39"/>
      <c r="NB26" s="39"/>
      <c r="NC26" s="39">
        <v>0</v>
      </c>
      <c r="ND26" s="39"/>
      <c r="NE26" s="39"/>
      <c r="NF26" s="39"/>
      <c r="NG26" s="39">
        <v>0</v>
      </c>
      <c r="NH26" s="39"/>
      <c r="NI26" s="39"/>
      <c r="NJ26" s="39"/>
      <c r="NK26" s="39">
        <v>0</v>
      </c>
      <c r="NL26" s="39">
        <v>0</v>
      </c>
      <c r="NM26" s="39"/>
      <c r="NN26" s="39"/>
      <c r="NO26" s="39">
        <v>0</v>
      </c>
      <c r="NP26" s="39"/>
      <c r="NQ26" s="39"/>
      <c r="NR26" s="39"/>
      <c r="NS26" s="39">
        <v>0</v>
      </c>
      <c r="NT26" s="39"/>
      <c r="NU26" s="39"/>
      <c r="NV26" s="39"/>
      <c r="NW26" s="39">
        <v>0</v>
      </c>
      <c r="NX26" s="39"/>
      <c r="NY26" s="39"/>
      <c r="NZ26" s="39"/>
      <c r="OA26" s="39">
        <v>0</v>
      </c>
      <c r="OB26" s="39">
        <v>0.8</v>
      </c>
      <c r="OC26" s="39">
        <v>0.729</v>
      </c>
      <c r="OD26" s="39">
        <v>0.729</v>
      </c>
      <c r="OE26" s="39">
        <v>0.071</v>
      </c>
      <c r="OF26" s="39">
        <v>106.3</v>
      </c>
      <c r="OG26" s="39">
        <v>100.7</v>
      </c>
      <c r="OH26" s="39">
        <v>99.908</v>
      </c>
      <c r="OI26" s="39">
        <v>6.392</v>
      </c>
      <c r="OJ26" s="39">
        <v>67.6</v>
      </c>
      <c r="OK26" s="39">
        <v>70.645</v>
      </c>
      <c r="OL26" s="39">
        <v>70.645</v>
      </c>
      <c r="OM26" s="39">
        <v>-3.045</v>
      </c>
      <c r="ON26" s="39">
        <v>13</v>
      </c>
      <c r="OO26" s="39">
        <v>15.184</v>
      </c>
      <c r="OP26" s="39">
        <v>15.184</v>
      </c>
      <c r="OQ26" s="39">
        <v>-2.184</v>
      </c>
      <c r="OR26" s="39">
        <v>0.1</v>
      </c>
      <c r="OS26" s="39">
        <v>0.2</v>
      </c>
      <c r="OT26" s="39">
        <v>0.2</v>
      </c>
      <c r="OU26" s="39">
        <v>-0.1</v>
      </c>
      <c r="OV26" s="39">
        <v>19.2</v>
      </c>
      <c r="OW26" s="39">
        <v>20</v>
      </c>
      <c r="OX26" s="39">
        <v>17.56098</v>
      </c>
      <c r="OY26" s="39">
        <v>1.63902</v>
      </c>
      <c r="OZ26" s="39">
        <v>9.9</v>
      </c>
      <c r="PA26" s="39">
        <v>9</v>
      </c>
      <c r="PB26" s="39">
        <v>9.983</v>
      </c>
      <c r="PC26" s="39">
        <v>-0.083</v>
      </c>
      <c r="PD26" s="39">
        <v>5.4</v>
      </c>
      <c r="PE26" s="39">
        <v>5.67</v>
      </c>
      <c r="PF26" s="39">
        <v>5.67</v>
      </c>
      <c r="PG26" s="39">
        <v>-0.27</v>
      </c>
      <c r="PH26" s="39">
        <v>0.9</v>
      </c>
      <c r="PI26" s="39">
        <v>1</v>
      </c>
      <c r="PJ26" s="39">
        <v>1</v>
      </c>
      <c r="PK26" s="39">
        <v>-0.1</v>
      </c>
      <c r="PL26" s="39">
        <v>1.5</v>
      </c>
      <c r="PM26" s="39">
        <v>1.5</v>
      </c>
      <c r="PN26" s="39">
        <v>1.5</v>
      </c>
      <c r="PO26" s="39">
        <v>0</v>
      </c>
      <c r="PP26" s="39">
        <v>4.5</v>
      </c>
      <c r="PQ26" s="39">
        <v>4.4</v>
      </c>
      <c r="PR26" s="39">
        <v>4.4</v>
      </c>
      <c r="PS26" s="39">
        <v>0.1</v>
      </c>
      <c r="PT26" s="39">
        <v>19.4</v>
      </c>
      <c r="PU26" s="39">
        <v>19.5122</v>
      </c>
      <c r="PV26" s="39">
        <v>19.5122</v>
      </c>
      <c r="PW26" s="39">
        <v>-0.1122</v>
      </c>
      <c r="PX26" s="39">
        <v>20</v>
      </c>
      <c r="PY26" s="39">
        <v>19.5122</v>
      </c>
      <c r="PZ26" s="39">
        <v>19.5122</v>
      </c>
      <c r="QA26" s="39">
        <v>0.4878</v>
      </c>
      <c r="QB26" s="39">
        <v>13.6</v>
      </c>
      <c r="QC26" s="39">
        <v>16.58537</v>
      </c>
      <c r="QD26" s="39">
        <v>16.58537</v>
      </c>
      <c r="QE26" s="39">
        <v>-2.98537</v>
      </c>
      <c r="QF26" s="39"/>
      <c r="QG26" s="39"/>
      <c r="QH26" s="39"/>
      <c r="QI26" s="39">
        <v>0</v>
      </c>
      <c r="QJ26" s="39">
        <v>18.6</v>
      </c>
      <c r="QK26" s="39">
        <v>18.14634</v>
      </c>
      <c r="QL26" s="39">
        <v>18.14634</v>
      </c>
      <c r="QM26" s="39">
        <v>0.45366</v>
      </c>
      <c r="QN26" s="39">
        <v>13</v>
      </c>
      <c r="QO26" s="39">
        <v>12.782</v>
      </c>
      <c r="QP26" s="39">
        <v>12.782</v>
      </c>
      <c r="QQ26" s="39">
        <v>0.218</v>
      </c>
      <c r="QR26" s="39">
        <v>15.6</v>
      </c>
      <c r="QS26" s="39">
        <v>16.652</v>
      </c>
      <c r="QT26" s="39">
        <v>16.652</v>
      </c>
      <c r="QU26" s="39">
        <v>-1.052</v>
      </c>
      <c r="QV26" s="39">
        <v>30.4</v>
      </c>
      <c r="QW26" s="39">
        <v>24.2</v>
      </c>
      <c r="QX26" s="39">
        <v>21.315</v>
      </c>
      <c r="QY26" s="39">
        <v>9.085</v>
      </c>
      <c r="QZ26" s="39">
        <v>77.3</v>
      </c>
      <c r="RA26" s="39">
        <v>68.5</v>
      </c>
      <c r="RB26" s="39">
        <v>61.017</v>
      </c>
      <c r="RC26" s="39">
        <v>16.283</v>
      </c>
      <c r="RD26" s="39">
        <v>4.5</v>
      </c>
      <c r="RE26" s="39">
        <v>4.2</v>
      </c>
      <c r="RF26" s="39">
        <v>4.2</v>
      </c>
      <c r="RG26" s="39">
        <v>0.3</v>
      </c>
      <c r="RH26" s="39">
        <v>1</v>
      </c>
      <c r="RI26" s="39">
        <v>1.2</v>
      </c>
      <c r="RJ26" s="39">
        <v>1.2</v>
      </c>
      <c r="RK26" s="39">
        <v>-0.2</v>
      </c>
      <c r="RL26" s="39">
        <v>2.2</v>
      </c>
      <c r="RM26" s="39">
        <v>2.4</v>
      </c>
      <c r="RN26" s="39">
        <v>2.4</v>
      </c>
      <c r="RO26" s="39">
        <v>-0.2</v>
      </c>
      <c r="RP26" s="39">
        <v>1.6</v>
      </c>
      <c r="RQ26" s="39">
        <v>1.4</v>
      </c>
      <c r="RR26" s="39">
        <v>1.4</v>
      </c>
      <c r="RS26" s="39">
        <v>0.2</v>
      </c>
      <c r="RT26" s="39">
        <v>16.2</v>
      </c>
      <c r="RU26" s="39">
        <v>13.46</v>
      </c>
      <c r="RV26" s="39">
        <v>13.46</v>
      </c>
      <c r="RW26" s="39">
        <v>2.74</v>
      </c>
      <c r="RX26" s="39">
        <v>3.2</v>
      </c>
      <c r="RY26" s="39">
        <v>3.201</v>
      </c>
      <c r="RZ26" s="39">
        <v>3.201</v>
      </c>
      <c r="SA26" s="39">
        <v>-0.001</v>
      </c>
      <c r="SB26" s="39">
        <v>11.9</v>
      </c>
      <c r="SC26" s="39">
        <v>9.10127</v>
      </c>
      <c r="SD26" s="39">
        <v>0</v>
      </c>
      <c r="SE26" s="39">
        <v>11.9</v>
      </c>
      <c r="SF26" s="39">
        <v>1.9</v>
      </c>
      <c r="SG26" s="39">
        <v>2</v>
      </c>
      <c r="SH26" s="39">
        <v>2</v>
      </c>
      <c r="SI26" s="39">
        <v>-0.1</v>
      </c>
      <c r="SJ26" s="39"/>
      <c r="SK26" s="39"/>
      <c r="SL26" s="39">
        <v>0.7</v>
      </c>
      <c r="SM26" s="39">
        <v>-0.7</v>
      </c>
      <c r="SN26" s="39">
        <v>10.2</v>
      </c>
      <c r="SO26" s="39">
        <v>10.92683</v>
      </c>
      <c r="SP26" s="39">
        <v>10.92683</v>
      </c>
      <c r="SQ26" s="39">
        <v>-0.72683</v>
      </c>
      <c r="SR26" s="39">
        <v>5.5</v>
      </c>
      <c r="SS26" s="39">
        <v>6</v>
      </c>
      <c r="ST26" s="39">
        <v>6</v>
      </c>
      <c r="SU26" s="39">
        <v>-0.5</v>
      </c>
      <c r="SV26" s="39">
        <v>7.1</v>
      </c>
      <c r="SW26" s="39">
        <v>7</v>
      </c>
      <c r="SX26" s="39">
        <v>7</v>
      </c>
      <c r="SY26" s="39">
        <v>0.1</v>
      </c>
      <c r="SZ26" s="39">
        <v>10.7</v>
      </c>
      <c r="TA26" s="39">
        <v>10.73171</v>
      </c>
      <c r="TB26" s="39">
        <v>10.73171</v>
      </c>
      <c r="TC26" s="39">
        <v>-0.03171</v>
      </c>
      <c r="TD26" s="39">
        <v>20</v>
      </c>
      <c r="TE26" s="39">
        <v>19.31707</v>
      </c>
      <c r="TF26" s="39">
        <v>19.31707</v>
      </c>
      <c r="TG26" s="39">
        <v>0.68293</v>
      </c>
      <c r="TH26" s="39">
        <v>23</v>
      </c>
      <c r="TI26" s="39">
        <v>20</v>
      </c>
      <c r="TJ26" s="39">
        <v>19.103</v>
      </c>
      <c r="TK26" s="39">
        <v>3.897</v>
      </c>
      <c r="TL26" s="39">
        <v>16.5</v>
      </c>
      <c r="TM26" s="39">
        <v>30.5</v>
      </c>
      <c r="TN26" s="39">
        <v>25.136</v>
      </c>
      <c r="TO26" s="39">
        <v>-8.636</v>
      </c>
      <c r="TP26" s="39">
        <v>29.5</v>
      </c>
      <c r="TQ26" s="39">
        <v>30.244</v>
      </c>
      <c r="TR26" s="39">
        <v>30.244</v>
      </c>
      <c r="TS26" s="39">
        <v>-0.744</v>
      </c>
      <c r="TT26" s="39">
        <v>70.2</v>
      </c>
      <c r="TU26" s="39">
        <v>0</v>
      </c>
      <c r="TV26" s="39">
        <v>63.47664</v>
      </c>
      <c r="TW26" s="39">
        <v>6.72336</v>
      </c>
      <c r="TX26" s="39">
        <v>66.1</v>
      </c>
      <c r="TY26" s="39">
        <v>85.5</v>
      </c>
      <c r="TZ26" s="39">
        <v>73.46685</v>
      </c>
      <c r="UA26" s="39">
        <v>-7.36685</v>
      </c>
      <c r="UB26" s="39">
        <v>12.1</v>
      </c>
      <c r="UC26" s="39">
        <v>0</v>
      </c>
      <c r="UD26" s="39">
        <v>6.11</v>
      </c>
      <c r="UE26" s="39">
        <v>5.99</v>
      </c>
      <c r="UF26" s="39">
        <v>5.4</v>
      </c>
      <c r="UG26" s="39">
        <v>4.8</v>
      </c>
      <c r="UH26" s="39">
        <v>5.19</v>
      </c>
      <c r="UI26" s="39">
        <v>0.21</v>
      </c>
      <c r="UJ26" s="39">
        <v>6</v>
      </c>
      <c r="UK26" s="39"/>
      <c r="UL26" s="39"/>
      <c r="UM26" s="39">
        <v>6</v>
      </c>
      <c r="UN26" s="39">
        <v>5.5</v>
      </c>
      <c r="UO26" s="39">
        <v>4</v>
      </c>
      <c r="UP26" s="39">
        <v>4</v>
      </c>
      <c r="UQ26" s="39">
        <v>1.5</v>
      </c>
      <c r="UR26" s="39">
        <v>8.5</v>
      </c>
      <c r="US26" s="39">
        <v>7.5</v>
      </c>
      <c r="UT26" s="39">
        <v>7.5</v>
      </c>
      <c r="UU26" s="39">
        <v>1</v>
      </c>
      <c r="UV26" s="39">
        <v>11.3</v>
      </c>
      <c r="UW26" s="39">
        <v>12.68293</v>
      </c>
      <c r="UX26" s="39">
        <v>12.68293</v>
      </c>
      <c r="UY26" s="39">
        <v>-1.38293</v>
      </c>
      <c r="UZ26" s="39">
        <v>12.1</v>
      </c>
      <c r="VA26" s="39">
        <v>12.68293</v>
      </c>
      <c r="VB26" s="39">
        <v>12.68293</v>
      </c>
      <c r="VC26" s="39">
        <v>-0.58293</v>
      </c>
      <c r="VD26" s="39">
        <v>11.8</v>
      </c>
      <c r="VE26" s="39">
        <v>11.70732</v>
      </c>
      <c r="VF26" s="39">
        <v>11.70732</v>
      </c>
      <c r="VG26" s="39">
        <v>0.09268</v>
      </c>
      <c r="VH26" s="39">
        <v>10.8</v>
      </c>
      <c r="VI26" s="39">
        <v>13</v>
      </c>
      <c r="VJ26" s="39">
        <v>12.659</v>
      </c>
      <c r="VK26" s="39">
        <v>-1.859</v>
      </c>
      <c r="VL26" s="39">
        <v>213.3</v>
      </c>
      <c r="VM26" s="39">
        <v>213</v>
      </c>
      <c r="VN26" s="39">
        <v>232.99</v>
      </c>
      <c r="VO26" s="39">
        <v>-19.69</v>
      </c>
      <c r="VP26" s="39">
        <v>11.5</v>
      </c>
      <c r="VQ26" s="39">
        <v>12.978</v>
      </c>
      <c r="VR26" s="39">
        <v>12.978</v>
      </c>
      <c r="VS26" s="39">
        <v>-1.478</v>
      </c>
      <c r="VT26" s="39">
        <v>119.9</v>
      </c>
      <c r="VU26" s="39">
        <v>124.782</v>
      </c>
      <c r="VV26" s="39">
        <v>124.782</v>
      </c>
      <c r="VW26" s="39">
        <v>-4.882</v>
      </c>
      <c r="VX26" s="39">
        <v>0.6</v>
      </c>
      <c r="VY26" s="39">
        <v>0.6</v>
      </c>
      <c r="VZ26" s="39">
        <v>0.6</v>
      </c>
      <c r="WA26" s="39">
        <v>0</v>
      </c>
      <c r="WB26" s="39">
        <v>16.5</v>
      </c>
      <c r="WC26" s="39">
        <v>69</v>
      </c>
      <c r="WD26" s="39">
        <v>69</v>
      </c>
      <c r="WE26" s="39">
        <v>-52.5</v>
      </c>
      <c r="WF26" s="39">
        <v>20.2</v>
      </c>
      <c r="WG26" s="39">
        <v>48.2</v>
      </c>
      <c r="WH26" s="39">
        <v>60</v>
      </c>
      <c r="WI26" s="39">
        <v>-39.8</v>
      </c>
      <c r="WJ26" s="39">
        <v>87.1</v>
      </c>
      <c r="WK26" s="39">
        <v>90.443</v>
      </c>
      <c r="WL26" s="39">
        <v>90.443</v>
      </c>
      <c r="WM26" s="39">
        <v>-3.343</v>
      </c>
      <c r="WN26" s="39">
        <v>11.3</v>
      </c>
      <c r="WO26" s="39">
        <v>6.279</v>
      </c>
      <c r="WP26" s="39">
        <v>6.279</v>
      </c>
      <c r="WQ26" s="39">
        <v>5.021</v>
      </c>
      <c r="WR26" s="39">
        <v>9.8</v>
      </c>
      <c r="WS26" s="39">
        <v>9.8</v>
      </c>
      <c r="WT26" s="39">
        <v>9.8</v>
      </c>
      <c r="WU26" s="39">
        <v>0</v>
      </c>
      <c r="WV26" s="39">
        <v>20</v>
      </c>
      <c r="WW26" s="39">
        <v>19.31707</v>
      </c>
      <c r="WX26" s="39">
        <v>19.31707</v>
      </c>
      <c r="WY26" s="39">
        <v>0.68293</v>
      </c>
      <c r="WZ26" s="39">
        <v>10.6</v>
      </c>
      <c r="XA26" s="39">
        <v>10</v>
      </c>
      <c r="XB26" s="39">
        <v>10</v>
      </c>
      <c r="XC26" s="39">
        <v>0.6</v>
      </c>
      <c r="XD26" s="39">
        <v>43.5</v>
      </c>
      <c r="XE26" s="39">
        <v>40</v>
      </c>
      <c r="XF26" s="39">
        <v>40</v>
      </c>
      <c r="XG26" s="39">
        <v>3.5</v>
      </c>
      <c r="XH26" s="39">
        <v>14.6</v>
      </c>
      <c r="XI26" s="39">
        <v>15</v>
      </c>
      <c r="XJ26" s="39">
        <v>15</v>
      </c>
      <c r="XK26" s="39">
        <v>-0.4</v>
      </c>
      <c r="XL26" s="39"/>
      <c r="XM26" s="39"/>
      <c r="XN26" s="39"/>
      <c r="XO26" s="39">
        <v>0</v>
      </c>
      <c r="XP26" s="39"/>
      <c r="XQ26" s="39"/>
      <c r="XR26" s="39"/>
      <c r="XS26" s="39">
        <v>0</v>
      </c>
      <c r="XT26" s="39">
        <v>17</v>
      </c>
      <c r="XU26" s="39">
        <v>17</v>
      </c>
      <c r="XV26" s="39">
        <v>14</v>
      </c>
      <c r="XW26" s="39">
        <v>3</v>
      </c>
      <c r="XX26" s="39"/>
      <c r="XY26" s="39"/>
      <c r="XZ26" s="39"/>
      <c r="YA26" s="39">
        <v>0</v>
      </c>
      <c r="YB26" s="39"/>
      <c r="YC26" s="39"/>
      <c r="YD26" s="39"/>
      <c r="YE26" s="39">
        <v>0</v>
      </c>
    </row>
    <row r="27" customFormat="1" ht="24" customHeight="1" spans="1:655">
      <c r="A27" s="1"/>
      <c r="B27" s="38" t="s">
        <v>73</v>
      </c>
      <c r="C27" s="38" t="s">
        <v>837</v>
      </c>
      <c r="D27" s="39"/>
      <c r="E27" s="39"/>
      <c r="F27" s="39"/>
      <c r="G27" s="39">
        <v>0</v>
      </c>
      <c r="H27" s="39">
        <v>650.7</v>
      </c>
      <c r="I27" s="39">
        <v>646.79789</v>
      </c>
      <c r="J27" s="39">
        <v>646.79789</v>
      </c>
      <c r="K27" s="39">
        <v>3.90211</v>
      </c>
      <c r="L27" s="39">
        <v>218.6</v>
      </c>
      <c r="M27" s="39">
        <v>211.44126</v>
      </c>
      <c r="N27" s="39">
        <v>211.44126</v>
      </c>
      <c r="O27" s="39">
        <v>7.15874</v>
      </c>
      <c r="P27" s="39"/>
      <c r="Q27" s="39"/>
      <c r="R27" s="39">
        <v>0</v>
      </c>
      <c r="S27" s="39">
        <v>0</v>
      </c>
      <c r="T27" s="39"/>
      <c r="U27" s="39"/>
      <c r="V27" s="39"/>
      <c r="W27" s="39">
        <v>0</v>
      </c>
      <c r="X27" s="39">
        <v>90.4</v>
      </c>
      <c r="Y27" s="39">
        <v>92.22634</v>
      </c>
      <c r="Z27" s="39">
        <v>92.22634</v>
      </c>
      <c r="AA27" s="39">
        <v>-1.82634</v>
      </c>
      <c r="AB27" s="39">
        <v>174.8</v>
      </c>
      <c r="AC27" s="39">
        <v>179.99973</v>
      </c>
      <c r="AD27" s="39">
        <v>193.27018</v>
      </c>
      <c r="AE27" s="39">
        <v>-18.47018</v>
      </c>
      <c r="AF27" s="39"/>
      <c r="AG27" s="39"/>
      <c r="AH27" s="39"/>
      <c r="AI27" s="39">
        <v>0</v>
      </c>
      <c r="AJ27" s="39"/>
      <c r="AK27" s="39"/>
      <c r="AL27" s="39"/>
      <c r="AM27" s="39">
        <v>0</v>
      </c>
      <c r="AN27" s="39">
        <v>178.8</v>
      </c>
      <c r="AO27" s="39">
        <v>173.3498</v>
      </c>
      <c r="AP27" s="39">
        <v>169.35734</v>
      </c>
      <c r="AQ27" s="39">
        <v>9.44266</v>
      </c>
      <c r="AR27" s="39">
        <v>178</v>
      </c>
      <c r="AS27" s="39">
        <v>173.3498</v>
      </c>
      <c r="AT27" s="39">
        <v>169.35734</v>
      </c>
      <c r="AU27" s="39">
        <v>8.64266</v>
      </c>
      <c r="AV27" s="39">
        <v>178.3</v>
      </c>
      <c r="AW27" s="39">
        <v>173.3498</v>
      </c>
      <c r="AX27" s="39">
        <v>169.35734</v>
      </c>
      <c r="AY27" s="39">
        <v>8.94266</v>
      </c>
      <c r="AZ27" s="39">
        <v>255.1</v>
      </c>
      <c r="BA27" s="39">
        <v>260.0247</v>
      </c>
      <c r="BB27" s="39">
        <v>254.03601</v>
      </c>
      <c r="BC27" s="39">
        <v>1.06399</v>
      </c>
      <c r="BD27" s="39">
        <v>210.1</v>
      </c>
      <c r="BE27" s="39">
        <v>195.12201</v>
      </c>
      <c r="BF27" s="39">
        <v>195.12201</v>
      </c>
      <c r="BG27" s="39">
        <v>14.97799</v>
      </c>
      <c r="BH27" s="39">
        <v>109.5</v>
      </c>
      <c r="BI27" s="39">
        <v>97.561</v>
      </c>
      <c r="BJ27" s="39">
        <v>97.561</v>
      </c>
      <c r="BK27" s="39">
        <v>11.939</v>
      </c>
      <c r="BL27" s="39">
        <v>569.9</v>
      </c>
      <c r="BM27" s="39">
        <v>568.29854</v>
      </c>
      <c r="BN27" s="39">
        <v>568.29848</v>
      </c>
      <c r="BO27" s="39">
        <v>1.60152</v>
      </c>
      <c r="BP27" s="39">
        <v>5.3</v>
      </c>
      <c r="BQ27" s="39">
        <v>5.48915</v>
      </c>
      <c r="BR27" s="39">
        <v>5.48915</v>
      </c>
      <c r="BS27" s="39">
        <v>-0.18915</v>
      </c>
      <c r="BT27" s="39"/>
      <c r="BU27" s="39"/>
      <c r="BV27" s="39"/>
      <c r="BW27" s="39">
        <v>0</v>
      </c>
      <c r="BX27" s="39"/>
      <c r="BY27" s="39"/>
      <c r="BZ27" s="39"/>
      <c r="CA27" s="39">
        <v>0</v>
      </c>
      <c r="CB27" s="39"/>
      <c r="CC27" s="39"/>
      <c r="CD27" s="39"/>
      <c r="CE27" s="39">
        <v>0</v>
      </c>
      <c r="CF27" s="39"/>
      <c r="CG27" s="39"/>
      <c r="CH27" s="39"/>
      <c r="CI27" s="39">
        <v>0</v>
      </c>
      <c r="CJ27" s="39">
        <v>169.2</v>
      </c>
      <c r="CK27" s="39">
        <v>164.70732</v>
      </c>
      <c r="CL27" s="39">
        <v>164.70732</v>
      </c>
      <c r="CM27" s="39">
        <v>4.49268</v>
      </c>
      <c r="CN27" s="39">
        <v>7.2</v>
      </c>
      <c r="CO27" s="39">
        <v>5.13465</v>
      </c>
      <c r="CP27" s="39">
        <v>5.13465</v>
      </c>
      <c r="CQ27" s="39">
        <v>2.06535</v>
      </c>
      <c r="CR27" s="39">
        <v>5.7</v>
      </c>
      <c r="CS27" s="39">
        <v>2.81848</v>
      </c>
      <c r="CT27" s="39">
        <v>2.81848</v>
      </c>
      <c r="CU27" s="39">
        <v>2.88152</v>
      </c>
      <c r="CV27" s="39">
        <v>0</v>
      </c>
      <c r="CW27" s="39">
        <v>0</v>
      </c>
      <c r="CX27" s="39">
        <v>0</v>
      </c>
      <c r="CY27" s="39">
        <v>0</v>
      </c>
      <c r="CZ27" s="39">
        <v>6.8</v>
      </c>
      <c r="DA27" s="39">
        <v>6.8787</v>
      </c>
      <c r="DB27" s="39">
        <v>6.8787</v>
      </c>
      <c r="DC27" s="39">
        <v>-0.0787</v>
      </c>
      <c r="DD27" s="39">
        <v>12.2</v>
      </c>
      <c r="DE27" s="39">
        <v>12.2604</v>
      </c>
      <c r="DF27" s="39">
        <v>12.2604</v>
      </c>
      <c r="DG27" s="39">
        <v>-0.0604</v>
      </c>
      <c r="DH27" s="39">
        <v>60.7</v>
      </c>
      <c r="DI27" s="39">
        <v>91.99679</v>
      </c>
      <c r="DJ27" s="39">
        <v>44.78281</v>
      </c>
      <c r="DK27" s="39">
        <v>15.91719</v>
      </c>
      <c r="DL27" s="39"/>
      <c r="DM27" s="39"/>
      <c r="DN27" s="39"/>
      <c r="DO27" s="39">
        <v>0</v>
      </c>
      <c r="DP27" s="39"/>
      <c r="DQ27" s="39"/>
      <c r="DR27" s="39"/>
      <c r="DS27" s="39">
        <v>0</v>
      </c>
      <c r="DT27" s="39"/>
      <c r="DU27" s="39"/>
      <c r="DV27" s="39"/>
      <c r="DW27" s="39">
        <v>0</v>
      </c>
      <c r="DX27" s="39"/>
      <c r="DY27" s="39"/>
      <c r="DZ27" s="39"/>
      <c r="EA27" s="39">
        <v>0</v>
      </c>
      <c r="EB27" s="39">
        <v>110.6</v>
      </c>
      <c r="EC27" s="39">
        <v>94.78819</v>
      </c>
      <c r="ED27" s="39">
        <v>87.24466</v>
      </c>
      <c r="EE27" s="39">
        <v>23.35534</v>
      </c>
      <c r="EF27" s="39">
        <v>223.3</v>
      </c>
      <c r="EG27" s="39">
        <v>221.55625</v>
      </c>
      <c r="EH27" s="39">
        <v>221.55622</v>
      </c>
      <c r="EI27" s="39">
        <v>1.74378</v>
      </c>
      <c r="EJ27" s="39"/>
      <c r="EK27" s="39"/>
      <c r="EL27" s="39"/>
      <c r="EM27" s="39">
        <v>0</v>
      </c>
      <c r="EN27" s="39"/>
      <c r="EO27" s="39"/>
      <c r="EP27" s="39"/>
      <c r="EQ27" s="39">
        <v>0</v>
      </c>
      <c r="ER27" s="39"/>
      <c r="ES27" s="39"/>
      <c r="ET27" s="39"/>
      <c r="EU27" s="39">
        <v>0</v>
      </c>
      <c r="EV27" s="39">
        <v>6.5</v>
      </c>
      <c r="EW27" s="39">
        <v>6.39</v>
      </c>
      <c r="EX27" s="39">
        <v>6.39</v>
      </c>
      <c r="EY27" s="39">
        <v>0.11</v>
      </c>
      <c r="EZ27" s="39">
        <v>228.1</v>
      </c>
      <c r="FA27" s="39">
        <v>229.30732</v>
      </c>
      <c r="FB27" s="39">
        <v>229.30732</v>
      </c>
      <c r="FC27" s="39">
        <v>-1.20732</v>
      </c>
      <c r="FD27" s="39">
        <v>55.8</v>
      </c>
      <c r="FE27" s="39">
        <v>48.75299</v>
      </c>
      <c r="FF27" s="39">
        <v>48.75299</v>
      </c>
      <c r="FG27" s="39">
        <v>7.04701</v>
      </c>
      <c r="FH27" s="39">
        <v>49.2</v>
      </c>
      <c r="FI27" s="39">
        <v>46.15385</v>
      </c>
      <c r="FJ27" s="39">
        <v>67.31703</v>
      </c>
      <c r="FK27" s="39">
        <v>-18.11703</v>
      </c>
      <c r="FL27" s="39">
        <v>28.6</v>
      </c>
      <c r="FM27" s="39">
        <v>22.62434</v>
      </c>
      <c r="FN27" s="39">
        <v>22.62434</v>
      </c>
      <c r="FO27" s="39">
        <v>5.97566</v>
      </c>
      <c r="FP27" s="39">
        <v>18.8</v>
      </c>
      <c r="FQ27" s="39">
        <v>19.28585</v>
      </c>
      <c r="FR27" s="39">
        <v>19.28585</v>
      </c>
      <c r="FS27" s="39">
        <v>-0.48585</v>
      </c>
      <c r="FT27" s="39">
        <v>19.7</v>
      </c>
      <c r="FU27" s="39">
        <v>19.31707</v>
      </c>
      <c r="FV27" s="39">
        <v>19.31707</v>
      </c>
      <c r="FW27" s="39">
        <v>0.38293</v>
      </c>
      <c r="FX27" s="39">
        <v>91.3</v>
      </c>
      <c r="FY27" s="39">
        <v>87.65756</v>
      </c>
      <c r="FZ27" s="39">
        <v>87.65756</v>
      </c>
      <c r="GA27" s="39">
        <v>3.64244</v>
      </c>
      <c r="GB27" s="39">
        <v>183.9</v>
      </c>
      <c r="GC27" s="39">
        <v>185.23701</v>
      </c>
      <c r="GD27" s="39">
        <v>185.23701</v>
      </c>
      <c r="GE27" s="39">
        <v>-1.33701</v>
      </c>
      <c r="GF27" s="39"/>
      <c r="GG27" s="39"/>
      <c r="GH27" s="39"/>
      <c r="GI27" s="39">
        <v>0</v>
      </c>
      <c r="GJ27" s="39">
        <v>90.8</v>
      </c>
      <c r="GK27" s="39">
        <v>92.61851</v>
      </c>
      <c r="GL27" s="39">
        <v>92.61851</v>
      </c>
      <c r="GM27" s="39">
        <v>-1.81851</v>
      </c>
      <c r="GN27" s="39">
        <v>105.6</v>
      </c>
      <c r="GO27" s="39">
        <v>110.91317</v>
      </c>
      <c r="GP27" s="39">
        <v>81.73741</v>
      </c>
      <c r="GQ27" s="39">
        <v>23.86259</v>
      </c>
      <c r="GR27" s="39">
        <v>8.1</v>
      </c>
      <c r="GS27" s="39">
        <v>8.19979</v>
      </c>
      <c r="GT27" s="39">
        <v>9.09</v>
      </c>
      <c r="GU27" s="39">
        <v>-0.99</v>
      </c>
      <c r="GV27" s="39">
        <v>2.8</v>
      </c>
      <c r="GW27" s="39">
        <v>4.03962</v>
      </c>
      <c r="GX27" s="39">
        <v>6.6261</v>
      </c>
      <c r="GY27" s="39">
        <v>-3.8261</v>
      </c>
      <c r="GZ27" s="39">
        <v>32.5</v>
      </c>
      <c r="HA27" s="39">
        <v>33.46457</v>
      </c>
      <c r="HB27" s="39">
        <v>36.39495</v>
      </c>
      <c r="HC27" s="39">
        <v>-3.89495</v>
      </c>
      <c r="HD27" s="39">
        <v>43.7</v>
      </c>
      <c r="HE27" s="39">
        <v>44.27512</v>
      </c>
      <c r="HF27" s="39">
        <v>44.27512</v>
      </c>
      <c r="HG27" s="39">
        <v>-0.57512</v>
      </c>
      <c r="HH27" s="39"/>
      <c r="HI27" s="39">
        <v>3.88726</v>
      </c>
      <c r="HJ27" s="39">
        <v>3.88726</v>
      </c>
      <c r="HK27" s="39">
        <v>-3.88726</v>
      </c>
      <c r="HL27" s="39">
        <v>13.8</v>
      </c>
      <c r="HM27" s="39">
        <v>23.44351</v>
      </c>
      <c r="HN27" s="39">
        <v>33.32328</v>
      </c>
      <c r="HO27" s="39">
        <v>-19.52328</v>
      </c>
      <c r="HP27" s="39">
        <v>145.9</v>
      </c>
      <c r="HQ27" s="39">
        <v>139.56688</v>
      </c>
      <c r="HR27" s="39">
        <v>133.8906</v>
      </c>
      <c r="HS27" s="39">
        <v>12.0094</v>
      </c>
      <c r="HT27" s="39"/>
      <c r="HU27" s="39"/>
      <c r="HV27" s="39"/>
      <c r="HW27" s="39">
        <v>0</v>
      </c>
      <c r="HX27" s="39"/>
      <c r="HY27" s="39"/>
      <c r="HZ27" s="39"/>
      <c r="IA27" s="39">
        <v>0</v>
      </c>
      <c r="IB27" s="39"/>
      <c r="IC27" s="39"/>
      <c r="ID27" s="39"/>
      <c r="IE27" s="39">
        <v>0</v>
      </c>
      <c r="IF27" s="39"/>
      <c r="IG27" s="39"/>
      <c r="IH27" s="39"/>
      <c r="II27" s="39">
        <v>0</v>
      </c>
      <c r="IJ27" s="39"/>
      <c r="IK27" s="39"/>
      <c r="IL27" s="39"/>
      <c r="IM27" s="39">
        <v>0</v>
      </c>
      <c r="IN27" s="39">
        <v>45.8</v>
      </c>
      <c r="IO27" s="39">
        <v>48.41648</v>
      </c>
      <c r="IP27" s="39">
        <v>48.41648</v>
      </c>
      <c r="IQ27" s="39">
        <v>-2.61648</v>
      </c>
      <c r="IR27" s="39"/>
      <c r="IS27" s="39"/>
      <c r="IT27" s="39"/>
      <c r="IU27" s="39">
        <v>0</v>
      </c>
      <c r="IV27" s="39"/>
      <c r="IW27" s="39"/>
      <c r="IX27" s="39"/>
      <c r="IY27" s="39">
        <v>0</v>
      </c>
      <c r="IZ27" s="39"/>
      <c r="JA27" s="39"/>
      <c r="JB27" s="39"/>
      <c r="JC27" s="39">
        <v>0</v>
      </c>
      <c r="JD27" s="39">
        <v>80.6</v>
      </c>
      <c r="JE27" s="39">
        <v>88.8156</v>
      </c>
      <c r="JF27" s="39">
        <v>57.36293</v>
      </c>
      <c r="JG27" s="39">
        <v>23.23707</v>
      </c>
      <c r="JH27" s="39">
        <v>83.1</v>
      </c>
      <c r="JI27" s="39">
        <v>92</v>
      </c>
      <c r="JJ27" s="39">
        <v>92</v>
      </c>
      <c r="JK27" s="39">
        <v>-8.9</v>
      </c>
      <c r="JL27" s="39">
        <v>0</v>
      </c>
      <c r="JM27" s="39">
        <v>0</v>
      </c>
      <c r="JN27" s="39">
        <v>0</v>
      </c>
      <c r="JO27" s="39">
        <v>0</v>
      </c>
      <c r="JP27" s="39">
        <v>82.9</v>
      </c>
      <c r="JQ27" s="39">
        <v>92</v>
      </c>
      <c r="JR27" s="39">
        <v>92</v>
      </c>
      <c r="JS27" s="39">
        <v>-9.1</v>
      </c>
      <c r="JT27" s="39">
        <v>108.4</v>
      </c>
      <c r="JU27" s="39">
        <v>92</v>
      </c>
      <c r="JV27" s="39">
        <v>92</v>
      </c>
      <c r="JW27" s="39">
        <v>16.4</v>
      </c>
      <c r="JX27" s="39"/>
      <c r="JY27" s="39"/>
      <c r="JZ27" s="39"/>
      <c r="KA27" s="39">
        <v>0</v>
      </c>
      <c r="KB27" s="39"/>
      <c r="KC27" s="39"/>
      <c r="KD27" s="39"/>
      <c r="KE27" s="39">
        <v>0</v>
      </c>
      <c r="KF27" s="39"/>
      <c r="KG27" s="39"/>
      <c r="KH27" s="39"/>
      <c r="KI27" s="39">
        <v>0</v>
      </c>
      <c r="KJ27" s="39"/>
      <c r="KK27" s="39"/>
      <c r="KL27" s="39"/>
      <c r="KM27" s="39">
        <v>0</v>
      </c>
      <c r="KN27" s="39"/>
      <c r="KO27" s="39"/>
      <c r="KP27" s="39"/>
      <c r="KQ27" s="39">
        <v>0</v>
      </c>
      <c r="KR27" s="39"/>
      <c r="KS27" s="39"/>
      <c r="KT27" s="39"/>
      <c r="KU27" s="39">
        <v>0</v>
      </c>
      <c r="KV27" s="39"/>
      <c r="KW27" s="39"/>
      <c r="KX27" s="39"/>
      <c r="KY27" s="39">
        <v>0</v>
      </c>
      <c r="KZ27" s="39"/>
      <c r="LA27" s="39"/>
      <c r="LB27" s="39"/>
      <c r="LC27" s="39">
        <v>0</v>
      </c>
      <c r="LD27" s="39">
        <v>4.1</v>
      </c>
      <c r="LE27" s="39">
        <v>3.99312</v>
      </c>
      <c r="LF27" s="39">
        <v>3.99312</v>
      </c>
      <c r="LG27" s="39">
        <v>0.10688</v>
      </c>
      <c r="LH27" s="39">
        <v>140</v>
      </c>
      <c r="LI27" s="39">
        <v>124.5953</v>
      </c>
      <c r="LJ27" s="39">
        <v>131.21386</v>
      </c>
      <c r="LK27" s="39">
        <v>8.78614</v>
      </c>
      <c r="LL27" s="39">
        <v>121.5</v>
      </c>
      <c r="LM27" s="39">
        <v>127.82612</v>
      </c>
      <c r="LN27" s="39">
        <v>133.67996</v>
      </c>
      <c r="LO27" s="39">
        <v>-12.17996</v>
      </c>
      <c r="LP27" s="39">
        <v>66.6</v>
      </c>
      <c r="LQ27" s="39">
        <v>67.46146</v>
      </c>
      <c r="LR27" s="39">
        <v>67.46146</v>
      </c>
      <c r="LS27" s="39">
        <v>-0.86146</v>
      </c>
      <c r="LT27" s="39">
        <v>79</v>
      </c>
      <c r="LU27" s="39">
        <v>78.568</v>
      </c>
      <c r="LV27" s="39">
        <v>78.568</v>
      </c>
      <c r="LW27" s="39">
        <v>0.432</v>
      </c>
      <c r="LX27" s="39">
        <v>30.4</v>
      </c>
      <c r="LY27" s="39">
        <v>30.09756</v>
      </c>
      <c r="LZ27" s="39">
        <v>30.09756</v>
      </c>
      <c r="MA27" s="39">
        <v>0.30244</v>
      </c>
      <c r="MB27" s="39"/>
      <c r="MC27" s="39"/>
      <c r="MD27" s="39"/>
      <c r="ME27" s="39">
        <v>0</v>
      </c>
      <c r="MF27" s="39"/>
      <c r="MG27" s="39"/>
      <c r="MH27" s="39"/>
      <c r="MI27" s="39">
        <v>0</v>
      </c>
      <c r="MJ27" s="39"/>
      <c r="MK27" s="39"/>
      <c r="ML27" s="39"/>
      <c r="MM27" s="39">
        <v>0</v>
      </c>
      <c r="MN27" s="39">
        <v>147.4</v>
      </c>
      <c r="MO27" s="39">
        <v>146.66612</v>
      </c>
      <c r="MP27" s="39">
        <v>146.66612</v>
      </c>
      <c r="MQ27" s="39">
        <v>0.73388</v>
      </c>
      <c r="MR27" s="39">
        <v>148</v>
      </c>
      <c r="MS27" s="39">
        <v>146.66612</v>
      </c>
      <c r="MT27" s="39">
        <v>146.66612</v>
      </c>
      <c r="MU27" s="39">
        <v>1.33388</v>
      </c>
      <c r="MV27" s="39">
        <v>149.4</v>
      </c>
      <c r="MW27" s="39">
        <v>146.66612</v>
      </c>
      <c r="MX27" s="39">
        <v>146.66612</v>
      </c>
      <c r="MY27" s="39">
        <v>2.73388</v>
      </c>
      <c r="MZ27" s="39"/>
      <c r="NA27" s="39"/>
      <c r="NB27" s="39"/>
      <c r="NC27" s="39">
        <v>0</v>
      </c>
      <c r="ND27" s="39"/>
      <c r="NE27" s="39"/>
      <c r="NF27" s="39"/>
      <c r="NG27" s="39">
        <v>0</v>
      </c>
      <c r="NH27" s="39"/>
      <c r="NI27" s="39"/>
      <c r="NJ27" s="39"/>
      <c r="NK27" s="39">
        <v>0</v>
      </c>
      <c r="NL27" s="39">
        <v>0</v>
      </c>
      <c r="NM27" s="39"/>
      <c r="NN27" s="39"/>
      <c r="NO27" s="39">
        <v>0</v>
      </c>
      <c r="NP27" s="39"/>
      <c r="NQ27" s="39"/>
      <c r="NR27" s="39"/>
      <c r="NS27" s="39">
        <v>0</v>
      </c>
      <c r="NT27" s="39"/>
      <c r="NU27" s="39"/>
      <c r="NV27" s="39"/>
      <c r="NW27" s="39">
        <v>0</v>
      </c>
      <c r="NX27" s="39"/>
      <c r="NY27" s="39"/>
      <c r="NZ27" s="39"/>
      <c r="OA27" s="39">
        <v>0</v>
      </c>
      <c r="OB27" s="39">
        <v>1</v>
      </c>
      <c r="OC27" s="39">
        <v>0.904</v>
      </c>
      <c r="OD27" s="39">
        <v>0.904</v>
      </c>
      <c r="OE27" s="39">
        <v>0.096</v>
      </c>
      <c r="OF27" s="39">
        <v>105.2</v>
      </c>
      <c r="OG27" s="39">
        <v>99.4</v>
      </c>
      <c r="OH27" s="39">
        <v>98.652</v>
      </c>
      <c r="OI27" s="39">
        <v>6.548</v>
      </c>
      <c r="OJ27" s="39">
        <v>68.1</v>
      </c>
      <c r="OK27" s="39">
        <v>70.89</v>
      </c>
      <c r="OL27" s="39">
        <v>70.89</v>
      </c>
      <c r="OM27" s="39">
        <v>-2.79</v>
      </c>
      <c r="ON27" s="39">
        <v>13.9</v>
      </c>
      <c r="OO27" s="39">
        <v>15.845</v>
      </c>
      <c r="OP27" s="39">
        <v>15.845</v>
      </c>
      <c r="OQ27" s="39">
        <v>-1.945</v>
      </c>
      <c r="OR27" s="39">
        <v>0.1</v>
      </c>
      <c r="OS27" s="39">
        <v>0.2</v>
      </c>
      <c r="OT27" s="39">
        <v>0.2</v>
      </c>
      <c r="OU27" s="39">
        <v>-0.1</v>
      </c>
      <c r="OV27" s="39">
        <v>19.2</v>
      </c>
      <c r="OW27" s="39">
        <v>20</v>
      </c>
      <c r="OX27" s="39">
        <v>17.56098</v>
      </c>
      <c r="OY27" s="39">
        <v>1.63902</v>
      </c>
      <c r="OZ27" s="39">
        <v>9.9</v>
      </c>
      <c r="PA27" s="39">
        <v>9</v>
      </c>
      <c r="PB27" s="39">
        <v>9.983</v>
      </c>
      <c r="PC27" s="39">
        <v>-0.083</v>
      </c>
      <c r="PD27" s="39">
        <v>5.5</v>
      </c>
      <c r="PE27" s="39">
        <v>5.67</v>
      </c>
      <c r="PF27" s="39">
        <v>5.67</v>
      </c>
      <c r="PG27" s="39">
        <v>-0.17</v>
      </c>
      <c r="PH27" s="39">
        <v>0.9</v>
      </c>
      <c r="PI27" s="39">
        <v>1</v>
      </c>
      <c r="PJ27" s="39">
        <v>1</v>
      </c>
      <c r="PK27" s="39">
        <v>-0.1</v>
      </c>
      <c r="PL27" s="39">
        <v>1.5</v>
      </c>
      <c r="PM27" s="39">
        <v>1.5</v>
      </c>
      <c r="PN27" s="39">
        <v>1.5</v>
      </c>
      <c r="PO27" s="39">
        <v>0</v>
      </c>
      <c r="PP27" s="39">
        <v>4.5</v>
      </c>
      <c r="PQ27" s="39">
        <v>4.4</v>
      </c>
      <c r="PR27" s="39">
        <v>4.4</v>
      </c>
      <c r="PS27" s="39">
        <v>0.1</v>
      </c>
      <c r="PT27" s="39">
        <v>20.2</v>
      </c>
      <c r="PU27" s="39">
        <v>19.5122</v>
      </c>
      <c r="PV27" s="39">
        <v>19.5122</v>
      </c>
      <c r="PW27" s="39">
        <v>0.6878</v>
      </c>
      <c r="PX27" s="39">
        <v>20</v>
      </c>
      <c r="PY27" s="39">
        <v>19.5122</v>
      </c>
      <c r="PZ27" s="39">
        <v>19.5122</v>
      </c>
      <c r="QA27" s="39">
        <v>0.4878</v>
      </c>
      <c r="QB27" s="39">
        <v>13.6</v>
      </c>
      <c r="QC27" s="39">
        <v>16.58537</v>
      </c>
      <c r="QD27" s="39">
        <v>16.58537</v>
      </c>
      <c r="QE27" s="39">
        <v>-2.98537</v>
      </c>
      <c r="QF27" s="39"/>
      <c r="QG27" s="39"/>
      <c r="QH27" s="39"/>
      <c r="QI27" s="39">
        <v>0</v>
      </c>
      <c r="QJ27" s="39">
        <v>18.6</v>
      </c>
      <c r="QK27" s="39">
        <v>18.14634</v>
      </c>
      <c r="QL27" s="39">
        <v>18.14634</v>
      </c>
      <c r="QM27" s="39">
        <v>0.45366</v>
      </c>
      <c r="QN27" s="39">
        <v>13</v>
      </c>
      <c r="QO27" s="39">
        <v>13.01</v>
      </c>
      <c r="QP27" s="39">
        <v>13.01</v>
      </c>
      <c r="QQ27" s="39">
        <v>-0.01</v>
      </c>
      <c r="QR27" s="39">
        <v>15.7</v>
      </c>
      <c r="QS27" s="39">
        <v>16.858</v>
      </c>
      <c r="QT27" s="39">
        <v>16.858</v>
      </c>
      <c r="QU27" s="39">
        <v>-1.158</v>
      </c>
      <c r="QV27" s="39">
        <v>30.1</v>
      </c>
      <c r="QW27" s="39">
        <v>24</v>
      </c>
      <c r="QX27" s="39">
        <v>21.527</v>
      </c>
      <c r="QY27" s="39">
        <v>8.573</v>
      </c>
      <c r="QZ27" s="39">
        <v>73.5</v>
      </c>
      <c r="RA27" s="39">
        <v>68.8</v>
      </c>
      <c r="RB27" s="39">
        <v>62.27</v>
      </c>
      <c r="RC27" s="39">
        <v>11.23</v>
      </c>
      <c r="RD27" s="39">
        <v>4.5</v>
      </c>
      <c r="RE27" s="39">
        <v>4.2</v>
      </c>
      <c r="RF27" s="39">
        <v>4.2</v>
      </c>
      <c r="RG27" s="39">
        <v>0.3</v>
      </c>
      <c r="RH27" s="39">
        <v>1</v>
      </c>
      <c r="RI27" s="39">
        <v>1.2</v>
      </c>
      <c r="RJ27" s="39">
        <v>1.2</v>
      </c>
      <c r="RK27" s="39">
        <v>-0.2</v>
      </c>
      <c r="RL27" s="39">
        <v>2.2</v>
      </c>
      <c r="RM27" s="39">
        <v>2.4</v>
      </c>
      <c r="RN27" s="39">
        <v>2.4</v>
      </c>
      <c r="RO27" s="39">
        <v>-0.2</v>
      </c>
      <c r="RP27" s="39">
        <v>1.6</v>
      </c>
      <c r="RQ27" s="39">
        <v>1.4</v>
      </c>
      <c r="RR27" s="39">
        <v>1.4</v>
      </c>
      <c r="RS27" s="39">
        <v>0.2</v>
      </c>
      <c r="RT27" s="39">
        <v>16.3</v>
      </c>
      <c r="RU27" s="39">
        <v>15.109</v>
      </c>
      <c r="RV27" s="39">
        <v>15.109</v>
      </c>
      <c r="RW27" s="39">
        <v>1.191</v>
      </c>
      <c r="RX27" s="39">
        <v>3.2</v>
      </c>
      <c r="RY27" s="39">
        <v>3.201</v>
      </c>
      <c r="RZ27" s="39">
        <v>3.201</v>
      </c>
      <c r="SA27" s="39">
        <v>-0.001</v>
      </c>
      <c r="SB27" s="39">
        <v>11.9</v>
      </c>
      <c r="SC27" s="39">
        <v>9.10127</v>
      </c>
      <c r="SD27" s="39">
        <v>19.86595</v>
      </c>
      <c r="SE27" s="39">
        <v>-7.96595</v>
      </c>
      <c r="SF27" s="39">
        <v>1.9</v>
      </c>
      <c r="SG27" s="39">
        <v>2</v>
      </c>
      <c r="SH27" s="39">
        <v>2</v>
      </c>
      <c r="SI27" s="39">
        <v>-0.1</v>
      </c>
      <c r="SJ27" s="39"/>
      <c r="SK27" s="39"/>
      <c r="SL27" s="39">
        <v>0.7</v>
      </c>
      <c r="SM27" s="39">
        <v>-0.7</v>
      </c>
      <c r="SN27" s="39">
        <v>10.6</v>
      </c>
      <c r="SO27" s="39">
        <v>10.92683</v>
      </c>
      <c r="SP27" s="39">
        <v>10.92683</v>
      </c>
      <c r="SQ27" s="39">
        <v>-0.32683</v>
      </c>
      <c r="SR27" s="39">
        <v>5.5</v>
      </c>
      <c r="SS27" s="39">
        <v>6</v>
      </c>
      <c r="ST27" s="39">
        <v>6</v>
      </c>
      <c r="SU27" s="39">
        <v>-0.5</v>
      </c>
      <c r="SV27" s="39">
        <v>7.3</v>
      </c>
      <c r="SW27" s="39">
        <v>7</v>
      </c>
      <c r="SX27" s="39">
        <v>7</v>
      </c>
      <c r="SY27" s="39">
        <v>0.3</v>
      </c>
      <c r="SZ27" s="39">
        <v>11.2</v>
      </c>
      <c r="TA27" s="39">
        <v>10.73171</v>
      </c>
      <c r="TB27" s="39">
        <v>10.73171</v>
      </c>
      <c r="TC27" s="39">
        <v>0.46829</v>
      </c>
      <c r="TD27" s="39">
        <v>20</v>
      </c>
      <c r="TE27" s="39">
        <v>19.31707</v>
      </c>
      <c r="TF27" s="39">
        <v>19.31707</v>
      </c>
      <c r="TG27" s="39">
        <v>0.68293</v>
      </c>
      <c r="TH27" s="39">
        <v>24.5</v>
      </c>
      <c r="TI27" s="39">
        <v>20.9</v>
      </c>
      <c r="TJ27" s="39">
        <v>20.059</v>
      </c>
      <c r="TK27" s="39">
        <v>4.441</v>
      </c>
      <c r="TL27" s="39">
        <v>19.8</v>
      </c>
      <c r="TM27" s="39">
        <v>32.5</v>
      </c>
      <c r="TN27" s="39">
        <v>27.109</v>
      </c>
      <c r="TO27" s="39">
        <v>-7.309</v>
      </c>
      <c r="TP27" s="39">
        <v>29.5</v>
      </c>
      <c r="TQ27" s="39">
        <v>30.375</v>
      </c>
      <c r="TR27" s="39">
        <v>30.375</v>
      </c>
      <c r="TS27" s="39">
        <v>-0.875</v>
      </c>
      <c r="TT27" s="39">
        <v>41.4</v>
      </c>
      <c r="TU27" s="39">
        <v>0</v>
      </c>
      <c r="TV27" s="39">
        <v>61.04755</v>
      </c>
      <c r="TW27" s="39">
        <v>-19.64755</v>
      </c>
      <c r="TX27" s="39">
        <v>43.1</v>
      </c>
      <c r="TY27" s="39">
        <v>84.9</v>
      </c>
      <c r="TZ27" s="39">
        <v>72.94321</v>
      </c>
      <c r="UA27" s="39">
        <v>-29.84321</v>
      </c>
      <c r="UB27" s="39">
        <v>5.7</v>
      </c>
      <c r="UC27" s="39">
        <v>0</v>
      </c>
      <c r="UD27" s="39">
        <v>5.9</v>
      </c>
      <c r="UE27" s="39">
        <v>-0.2</v>
      </c>
      <c r="UF27" s="39">
        <v>3.4</v>
      </c>
      <c r="UG27" s="39">
        <v>5.3</v>
      </c>
      <c r="UH27" s="39">
        <v>5.18</v>
      </c>
      <c r="UI27" s="39">
        <v>-1.78</v>
      </c>
      <c r="UJ27" s="39">
        <v>6</v>
      </c>
      <c r="UK27" s="39"/>
      <c r="UL27" s="39"/>
      <c r="UM27" s="39">
        <v>6</v>
      </c>
      <c r="UN27" s="39">
        <v>5.4</v>
      </c>
      <c r="UO27" s="39">
        <v>4</v>
      </c>
      <c r="UP27" s="39">
        <v>4</v>
      </c>
      <c r="UQ27" s="39">
        <v>1.4</v>
      </c>
      <c r="UR27" s="39">
        <v>8.5</v>
      </c>
      <c r="US27" s="39">
        <v>7.5</v>
      </c>
      <c r="UT27" s="39">
        <v>7.5</v>
      </c>
      <c r="UU27" s="39">
        <v>1</v>
      </c>
      <c r="UV27" s="39">
        <v>11.3</v>
      </c>
      <c r="UW27" s="39">
        <v>12.68293</v>
      </c>
      <c r="UX27" s="39">
        <v>12.68293</v>
      </c>
      <c r="UY27" s="39">
        <v>-1.38293</v>
      </c>
      <c r="UZ27" s="39">
        <v>12</v>
      </c>
      <c r="VA27" s="39">
        <v>12.68293</v>
      </c>
      <c r="VB27" s="39">
        <v>12.68293</v>
      </c>
      <c r="VC27" s="39">
        <v>-0.68293</v>
      </c>
      <c r="VD27" s="39">
        <v>11.8</v>
      </c>
      <c r="VE27" s="39">
        <v>11.70732</v>
      </c>
      <c r="VF27" s="39">
        <v>11.70732</v>
      </c>
      <c r="VG27" s="39">
        <v>0.09268</v>
      </c>
      <c r="VH27" s="39">
        <v>12.1</v>
      </c>
      <c r="VI27" s="39">
        <v>13.7</v>
      </c>
      <c r="VJ27" s="39">
        <v>13.704</v>
      </c>
      <c r="VK27" s="39">
        <v>-1.604</v>
      </c>
      <c r="VL27" s="39">
        <v>216.3</v>
      </c>
      <c r="VM27" s="39">
        <v>215.2</v>
      </c>
      <c r="VN27" s="39">
        <v>235.23</v>
      </c>
      <c r="VO27" s="39">
        <v>-18.93</v>
      </c>
      <c r="VP27" s="39">
        <v>13</v>
      </c>
      <c r="VQ27" s="39">
        <v>13.682</v>
      </c>
      <c r="VR27" s="39">
        <v>13.682</v>
      </c>
      <c r="VS27" s="39">
        <v>-0.682</v>
      </c>
      <c r="VT27" s="39">
        <v>120.5</v>
      </c>
      <c r="VU27" s="39">
        <v>124.771</v>
      </c>
      <c r="VV27" s="39">
        <v>124.771</v>
      </c>
      <c r="VW27" s="39">
        <v>-4.271</v>
      </c>
      <c r="VX27" s="39">
        <v>0.6</v>
      </c>
      <c r="VY27" s="39">
        <v>0.6</v>
      </c>
      <c r="VZ27" s="39">
        <v>0.6</v>
      </c>
      <c r="WA27" s="39">
        <v>0</v>
      </c>
      <c r="WB27" s="39">
        <v>18.9</v>
      </c>
      <c r="WC27" s="39">
        <v>66</v>
      </c>
      <c r="WD27" s="39">
        <v>66</v>
      </c>
      <c r="WE27" s="39">
        <v>-47.1</v>
      </c>
      <c r="WF27" s="39">
        <v>30.1</v>
      </c>
      <c r="WG27" s="39">
        <v>47</v>
      </c>
      <c r="WH27" s="39">
        <v>60</v>
      </c>
      <c r="WI27" s="39">
        <v>-29.9</v>
      </c>
      <c r="WJ27" s="39">
        <v>88</v>
      </c>
      <c r="WK27" s="39">
        <v>90.754</v>
      </c>
      <c r="WL27" s="39">
        <v>90.754</v>
      </c>
      <c r="WM27" s="39">
        <v>-2.754</v>
      </c>
      <c r="WN27" s="39">
        <v>13</v>
      </c>
      <c r="WO27" s="39">
        <v>7.302</v>
      </c>
      <c r="WP27" s="39">
        <v>7.302</v>
      </c>
      <c r="WQ27" s="39">
        <v>5.698</v>
      </c>
      <c r="WR27" s="39">
        <v>9.7</v>
      </c>
      <c r="WS27" s="39">
        <v>9.8</v>
      </c>
      <c r="WT27" s="39">
        <v>9.8</v>
      </c>
      <c r="WU27" s="39">
        <v>-0.1</v>
      </c>
      <c r="WV27" s="39">
        <v>20</v>
      </c>
      <c r="WW27" s="39">
        <v>19.31707</v>
      </c>
      <c r="WX27" s="39">
        <v>19.31707</v>
      </c>
      <c r="WY27" s="39">
        <v>0.68293</v>
      </c>
      <c r="WZ27" s="39">
        <v>10.5</v>
      </c>
      <c r="XA27" s="39">
        <v>10</v>
      </c>
      <c r="XB27" s="39">
        <v>10</v>
      </c>
      <c r="XC27" s="39">
        <v>0.5</v>
      </c>
      <c r="XD27" s="39">
        <v>42.7</v>
      </c>
      <c r="XE27" s="39">
        <v>40</v>
      </c>
      <c r="XF27" s="39">
        <v>40</v>
      </c>
      <c r="XG27" s="39">
        <v>2.7</v>
      </c>
      <c r="XH27" s="39">
        <v>14.4</v>
      </c>
      <c r="XI27" s="39">
        <v>15</v>
      </c>
      <c r="XJ27" s="39">
        <v>15</v>
      </c>
      <c r="XK27" s="39">
        <v>-0.6</v>
      </c>
      <c r="XL27" s="39"/>
      <c r="XM27" s="39"/>
      <c r="XN27" s="39"/>
      <c r="XO27" s="39">
        <v>0</v>
      </c>
      <c r="XP27" s="39"/>
      <c r="XQ27" s="39"/>
      <c r="XR27" s="39"/>
      <c r="XS27" s="39">
        <v>0</v>
      </c>
      <c r="XT27" s="39">
        <v>17</v>
      </c>
      <c r="XU27" s="39">
        <v>17</v>
      </c>
      <c r="XV27" s="39">
        <v>14</v>
      </c>
      <c r="XW27" s="39">
        <v>3</v>
      </c>
      <c r="XX27" s="39"/>
      <c r="XY27" s="39"/>
      <c r="XZ27" s="39"/>
      <c r="YA27" s="39">
        <v>0</v>
      </c>
      <c r="YB27" s="39"/>
      <c r="YC27" s="39"/>
      <c r="YD27" s="39"/>
      <c r="YE27" s="39">
        <v>0</v>
      </c>
    </row>
    <row r="28" customFormat="1" ht="24" customHeight="1" spans="1:655">
      <c r="A28" s="1"/>
      <c r="B28" s="38" t="s">
        <v>73</v>
      </c>
      <c r="C28" s="38" t="s">
        <v>838</v>
      </c>
      <c r="D28" s="39"/>
      <c r="E28" s="39"/>
      <c r="F28" s="39"/>
      <c r="G28" s="39">
        <v>0</v>
      </c>
      <c r="H28" s="39">
        <v>645.8</v>
      </c>
      <c r="I28" s="39">
        <v>646.79789</v>
      </c>
      <c r="J28" s="39">
        <v>646.79789</v>
      </c>
      <c r="K28" s="39">
        <v>-0.99789</v>
      </c>
      <c r="L28" s="39">
        <v>218.7</v>
      </c>
      <c r="M28" s="39">
        <v>211.44126</v>
      </c>
      <c r="N28" s="39">
        <v>211.44126</v>
      </c>
      <c r="O28" s="39">
        <v>7.25874</v>
      </c>
      <c r="P28" s="39"/>
      <c r="Q28" s="39"/>
      <c r="R28" s="39">
        <v>0</v>
      </c>
      <c r="S28" s="39">
        <v>0</v>
      </c>
      <c r="T28" s="39"/>
      <c r="U28" s="39"/>
      <c r="V28" s="39"/>
      <c r="W28" s="39">
        <v>0</v>
      </c>
      <c r="X28" s="39">
        <v>88.6</v>
      </c>
      <c r="Y28" s="39">
        <v>92.22634</v>
      </c>
      <c r="Z28" s="39">
        <v>92.22634</v>
      </c>
      <c r="AA28" s="39">
        <v>-3.62634</v>
      </c>
      <c r="AB28" s="39">
        <v>174.7</v>
      </c>
      <c r="AC28" s="39">
        <v>179.99973</v>
      </c>
      <c r="AD28" s="39">
        <v>193.27018</v>
      </c>
      <c r="AE28" s="39">
        <v>-18.57018</v>
      </c>
      <c r="AF28" s="39"/>
      <c r="AG28" s="39"/>
      <c r="AH28" s="39"/>
      <c r="AI28" s="39">
        <v>0</v>
      </c>
      <c r="AJ28" s="39"/>
      <c r="AK28" s="39"/>
      <c r="AL28" s="39"/>
      <c r="AM28" s="39">
        <v>0</v>
      </c>
      <c r="AN28" s="39">
        <v>157.2</v>
      </c>
      <c r="AO28" s="39">
        <v>167.33323</v>
      </c>
      <c r="AP28" s="39">
        <v>171.87026</v>
      </c>
      <c r="AQ28" s="39">
        <v>-14.67026</v>
      </c>
      <c r="AR28" s="39">
        <v>158</v>
      </c>
      <c r="AS28" s="39">
        <v>167.33323</v>
      </c>
      <c r="AT28" s="39">
        <v>171.87026</v>
      </c>
      <c r="AU28" s="39">
        <v>-13.87026</v>
      </c>
      <c r="AV28" s="39">
        <v>157.5</v>
      </c>
      <c r="AW28" s="39">
        <v>167.33323</v>
      </c>
      <c r="AX28" s="39">
        <v>171.87026</v>
      </c>
      <c r="AY28" s="39">
        <v>-14.37026</v>
      </c>
      <c r="AZ28" s="39">
        <v>259.9</v>
      </c>
      <c r="BA28" s="39">
        <v>250.99985</v>
      </c>
      <c r="BB28" s="39">
        <v>257.80539</v>
      </c>
      <c r="BC28" s="39">
        <v>2.09461</v>
      </c>
      <c r="BD28" s="39">
        <v>209.6</v>
      </c>
      <c r="BE28" s="39">
        <v>195.12201</v>
      </c>
      <c r="BF28" s="39">
        <v>195.12201</v>
      </c>
      <c r="BG28" s="39">
        <v>14.47799</v>
      </c>
      <c r="BH28" s="39">
        <v>110.7</v>
      </c>
      <c r="BI28" s="39">
        <v>97.561</v>
      </c>
      <c r="BJ28" s="39">
        <v>97.561</v>
      </c>
      <c r="BK28" s="39">
        <v>13.139</v>
      </c>
      <c r="BL28" s="39">
        <v>554.5</v>
      </c>
      <c r="BM28" s="39">
        <v>568.29854</v>
      </c>
      <c r="BN28" s="39">
        <v>568.29852</v>
      </c>
      <c r="BO28" s="39">
        <v>-13.79852</v>
      </c>
      <c r="BP28" s="39">
        <v>5.3</v>
      </c>
      <c r="BQ28" s="39">
        <v>5.48915</v>
      </c>
      <c r="BR28" s="39">
        <v>5.48915</v>
      </c>
      <c r="BS28" s="39">
        <v>-0.18915</v>
      </c>
      <c r="BT28" s="39"/>
      <c r="BU28" s="39"/>
      <c r="BV28" s="39"/>
      <c r="BW28" s="39">
        <v>0</v>
      </c>
      <c r="BX28" s="39"/>
      <c r="BY28" s="39"/>
      <c r="BZ28" s="39"/>
      <c r="CA28" s="39">
        <v>0</v>
      </c>
      <c r="CB28" s="39"/>
      <c r="CC28" s="39"/>
      <c r="CD28" s="39"/>
      <c r="CE28" s="39">
        <v>0</v>
      </c>
      <c r="CF28" s="39"/>
      <c r="CG28" s="39"/>
      <c r="CH28" s="39"/>
      <c r="CI28" s="39">
        <v>0</v>
      </c>
      <c r="CJ28" s="39">
        <v>165.6</v>
      </c>
      <c r="CK28" s="39">
        <v>164.70732</v>
      </c>
      <c r="CL28" s="39">
        <v>164.70732</v>
      </c>
      <c r="CM28" s="39">
        <v>0.89268</v>
      </c>
      <c r="CN28" s="39">
        <v>7</v>
      </c>
      <c r="CO28" s="39">
        <v>5.13465</v>
      </c>
      <c r="CP28" s="39">
        <v>5.13465</v>
      </c>
      <c r="CQ28" s="39">
        <v>1.86535</v>
      </c>
      <c r="CR28" s="39">
        <v>5.5</v>
      </c>
      <c r="CS28" s="39">
        <v>2.81848</v>
      </c>
      <c r="CT28" s="39">
        <v>2.81848</v>
      </c>
      <c r="CU28" s="39">
        <v>2.68152</v>
      </c>
      <c r="CV28" s="39">
        <v>0</v>
      </c>
      <c r="CW28" s="39">
        <v>0</v>
      </c>
      <c r="CX28" s="39">
        <v>0</v>
      </c>
      <c r="CY28" s="39">
        <v>0</v>
      </c>
      <c r="CZ28" s="39">
        <v>6.8</v>
      </c>
      <c r="DA28" s="39">
        <v>6.8787</v>
      </c>
      <c r="DB28" s="39">
        <v>6.8787</v>
      </c>
      <c r="DC28" s="39">
        <v>-0.0787</v>
      </c>
      <c r="DD28" s="39">
        <v>12.2</v>
      </c>
      <c r="DE28" s="39">
        <v>12.2604</v>
      </c>
      <c r="DF28" s="39">
        <v>12.2604</v>
      </c>
      <c r="DG28" s="39">
        <v>-0.0604</v>
      </c>
      <c r="DH28" s="39">
        <v>90.2</v>
      </c>
      <c r="DI28" s="39">
        <v>93.41146</v>
      </c>
      <c r="DJ28" s="39">
        <v>71.63906</v>
      </c>
      <c r="DK28" s="39">
        <v>18.56094</v>
      </c>
      <c r="DL28" s="39"/>
      <c r="DM28" s="39"/>
      <c r="DN28" s="39"/>
      <c r="DO28" s="39">
        <v>0</v>
      </c>
      <c r="DP28" s="39"/>
      <c r="DQ28" s="39"/>
      <c r="DR28" s="39"/>
      <c r="DS28" s="39">
        <v>0</v>
      </c>
      <c r="DT28" s="39"/>
      <c r="DU28" s="39"/>
      <c r="DV28" s="39"/>
      <c r="DW28" s="39">
        <v>0</v>
      </c>
      <c r="DX28" s="39"/>
      <c r="DY28" s="39"/>
      <c r="DZ28" s="39"/>
      <c r="EA28" s="39">
        <v>0</v>
      </c>
      <c r="EB28" s="39">
        <v>110</v>
      </c>
      <c r="EC28" s="39">
        <v>97.06053</v>
      </c>
      <c r="ED28" s="39">
        <v>93.85314</v>
      </c>
      <c r="EE28" s="39">
        <v>16.14686</v>
      </c>
      <c r="EF28" s="39">
        <v>222.4</v>
      </c>
      <c r="EG28" s="39">
        <v>221.55625</v>
      </c>
      <c r="EH28" s="39">
        <v>221.55624</v>
      </c>
      <c r="EI28" s="39">
        <v>0.84376</v>
      </c>
      <c r="EJ28" s="39"/>
      <c r="EK28" s="39"/>
      <c r="EL28" s="39"/>
      <c r="EM28" s="39">
        <v>0</v>
      </c>
      <c r="EN28" s="39"/>
      <c r="EO28" s="39"/>
      <c r="EP28" s="39"/>
      <c r="EQ28" s="39">
        <v>0</v>
      </c>
      <c r="ER28" s="39"/>
      <c r="ES28" s="39"/>
      <c r="ET28" s="39"/>
      <c r="EU28" s="39">
        <v>0</v>
      </c>
      <c r="EV28" s="39">
        <v>6.5</v>
      </c>
      <c r="EW28" s="39">
        <v>6.39</v>
      </c>
      <c r="EX28" s="39">
        <v>6.39</v>
      </c>
      <c r="EY28" s="39">
        <v>0.11</v>
      </c>
      <c r="EZ28" s="39">
        <v>227.5</v>
      </c>
      <c r="FA28" s="39">
        <v>229.30732</v>
      </c>
      <c r="FB28" s="39">
        <v>229.30732</v>
      </c>
      <c r="FC28" s="39">
        <v>-1.80732</v>
      </c>
      <c r="FD28" s="39">
        <v>55.1</v>
      </c>
      <c r="FE28" s="39">
        <v>48.75299</v>
      </c>
      <c r="FF28" s="39">
        <v>48.75299</v>
      </c>
      <c r="FG28" s="39">
        <v>6.34701</v>
      </c>
      <c r="FH28" s="39">
        <v>45.3</v>
      </c>
      <c r="FI28" s="39">
        <v>112.82051</v>
      </c>
      <c r="FJ28" s="39">
        <v>67.31704</v>
      </c>
      <c r="FK28" s="39">
        <v>-22.01704</v>
      </c>
      <c r="FL28" s="39">
        <v>30.3</v>
      </c>
      <c r="FM28" s="39">
        <v>22.62434</v>
      </c>
      <c r="FN28" s="39">
        <v>22.62434</v>
      </c>
      <c r="FO28" s="39">
        <v>7.67566</v>
      </c>
      <c r="FP28" s="39">
        <v>18.6</v>
      </c>
      <c r="FQ28" s="39">
        <v>19.28585</v>
      </c>
      <c r="FR28" s="39">
        <v>19.28585</v>
      </c>
      <c r="FS28" s="39">
        <v>-0.68585</v>
      </c>
      <c r="FT28" s="39">
        <v>19.7</v>
      </c>
      <c r="FU28" s="39">
        <v>19.31707</v>
      </c>
      <c r="FV28" s="39">
        <v>19.31707</v>
      </c>
      <c r="FW28" s="39">
        <v>0.38293</v>
      </c>
      <c r="FX28" s="39">
        <v>89</v>
      </c>
      <c r="FY28" s="39">
        <v>87.65756</v>
      </c>
      <c r="FZ28" s="39">
        <v>87.65756</v>
      </c>
      <c r="GA28" s="39">
        <v>1.34244</v>
      </c>
      <c r="GB28" s="39">
        <v>181.7</v>
      </c>
      <c r="GC28" s="39">
        <v>185.23701</v>
      </c>
      <c r="GD28" s="39">
        <v>185.23701</v>
      </c>
      <c r="GE28" s="39">
        <v>-3.53701</v>
      </c>
      <c r="GF28" s="39"/>
      <c r="GG28" s="39"/>
      <c r="GH28" s="39"/>
      <c r="GI28" s="39">
        <v>0</v>
      </c>
      <c r="GJ28" s="39">
        <v>90.7</v>
      </c>
      <c r="GK28" s="39">
        <v>92.61851</v>
      </c>
      <c r="GL28" s="39">
        <v>92.61851</v>
      </c>
      <c r="GM28" s="39">
        <v>-1.91851</v>
      </c>
      <c r="GN28" s="39">
        <v>105.9</v>
      </c>
      <c r="GO28" s="39">
        <v>110.91317</v>
      </c>
      <c r="GP28" s="39">
        <v>102.92718</v>
      </c>
      <c r="GQ28" s="39">
        <v>2.97282</v>
      </c>
      <c r="GR28" s="39">
        <v>8.1</v>
      </c>
      <c r="GS28" s="39">
        <v>8.19979</v>
      </c>
      <c r="GT28" s="39">
        <v>9.09</v>
      </c>
      <c r="GU28" s="39">
        <v>-0.99</v>
      </c>
      <c r="GV28" s="39">
        <v>2.8</v>
      </c>
      <c r="GW28" s="39">
        <v>4.03962</v>
      </c>
      <c r="GX28" s="39">
        <v>6.6261</v>
      </c>
      <c r="GY28" s="39">
        <v>-3.8261</v>
      </c>
      <c r="GZ28" s="39">
        <v>31.8</v>
      </c>
      <c r="HA28" s="39">
        <v>33.46457</v>
      </c>
      <c r="HB28" s="39">
        <v>18.00003</v>
      </c>
      <c r="HC28" s="39">
        <v>13.79997</v>
      </c>
      <c r="HD28" s="39">
        <v>42.9</v>
      </c>
      <c r="HE28" s="39">
        <v>44.27512</v>
      </c>
      <c r="HF28" s="39">
        <v>44.27512</v>
      </c>
      <c r="HG28" s="39">
        <v>-1.37512</v>
      </c>
      <c r="HH28" s="39"/>
      <c r="HI28" s="39">
        <v>3.88726</v>
      </c>
      <c r="HJ28" s="39">
        <v>3.88726</v>
      </c>
      <c r="HK28" s="39">
        <v>-3.88726</v>
      </c>
      <c r="HL28" s="39">
        <v>13.8</v>
      </c>
      <c r="HM28" s="39">
        <v>23.44351</v>
      </c>
      <c r="HN28" s="39">
        <v>33.32328</v>
      </c>
      <c r="HO28" s="39">
        <v>-19.52328</v>
      </c>
      <c r="HP28" s="39">
        <v>153.7</v>
      </c>
      <c r="HQ28" s="39">
        <v>171.54185</v>
      </c>
      <c r="HR28" s="39">
        <v>137.58322</v>
      </c>
      <c r="HS28" s="39">
        <v>16.11678</v>
      </c>
      <c r="HT28" s="39"/>
      <c r="HU28" s="39"/>
      <c r="HV28" s="39"/>
      <c r="HW28" s="39">
        <v>0</v>
      </c>
      <c r="HX28" s="39"/>
      <c r="HY28" s="39"/>
      <c r="HZ28" s="39"/>
      <c r="IA28" s="39">
        <v>0</v>
      </c>
      <c r="IB28" s="39"/>
      <c r="IC28" s="39"/>
      <c r="ID28" s="39"/>
      <c r="IE28" s="39">
        <v>0</v>
      </c>
      <c r="IF28" s="39"/>
      <c r="IG28" s="39"/>
      <c r="IH28" s="39"/>
      <c r="II28" s="39">
        <v>0</v>
      </c>
      <c r="IJ28" s="39"/>
      <c r="IK28" s="39"/>
      <c r="IL28" s="39"/>
      <c r="IM28" s="39">
        <v>0</v>
      </c>
      <c r="IN28" s="39">
        <v>46.3</v>
      </c>
      <c r="IO28" s="39">
        <v>48.41648</v>
      </c>
      <c r="IP28" s="39">
        <v>48.41648</v>
      </c>
      <c r="IQ28" s="39">
        <v>-2.11648</v>
      </c>
      <c r="IR28" s="39"/>
      <c r="IS28" s="39"/>
      <c r="IT28" s="39"/>
      <c r="IU28" s="39">
        <v>0</v>
      </c>
      <c r="IV28" s="39"/>
      <c r="IW28" s="39"/>
      <c r="IX28" s="39"/>
      <c r="IY28" s="39">
        <v>0</v>
      </c>
      <c r="IZ28" s="39"/>
      <c r="JA28" s="39"/>
      <c r="JB28" s="39"/>
      <c r="JC28" s="39">
        <v>0</v>
      </c>
      <c r="JD28" s="39">
        <v>80.2</v>
      </c>
      <c r="JE28" s="39">
        <v>88.8156</v>
      </c>
      <c r="JF28" s="39">
        <v>83.0201</v>
      </c>
      <c r="JG28" s="39">
        <v>-2.8201</v>
      </c>
      <c r="JH28" s="39">
        <v>82.9</v>
      </c>
      <c r="JI28" s="39">
        <v>92</v>
      </c>
      <c r="JJ28" s="39">
        <v>92</v>
      </c>
      <c r="JK28" s="39">
        <v>-9.1</v>
      </c>
      <c r="JL28" s="39">
        <v>0</v>
      </c>
      <c r="JM28" s="39">
        <v>0</v>
      </c>
      <c r="JN28" s="39">
        <v>0</v>
      </c>
      <c r="JO28" s="39">
        <v>0</v>
      </c>
      <c r="JP28" s="39">
        <v>82.6</v>
      </c>
      <c r="JQ28" s="39">
        <v>92</v>
      </c>
      <c r="JR28" s="39">
        <v>92</v>
      </c>
      <c r="JS28" s="39">
        <v>-9.4</v>
      </c>
      <c r="JT28" s="39">
        <v>109.9</v>
      </c>
      <c r="JU28" s="39">
        <v>92</v>
      </c>
      <c r="JV28" s="39">
        <v>92</v>
      </c>
      <c r="JW28" s="39">
        <v>17.9</v>
      </c>
      <c r="JX28" s="39"/>
      <c r="JY28" s="39"/>
      <c r="JZ28" s="39"/>
      <c r="KA28" s="39">
        <v>0</v>
      </c>
      <c r="KB28" s="39"/>
      <c r="KC28" s="39"/>
      <c r="KD28" s="39"/>
      <c r="KE28" s="39">
        <v>0</v>
      </c>
      <c r="KF28" s="39"/>
      <c r="KG28" s="39"/>
      <c r="KH28" s="39"/>
      <c r="KI28" s="39">
        <v>0</v>
      </c>
      <c r="KJ28" s="39"/>
      <c r="KK28" s="39"/>
      <c r="KL28" s="39"/>
      <c r="KM28" s="39">
        <v>0</v>
      </c>
      <c r="KN28" s="39"/>
      <c r="KO28" s="39"/>
      <c r="KP28" s="39"/>
      <c r="KQ28" s="39">
        <v>0</v>
      </c>
      <c r="KR28" s="39"/>
      <c r="KS28" s="39"/>
      <c r="KT28" s="39"/>
      <c r="KU28" s="39">
        <v>0</v>
      </c>
      <c r="KV28" s="39"/>
      <c r="KW28" s="39"/>
      <c r="KX28" s="39"/>
      <c r="KY28" s="39">
        <v>0</v>
      </c>
      <c r="KZ28" s="39"/>
      <c r="LA28" s="39"/>
      <c r="LB28" s="39"/>
      <c r="LC28" s="39">
        <v>0</v>
      </c>
      <c r="LD28" s="39">
        <v>4.2</v>
      </c>
      <c r="LE28" s="39">
        <v>3.99312</v>
      </c>
      <c r="LF28" s="39">
        <v>3.99312</v>
      </c>
      <c r="LG28" s="39">
        <v>0.20688</v>
      </c>
      <c r="LH28" s="39">
        <v>97.1</v>
      </c>
      <c r="LI28" s="39">
        <v>114.25387</v>
      </c>
      <c r="LJ28" s="39">
        <v>134.88405</v>
      </c>
      <c r="LK28" s="39">
        <v>-37.78405</v>
      </c>
      <c r="LL28" s="39">
        <v>118.9</v>
      </c>
      <c r="LM28" s="39">
        <v>133.67996</v>
      </c>
      <c r="LN28" s="39">
        <v>133.67996</v>
      </c>
      <c r="LO28" s="39">
        <v>-14.77996</v>
      </c>
      <c r="LP28" s="39">
        <v>66.1</v>
      </c>
      <c r="LQ28" s="39">
        <v>67.46146</v>
      </c>
      <c r="LR28" s="39">
        <v>67.46146</v>
      </c>
      <c r="LS28" s="39">
        <v>-1.36146</v>
      </c>
      <c r="LT28" s="39">
        <v>78.8</v>
      </c>
      <c r="LU28" s="39">
        <v>78.568</v>
      </c>
      <c r="LV28" s="39">
        <v>78.568</v>
      </c>
      <c r="LW28" s="39">
        <v>0.232</v>
      </c>
      <c r="LX28" s="39">
        <v>30.1</v>
      </c>
      <c r="LY28" s="39">
        <v>30.09756</v>
      </c>
      <c r="LZ28" s="39">
        <v>30.09756</v>
      </c>
      <c r="MA28" s="39">
        <v>0.00244</v>
      </c>
      <c r="MB28" s="39"/>
      <c r="MC28" s="39"/>
      <c r="MD28" s="39"/>
      <c r="ME28" s="39">
        <v>0</v>
      </c>
      <c r="MF28" s="39"/>
      <c r="MG28" s="39"/>
      <c r="MH28" s="39"/>
      <c r="MI28" s="39">
        <v>0</v>
      </c>
      <c r="MJ28" s="39"/>
      <c r="MK28" s="39"/>
      <c r="ML28" s="39"/>
      <c r="MM28" s="39">
        <v>0</v>
      </c>
      <c r="MN28" s="39">
        <v>148</v>
      </c>
      <c r="MO28" s="39">
        <v>146.66612</v>
      </c>
      <c r="MP28" s="39">
        <v>146.66612</v>
      </c>
      <c r="MQ28" s="39">
        <v>1.33388</v>
      </c>
      <c r="MR28" s="39">
        <v>148.6</v>
      </c>
      <c r="MS28" s="39">
        <v>146.66612</v>
      </c>
      <c r="MT28" s="39">
        <v>146.66612</v>
      </c>
      <c r="MU28" s="39">
        <v>1.93388</v>
      </c>
      <c r="MV28" s="39">
        <v>149.9</v>
      </c>
      <c r="MW28" s="39">
        <v>146.66612</v>
      </c>
      <c r="MX28" s="39">
        <v>146.66612</v>
      </c>
      <c r="MY28" s="39">
        <v>3.23388</v>
      </c>
      <c r="MZ28" s="39"/>
      <c r="NA28" s="39"/>
      <c r="NB28" s="39"/>
      <c r="NC28" s="39">
        <v>0</v>
      </c>
      <c r="ND28" s="39"/>
      <c r="NE28" s="39"/>
      <c r="NF28" s="39"/>
      <c r="NG28" s="39">
        <v>0</v>
      </c>
      <c r="NH28" s="39"/>
      <c r="NI28" s="39"/>
      <c r="NJ28" s="39"/>
      <c r="NK28" s="39">
        <v>0</v>
      </c>
      <c r="NL28" s="39">
        <v>0</v>
      </c>
      <c r="NM28" s="39"/>
      <c r="NN28" s="39"/>
      <c r="NO28" s="39">
        <v>0</v>
      </c>
      <c r="NP28" s="39"/>
      <c r="NQ28" s="39"/>
      <c r="NR28" s="39"/>
      <c r="NS28" s="39">
        <v>0</v>
      </c>
      <c r="NT28" s="39"/>
      <c r="NU28" s="39"/>
      <c r="NV28" s="39"/>
      <c r="NW28" s="39">
        <v>0</v>
      </c>
      <c r="NX28" s="39"/>
      <c r="NY28" s="39"/>
      <c r="NZ28" s="39"/>
      <c r="OA28" s="39">
        <v>0</v>
      </c>
      <c r="OB28" s="39">
        <v>1</v>
      </c>
      <c r="OC28" s="39">
        <v>1.012</v>
      </c>
      <c r="OD28" s="39">
        <v>1.012</v>
      </c>
      <c r="OE28" s="39">
        <v>-0.012</v>
      </c>
      <c r="OF28" s="39">
        <v>120.7</v>
      </c>
      <c r="OG28" s="39">
        <v>98.3</v>
      </c>
      <c r="OH28" s="39">
        <v>97.319</v>
      </c>
      <c r="OI28" s="39">
        <v>23.381</v>
      </c>
      <c r="OJ28" s="39">
        <v>67.9</v>
      </c>
      <c r="OK28" s="39">
        <v>70.461</v>
      </c>
      <c r="OL28" s="39">
        <v>70.461</v>
      </c>
      <c r="OM28" s="39">
        <v>-2.561</v>
      </c>
      <c r="ON28" s="39">
        <v>13.2</v>
      </c>
      <c r="OO28" s="39">
        <v>16.061</v>
      </c>
      <c r="OP28" s="39">
        <v>16.061</v>
      </c>
      <c r="OQ28" s="39">
        <v>-2.861</v>
      </c>
      <c r="OR28" s="39">
        <v>0.1</v>
      </c>
      <c r="OS28" s="39">
        <v>0.3</v>
      </c>
      <c r="OT28" s="39">
        <v>0.3</v>
      </c>
      <c r="OU28" s="39">
        <v>-0.2</v>
      </c>
      <c r="OV28" s="39">
        <v>19.2</v>
      </c>
      <c r="OW28" s="39">
        <v>20</v>
      </c>
      <c r="OX28" s="39">
        <v>17.56098</v>
      </c>
      <c r="OY28" s="39">
        <v>1.63902</v>
      </c>
      <c r="OZ28" s="39">
        <v>9.9</v>
      </c>
      <c r="PA28" s="39">
        <v>9</v>
      </c>
      <c r="PB28" s="39">
        <v>9.983</v>
      </c>
      <c r="PC28" s="39">
        <v>-0.083</v>
      </c>
      <c r="PD28" s="39">
        <v>5.4</v>
      </c>
      <c r="PE28" s="39">
        <v>5.67</v>
      </c>
      <c r="PF28" s="39">
        <v>5.67</v>
      </c>
      <c r="PG28" s="39">
        <v>-0.27</v>
      </c>
      <c r="PH28" s="39">
        <v>0.9</v>
      </c>
      <c r="PI28" s="39">
        <v>1</v>
      </c>
      <c r="PJ28" s="39">
        <v>1</v>
      </c>
      <c r="PK28" s="39">
        <v>-0.1</v>
      </c>
      <c r="PL28" s="39">
        <v>1.5</v>
      </c>
      <c r="PM28" s="39">
        <v>1.5</v>
      </c>
      <c r="PN28" s="39">
        <v>1.5</v>
      </c>
      <c r="PO28" s="39">
        <v>0</v>
      </c>
      <c r="PP28" s="39">
        <v>4.5</v>
      </c>
      <c r="PQ28" s="39">
        <v>4.4</v>
      </c>
      <c r="PR28" s="39">
        <v>4.4</v>
      </c>
      <c r="PS28" s="39">
        <v>0.1</v>
      </c>
      <c r="PT28" s="39">
        <v>20</v>
      </c>
      <c r="PU28" s="39">
        <v>19.5122</v>
      </c>
      <c r="PV28" s="39">
        <v>19.5122</v>
      </c>
      <c r="PW28" s="39">
        <v>0.4878</v>
      </c>
      <c r="PX28" s="39">
        <v>20</v>
      </c>
      <c r="PY28" s="39">
        <v>19.5122</v>
      </c>
      <c r="PZ28" s="39">
        <v>19.5122</v>
      </c>
      <c r="QA28" s="39">
        <v>0.4878</v>
      </c>
      <c r="QB28" s="39">
        <v>13.6</v>
      </c>
      <c r="QC28" s="39">
        <v>16.58537</v>
      </c>
      <c r="QD28" s="39">
        <v>16.58537</v>
      </c>
      <c r="QE28" s="39">
        <v>-2.98537</v>
      </c>
      <c r="QF28" s="39"/>
      <c r="QG28" s="39"/>
      <c r="QH28" s="39"/>
      <c r="QI28" s="39">
        <v>0</v>
      </c>
      <c r="QJ28" s="39">
        <v>18.6</v>
      </c>
      <c r="QK28" s="39">
        <v>18.14634</v>
      </c>
      <c r="QL28" s="39">
        <v>18.14634</v>
      </c>
      <c r="QM28" s="39">
        <v>0.45366</v>
      </c>
      <c r="QN28" s="39">
        <v>13</v>
      </c>
      <c r="QO28" s="39">
        <v>13.015</v>
      </c>
      <c r="QP28" s="39">
        <v>13.015</v>
      </c>
      <c r="QQ28" s="39">
        <v>-0.015</v>
      </c>
      <c r="QR28" s="39">
        <v>15.6</v>
      </c>
      <c r="QS28" s="39">
        <v>16.827</v>
      </c>
      <c r="QT28" s="39">
        <v>16.827</v>
      </c>
      <c r="QU28" s="39">
        <v>-1.227</v>
      </c>
      <c r="QV28" s="39">
        <v>29.4</v>
      </c>
      <c r="QW28" s="39">
        <v>23.7</v>
      </c>
      <c r="QX28" s="39">
        <v>21.728</v>
      </c>
      <c r="QY28" s="39">
        <v>7.672</v>
      </c>
      <c r="QZ28" s="39">
        <v>65.9</v>
      </c>
      <c r="RA28" s="39">
        <v>69.2</v>
      </c>
      <c r="RB28" s="39">
        <v>63.713</v>
      </c>
      <c r="RC28" s="39">
        <v>2.187</v>
      </c>
      <c r="RD28" s="39">
        <v>4.5</v>
      </c>
      <c r="RE28" s="39">
        <v>4.2</v>
      </c>
      <c r="RF28" s="39">
        <v>4.2</v>
      </c>
      <c r="RG28" s="39">
        <v>0.3</v>
      </c>
      <c r="RH28" s="39">
        <v>1</v>
      </c>
      <c r="RI28" s="39">
        <v>1.2</v>
      </c>
      <c r="RJ28" s="39">
        <v>1.2</v>
      </c>
      <c r="RK28" s="39">
        <v>-0.2</v>
      </c>
      <c r="RL28" s="39">
        <v>2.2</v>
      </c>
      <c r="RM28" s="39">
        <v>2.4</v>
      </c>
      <c r="RN28" s="39">
        <v>2.4</v>
      </c>
      <c r="RO28" s="39">
        <v>-0.2</v>
      </c>
      <c r="RP28" s="39">
        <v>1.6</v>
      </c>
      <c r="RQ28" s="39">
        <v>1.4</v>
      </c>
      <c r="RR28" s="39">
        <v>1.4</v>
      </c>
      <c r="RS28" s="39">
        <v>0.2</v>
      </c>
      <c r="RT28" s="39">
        <v>16.1</v>
      </c>
      <c r="RU28" s="39">
        <v>15.873</v>
      </c>
      <c r="RV28" s="39">
        <v>15.873</v>
      </c>
      <c r="RW28" s="39">
        <v>0.227</v>
      </c>
      <c r="RX28" s="39">
        <v>3.2</v>
      </c>
      <c r="RY28" s="39">
        <v>3.201</v>
      </c>
      <c r="RZ28" s="39">
        <v>3.201</v>
      </c>
      <c r="SA28" s="39">
        <v>-0.001</v>
      </c>
      <c r="SB28" s="39">
        <v>11.9</v>
      </c>
      <c r="SC28" s="39">
        <v>9.10127</v>
      </c>
      <c r="SD28" s="39">
        <v>19.86923</v>
      </c>
      <c r="SE28" s="39">
        <v>-7.96923</v>
      </c>
      <c r="SF28" s="39">
        <v>1.9</v>
      </c>
      <c r="SG28" s="39">
        <v>2</v>
      </c>
      <c r="SH28" s="39">
        <v>2</v>
      </c>
      <c r="SI28" s="39">
        <v>-0.1</v>
      </c>
      <c r="SJ28" s="39"/>
      <c r="SK28" s="39"/>
      <c r="SL28" s="39">
        <v>0.7</v>
      </c>
      <c r="SM28" s="39">
        <v>-0.7</v>
      </c>
      <c r="SN28" s="39">
        <v>10.3</v>
      </c>
      <c r="SO28" s="39">
        <v>10.92683</v>
      </c>
      <c r="SP28" s="39">
        <v>10.92683</v>
      </c>
      <c r="SQ28" s="39">
        <v>-0.62683</v>
      </c>
      <c r="SR28" s="39">
        <v>5.5</v>
      </c>
      <c r="SS28" s="39">
        <v>6</v>
      </c>
      <c r="ST28" s="39">
        <v>6</v>
      </c>
      <c r="SU28" s="39">
        <v>-0.5</v>
      </c>
      <c r="SV28" s="39">
        <v>7.3</v>
      </c>
      <c r="SW28" s="39">
        <v>7</v>
      </c>
      <c r="SX28" s="39">
        <v>7</v>
      </c>
      <c r="SY28" s="39">
        <v>0.3</v>
      </c>
      <c r="SZ28" s="39">
        <v>10.8</v>
      </c>
      <c r="TA28" s="39">
        <v>10.73171</v>
      </c>
      <c r="TB28" s="39">
        <v>10.73171</v>
      </c>
      <c r="TC28" s="39">
        <v>0.06829</v>
      </c>
      <c r="TD28" s="39">
        <v>20</v>
      </c>
      <c r="TE28" s="39">
        <v>19.31707</v>
      </c>
      <c r="TF28" s="39">
        <v>19.31707</v>
      </c>
      <c r="TG28" s="39">
        <v>0.68293</v>
      </c>
      <c r="TH28" s="39">
        <v>23.9</v>
      </c>
      <c r="TI28" s="39">
        <v>21.7</v>
      </c>
      <c r="TJ28" s="39">
        <v>20.992</v>
      </c>
      <c r="TK28" s="39">
        <v>2.908</v>
      </c>
      <c r="TL28" s="39">
        <v>19.1</v>
      </c>
      <c r="TM28" s="39">
        <v>35.2</v>
      </c>
      <c r="TN28" s="39">
        <v>30.177</v>
      </c>
      <c r="TO28" s="39">
        <v>-11.077</v>
      </c>
      <c r="TP28" s="39">
        <v>29</v>
      </c>
      <c r="TQ28" s="39">
        <v>30.218</v>
      </c>
      <c r="TR28" s="39">
        <v>30.218</v>
      </c>
      <c r="TS28" s="39">
        <v>-1.218</v>
      </c>
      <c r="TT28" s="39">
        <v>36.6</v>
      </c>
      <c r="TU28" s="39">
        <v>0</v>
      </c>
      <c r="TV28" s="39">
        <v>60.44338</v>
      </c>
      <c r="TW28" s="39">
        <v>-23.84338</v>
      </c>
      <c r="TX28" s="39">
        <v>57.1</v>
      </c>
      <c r="TY28" s="39">
        <v>84.4</v>
      </c>
      <c r="TZ28" s="39">
        <v>72.38478</v>
      </c>
      <c r="UA28" s="39">
        <v>-15.28478</v>
      </c>
      <c r="UB28" s="39">
        <v>3.9</v>
      </c>
      <c r="UC28" s="39">
        <v>0</v>
      </c>
      <c r="UD28" s="39">
        <v>6</v>
      </c>
      <c r="UE28" s="39">
        <v>-2.1</v>
      </c>
      <c r="UF28" s="39">
        <v>0.9</v>
      </c>
      <c r="UG28" s="39">
        <v>5.8</v>
      </c>
      <c r="UH28" s="39">
        <v>5.43</v>
      </c>
      <c r="UI28" s="39">
        <v>-4.53</v>
      </c>
      <c r="UJ28" s="39">
        <v>6</v>
      </c>
      <c r="UK28" s="39"/>
      <c r="UL28" s="39"/>
      <c r="UM28" s="39">
        <v>6</v>
      </c>
      <c r="UN28" s="39">
        <v>5.5</v>
      </c>
      <c r="UO28" s="39">
        <v>4</v>
      </c>
      <c r="UP28" s="39">
        <v>4</v>
      </c>
      <c r="UQ28" s="39">
        <v>1.5</v>
      </c>
      <c r="UR28" s="39">
        <v>8.2</v>
      </c>
      <c r="US28" s="39">
        <v>7.5</v>
      </c>
      <c r="UT28" s="39">
        <v>7.5</v>
      </c>
      <c r="UU28" s="39">
        <v>0.7</v>
      </c>
      <c r="UV28" s="39">
        <v>11.4</v>
      </c>
      <c r="UW28" s="39">
        <v>12.68293</v>
      </c>
      <c r="UX28" s="39">
        <v>12.68293</v>
      </c>
      <c r="UY28" s="39">
        <v>-1.28293</v>
      </c>
      <c r="UZ28" s="39">
        <v>12</v>
      </c>
      <c r="VA28" s="39">
        <v>12.68293</v>
      </c>
      <c r="VB28" s="39">
        <v>12.68293</v>
      </c>
      <c r="VC28" s="39">
        <v>-0.68293</v>
      </c>
      <c r="VD28" s="39">
        <v>11.9</v>
      </c>
      <c r="VE28" s="39">
        <v>11.70732</v>
      </c>
      <c r="VF28" s="39">
        <v>11.70732</v>
      </c>
      <c r="VG28" s="39">
        <v>0.19268</v>
      </c>
      <c r="VH28" s="39">
        <v>14.3</v>
      </c>
      <c r="VI28" s="39">
        <v>14.4</v>
      </c>
      <c r="VJ28" s="39">
        <v>14.314</v>
      </c>
      <c r="VK28" s="39">
        <v>-0.014</v>
      </c>
      <c r="VL28" s="39">
        <v>216.7</v>
      </c>
      <c r="VM28" s="39">
        <v>217.7</v>
      </c>
      <c r="VN28" s="39">
        <v>227.68</v>
      </c>
      <c r="VO28" s="39">
        <v>-10.98</v>
      </c>
      <c r="VP28" s="39">
        <v>14.3</v>
      </c>
      <c r="VQ28" s="39">
        <v>14.269</v>
      </c>
      <c r="VR28" s="39">
        <v>14.269</v>
      </c>
      <c r="VS28" s="39">
        <v>0.031</v>
      </c>
      <c r="VT28" s="39">
        <v>120.3</v>
      </c>
      <c r="VU28" s="39">
        <v>123.732</v>
      </c>
      <c r="VV28" s="39">
        <v>123.732</v>
      </c>
      <c r="VW28" s="39">
        <v>-3.432</v>
      </c>
      <c r="VX28" s="39">
        <v>0.6</v>
      </c>
      <c r="VY28" s="39">
        <v>0.6</v>
      </c>
      <c r="VZ28" s="39">
        <v>0.6</v>
      </c>
      <c r="WA28" s="39">
        <v>0</v>
      </c>
      <c r="WB28" s="39">
        <v>43.2</v>
      </c>
      <c r="WC28" s="39">
        <v>64</v>
      </c>
      <c r="WD28" s="39">
        <v>64</v>
      </c>
      <c r="WE28" s="39">
        <v>-20.8</v>
      </c>
      <c r="WF28" s="39">
        <v>57.7</v>
      </c>
      <c r="WG28" s="39">
        <v>46.3</v>
      </c>
      <c r="WH28" s="39">
        <v>59</v>
      </c>
      <c r="WI28" s="39">
        <v>-1.3</v>
      </c>
      <c r="WJ28" s="39">
        <v>88.2</v>
      </c>
      <c r="WK28" s="39">
        <v>90.412</v>
      </c>
      <c r="WL28" s="39">
        <v>90.412</v>
      </c>
      <c r="WM28" s="39">
        <v>-2.212</v>
      </c>
      <c r="WN28" s="39">
        <v>14.5</v>
      </c>
      <c r="WO28" s="39">
        <v>8.316</v>
      </c>
      <c r="WP28" s="39">
        <v>8.316</v>
      </c>
      <c r="WQ28" s="39">
        <v>6.184</v>
      </c>
      <c r="WR28" s="39">
        <v>9.7</v>
      </c>
      <c r="WS28" s="39">
        <v>9.8</v>
      </c>
      <c r="WT28" s="39">
        <v>9.8</v>
      </c>
      <c r="WU28" s="39">
        <v>-0.1</v>
      </c>
      <c r="WV28" s="39">
        <v>20</v>
      </c>
      <c r="WW28" s="39">
        <v>19.31707</v>
      </c>
      <c r="WX28" s="39">
        <v>19.31707</v>
      </c>
      <c r="WY28" s="39">
        <v>0.68293</v>
      </c>
      <c r="WZ28" s="39">
        <v>9.3</v>
      </c>
      <c r="XA28" s="39">
        <v>10</v>
      </c>
      <c r="XB28" s="39">
        <v>10</v>
      </c>
      <c r="XC28" s="39">
        <v>-0.7</v>
      </c>
      <c r="XD28" s="39">
        <v>43.1</v>
      </c>
      <c r="XE28" s="39">
        <v>40</v>
      </c>
      <c r="XF28" s="39">
        <v>40</v>
      </c>
      <c r="XG28" s="39">
        <v>3.1</v>
      </c>
      <c r="XH28" s="39">
        <v>15</v>
      </c>
      <c r="XI28" s="39">
        <v>15</v>
      </c>
      <c r="XJ28" s="39">
        <v>15</v>
      </c>
      <c r="XK28" s="39">
        <v>0</v>
      </c>
      <c r="XL28" s="39"/>
      <c r="XM28" s="39"/>
      <c r="XN28" s="39"/>
      <c r="XO28" s="39">
        <v>0</v>
      </c>
      <c r="XP28" s="39"/>
      <c r="XQ28" s="39"/>
      <c r="XR28" s="39"/>
      <c r="XS28" s="39">
        <v>0</v>
      </c>
      <c r="XT28" s="39">
        <v>16.7</v>
      </c>
      <c r="XU28" s="39">
        <v>17</v>
      </c>
      <c r="XV28" s="39">
        <v>14</v>
      </c>
      <c r="XW28" s="39">
        <v>2.7</v>
      </c>
      <c r="XX28" s="39"/>
      <c r="XY28" s="39"/>
      <c r="XZ28" s="39"/>
      <c r="YA28" s="39">
        <v>0</v>
      </c>
      <c r="YB28" s="39"/>
      <c r="YC28" s="39"/>
      <c r="YD28" s="39"/>
      <c r="YE28" s="39">
        <v>0</v>
      </c>
    </row>
    <row r="29" customFormat="1" ht="24" customHeight="1" spans="1:655">
      <c r="A29" s="1"/>
      <c r="B29" s="38" t="s">
        <v>73</v>
      </c>
      <c r="C29" s="38" t="s">
        <v>839</v>
      </c>
      <c r="D29" s="39"/>
      <c r="E29" s="39"/>
      <c r="F29" s="39"/>
      <c r="G29" s="39">
        <v>0</v>
      </c>
      <c r="H29" s="39">
        <v>642.9</v>
      </c>
      <c r="I29" s="39">
        <v>646.79789</v>
      </c>
      <c r="J29" s="39">
        <v>646.79789</v>
      </c>
      <c r="K29" s="39">
        <v>-3.89789</v>
      </c>
      <c r="L29" s="39">
        <v>218</v>
      </c>
      <c r="M29" s="39">
        <v>211.44126</v>
      </c>
      <c r="N29" s="39">
        <v>211.44126</v>
      </c>
      <c r="O29" s="39">
        <v>6.55874</v>
      </c>
      <c r="P29" s="39"/>
      <c r="Q29" s="39"/>
      <c r="R29" s="39">
        <v>0</v>
      </c>
      <c r="S29" s="39">
        <v>0</v>
      </c>
      <c r="T29" s="39"/>
      <c r="U29" s="39"/>
      <c r="V29" s="39"/>
      <c r="W29" s="39">
        <v>0</v>
      </c>
      <c r="X29" s="39">
        <v>79.8</v>
      </c>
      <c r="Y29" s="39">
        <v>92.22634</v>
      </c>
      <c r="Z29" s="39">
        <v>92.22634</v>
      </c>
      <c r="AA29" s="39">
        <v>-12.42634</v>
      </c>
      <c r="AB29" s="39">
        <v>174.4</v>
      </c>
      <c r="AC29" s="39">
        <v>179.99973</v>
      </c>
      <c r="AD29" s="39">
        <v>193.27018</v>
      </c>
      <c r="AE29" s="39">
        <v>-18.87018</v>
      </c>
      <c r="AF29" s="39"/>
      <c r="AG29" s="39"/>
      <c r="AH29" s="39"/>
      <c r="AI29" s="39">
        <v>0</v>
      </c>
      <c r="AJ29" s="39"/>
      <c r="AK29" s="39"/>
      <c r="AL29" s="39"/>
      <c r="AM29" s="39">
        <v>0</v>
      </c>
      <c r="AN29" s="39">
        <v>128.9</v>
      </c>
      <c r="AO29" s="39">
        <v>175.60468</v>
      </c>
      <c r="AP29" s="39">
        <v>146.57448</v>
      </c>
      <c r="AQ29" s="39">
        <v>-17.67448</v>
      </c>
      <c r="AR29" s="39">
        <v>128.8</v>
      </c>
      <c r="AS29" s="39">
        <v>175.60468</v>
      </c>
      <c r="AT29" s="39">
        <v>146.57448</v>
      </c>
      <c r="AU29" s="39">
        <v>-17.77448</v>
      </c>
      <c r="AV29" s="39">
        <v>129.3</v>
      </c>
      <c r="AW29" s="39">
        <v>175.60468</v>
      </c>
      <c r="AX29" s="39">
        <v>146.57448</v>
      </c>
      <c r="AY29" s="39">
        <v>-17.27448</v>
      </c>
      <c r="AZ29" s="39">
        <v>237.3</v>
      </c>
      <c r="BA29" s="39">
        <v>263.40703</v>
      </c>
      <c r="BB29" s="39">
        <v>219.86172</v>
      </c>
      <c r="BC29" s="39">
        <v>17.43828</v>
      </c>
      <c r="BD29" s="39">
        <v>208.7</v>
      </c>
      <c r="BE29" s="39">
        <v>195.12201</v>
      </c>
      <c r="BF29" s="39">
        <v>195.12201</v>
      </c>
      <c r="BG29" s="39">
        <v>13.57799</v>
      </c>
      <c r="BH29" s="39">
        <v>110.3</v>
      </c>
      <c r="BI29" s="39">
        <v>97.561</v>
      </c>
      <c r="BJ29" s="39">
        <v>97.561</v>
      </c>
      <c r="BK29" s="39">
        <v>12.739</v>
      </c>
      <c r="BL29" s="39">
        <v>546.6</v>
      </c>
      <c r="BM29" s="39">
        <v>568.29854</v>
      </c>
      <c r="BN29" s="39">
        <v>560.32535</v>
      </c>
      <c r="BO29" s="39">
        <v>-13.72535</v>
      </c>
      <c r="BP29" s="39">
        <v>5.5</v>
      </c>
      <c r="BQ29" s="39">
        <v>5.48915</v>
      </c>
      <c r="BR29" s="39">
        <v>5.48915</v>
      </c>
      <c r="BS29" s="39">
        <v>0.01085</v>
      </c>
      <c r="BT29" s="39"/>
      <c r="BU29" s="39"/>
      <c r="BV29" s="39"/>
      <c r="BW29" s="39">
        <v>0</v>
      </c>
      <c r="BX29" s="39"/>
      <c r="BY29" s="39"/>
      <c r="BZ29" s="39"/>
      <c r="CA29" s="39">
        <v>0</v>
      </c>
      <c r="CB29" s="39"/>
      <c r="CC29" s="39"/>
      <c r="CD29" s="39"/>
      <c r="CE29" s="39">
        <v>0</v>
      </c>
      <c r="CF29" s="39"/>
      <c r="CG29" s="39"/>
      <c r="CH29" s="39"/>
      <c r="CI29" s="39">
        <v>0</v>
      </c>
      <c r="CJ29" s="39">
        <v>165.2</v>
      </c>
      <c r="CK29" s="39">
        <v>164.70732</v>
      </c>
      <c r="CL29" s="39">
        <v>164.70732</v>
      </c>
      <c r="CM29" s="39">
        <v>0.49268</v>
      </c>
      <c r="CN29" s="39">
        <v>7</v>
      </c>
      <c r="CO29" s="39">
        <v>5.13465</v>
      </c>
      <c r="CP29" s="39">
        <v>5.13465</v>
      </c>
      <c r="CQ29" s="39">
        <v>1.86535</v>
      </c>
      <c r="CR29" s="39">
        <v>5.3</v>
      </c>
      <c r="CS29" s="39">
        <v>2.81848</v>
      </c>
      <c r="CT29" s="39">
        <v>2.81848</v>
      </c>
      <c r="CU29" s="39">
        <v>2.48152</v>
      </c>
      <c r="CV29" s="39">
        <v>0</v>
      </c>
      <c r="CW29" s="39">
        <v>0</v>
      </c>
      <c r="CX29" s="39">
        <v>0</v>
      </c>
      <c r="CY29" s="39">
        <v>0</v>
      </c>
      <c r="CZ29" s="39">
        <v>6.8</v>
      </c>
      <c r="DA29" s="39">
        <v>6.8787</v>
      </c>
      <c r="DB29" s="39">
        <v>6.8787</v>
      </c>
      <c r="DC29" s="39">
        <v>-0.0787</v>
      </c>
      <c r="DD29" s="39">
        <v>12.1</v>
      </c>
      <c r="DE29" s="39">
        <v>12.2604</v>
      </c>
      <c r="DF29" s="39">
        <v>12.2604</v>
      </c>
      <c r="DG29" s="39">
        <v>-0.1604</v>
      </c>
      <c r="DH29" s="39">
        <v>89.6</v>
      </c>
      <c r="DI29" s="39">
        <v>95.81</v>
      </c>
      <c r="DJ29" s="39">
        <v>32.61335</v>
      </c>
      <c r="DK29" s="39">
        <v>56.98665</v>
      </c>
      <c r="DL29" s="39"/>
      <c r="DM29" s="39"/>
      <c r="DN29" s="39"/>
      <c r="DO29" s="39">
        <v>0</v>
      </c>
      <c r="DP29" s="39"/>
      <c r="DQ29" s="39"/>
      <c r="DR29" s="39"/>
      <c r="DS29" s="39">
        <v>0</v>
      </c>
      <c r="DT29" s="39"/>
      <c r="DU29" s="39"/>
      <c r="DV29" s="39"/>
      <c r="DW29" s="39">
        <v>0</v>
      </c>
      <c r="DX29" s="39"/>
      <c r="DY29" s="39"/>
      <c r="DZ29" s="39"/>
      <c r="EA29" s="39">
        <v>0</v>
      </c>
      <c r="EB29" s="39">
        <v>109.7</v>
      </c>
      <c r="EC29" s="39">
        <v>112.90537</v>
      </c>
      <c r="ED29" s="39">
        <v>81.47141</v>
      </c>
      <c r="EE29" s="39">
        <v>28.22859</v>
      </c>
      <c r="EF29" s="39">
        <v>221</v>
      </c>
      <c r="EG29" s="39">
        <v>221.55625</v>
      </c>
      <c r="EH29" s="39">
        <v>208.19997</v>
      </c>
      <c r="EI29" s="39">
        <v>12.80003</v>
      </c>
      <c r="EJ29" s="39"/>
      <c r="EK29" s="39"/>
      <c r="EL29" s="39"/>
      <c r="EM29" s="39">
        <v>0</v>
      </c>
      <c r="EN29" s="39"/>
      <c r="EO29" s="39"/>
      <c r="EP29" s="39"/>
      <c r="EQ29" s="39">
        <v>0</v>
      </c>
      <c r="ER29" s="39"/>
      <c r="ES29" s="39"/>
      <c r="ET29" s="39"/>
      <c r="EU29" s="39">
        <v>0</v>
      </c>
      <c r="EV29" s="39">
        <v>6.5</v>
      </c>
      <c r="EW29" s="39">
        <v>6.39</v>
      </c>
      <c r="EX29" s="39">
        <v>6.39</v>
      </c>
      <c r="EY29" s="39">
        <v>0.11</v>
      </c>
      <c r="EZ29" s="39">
        <v>230.6</v>
      </c>
      <c r="FA29" s="39">
        <v>229.30732</v>
      </c>
      <c r="FB29" s="39">
        <v>229.30732</v>
      </c>
      <c r="FC29" s="39">
        <v>1.29268</v>
      </c>
      <c r="FD29" s="39">
        <v>54.7</v>
      </c>
      <c r="FE29" s="39">
        <v>48.75299</v>
      </c>
      <c r="FF29" s="39">
        <v>48.75299</v>
      </c>
      <c r="FG29" s="39">
        <v>5.94701</v>
      </c>
      <c r="FH29" s="39">
        <v>53.1</v>
      </c>
      <c r="FI29" s="39">
        <v>125.64592</v>
      </c>
      <c r="FJ29" s="39">
        <v>76.67333</v>
      </c>
      <c r="FK29" s="39">
        <v>-23.57333</v>
      </c>
      <c r="FL29" s="39">
        <v>29.9</v>
      </c>
      <c r="FM29" s="39">
        <v>22.62434</v>
      </c>
      <c r="FN29" s="39">
        <v>22.62434</v>
      </c>
      <c r="FO29" s="39">
        <v>7.27566</v>
      </c>
      <c r="FP29" s="39">
        <v>18.6</v>
      </c>
      <c r="FQ29" s="39">
        <v>19.28585</v>
      </c>
      <c r="FR29" s="39">
        <v>19.28585</v>
      </c>
      <c r="FS29" s="39">
        <v>-0.68585</v>
      </c>
      <c r="FT29" s="39">
        <v>19.7</v>
      </c>
      <c r="FU29" s="39">
        <v>19.31707</v>
      </c>
      <c r="FV29" s="39">
        <v>19.31707</v>
      </c>
      <c r="FW29" s="39">
        <v>0.38293</v>
      </c>
      <c r="FX29" s="39">
        <v>89.8</v>
      </c>
      <c r="FY29" s="39">
        <v>87.65756</v>
      </c>
      <c r="FZ29" s="39">
        <v>87.65756</v>
      </c>
      <c r="GA29" s="39">
        <v>2.14244</v>
      </c>
      <c r="GB29" s="39">
        <v>181.2</v>
      </c>
      <c r="GC29" s="39">
        <v>185.23701</v>
      </c>
      <c r="GD29" s="39">
        <v>185.23701</v>
      </c>
      <c r="GE29" s="39">
        <v>-4.03701</v>
      </c>
      <c r="GF29" s="39"/>
      <c r="GG29" s="39"/>
      <c r="GH29" s="39"/>
      <c r="GI29" s="39">
        <v>0</v>
      </c>
      <c r="GJ29" s="39">
        <v>90.2</v>
      </c>
      <c r="GK29" s="39">
        <v>92.61851</v>
      </c>
      <c r="GL29" s="39">
        <v>92.61851</v>
      </c>
      <c r="GM29" s="39">
        <v>-2.41851</v>
      </c>
      <c r="GN29" s="39">
        <v>105.7</v>
      </c>
      <c r="GO29" s="39">
        <v>110.91317</v>
      </c>
      <c r="GP29" s="39">
        <v>79.31679</v>
      </c>
      <c r="GQ29" s="39">
        <v>26.38321</v>
      </c>
      <c r="GR29" s="39">
        <v>8.1</v>
      </c>
      <c r="GS29" s="39">
        <v>8.19979</v>
      </c>
      <c r="GT29" s="39">
        <v>9.09</v>
      </c>
      <c r="GU29" s="39">
        <v>-0.99</v>
      </c>
      <c r="GV29" s="39">
        <v>2.8</v>
      </c>
      <c r="GW29" s="39">
        <v>4.03962</v>
      </c>
      <c r="GX29" s="39">
        <v>6.6261</v>
      </c>
      <c r="GY29" s="39">
        <v>-3.8261</v>
      </c>
      <c r="GZ29" s="39">
        <v>26.2</v>
      </c>
      <c r="HA29" s="39">
        <v>33.46457</v>
      </c>
      <c r="HB29" s="39">
        <v>27.92523</v>
      </c>
      <c r="HC29" s="39">
        <v>-1.72523</v>
      </c>
      <c r="HD29" s="39">
        <v>43</v>
      </c>
      <c r="HE29" s="39">
        <v>44.27512</v>
      </c>
      <c r="HF29" s="39">
        <v>44.27512</v>
      </c>
      <c r="HG29" s="39">
        <v>-1.27512</v>
      </c>
      <c r="HH29" s="39"/>
      <c r="HI29" s="39">
        <v>3.88726</v>
      </c>
      <c r="HJ29" s="39">
        <v>3.88726</v>
      </c>
      <c r="HK29" s="39">
        <v>-3.88726</v>
      </c>
      <c r="HL29" s="39">
        <v>13.8</v>
      </c>
      <c r="HM29" s="39">
        <v>23.44351</v>
      </c>
      <c r="HN29" s="39">
        <v>33.32328</v>
      </c>
      <c r="HO29" s="39">
        <v>-19.52328</v>
      </c>
      <c r="HP29" s="39">
        <v>125</v>
      </c>
      <c r="HQ29" s="39">
        <v>141.96008</v>
      </c>
      <c r="HR29" s="39">
        <v>136.32408</v>
      </c>
      <c r="HS29" s="39">
        <v>-11.32408</v>
      </c>
      <c r="HT29" s="39"/>
      <c r="HU29" s="39"/>
      <c r="HV29" s="39"/>
      <c r="HW29" s="39">
        <v>0</v>
      </c>
      <c r="HX29" s="39"/>
      <c r="HY29" s="39"/>
      <c r="HZ29" s="39"/>
      <c r="IA29" s="39">
        <v>0</v>
      </c>
      <c r="IB29" s="39"/>
      <c r="IC29" s="39"/>
      <c r="ID29" s="39"/>
      <c r="IE29" s="39">
        <v>0</v>
      </c>
      <c r="IF29" s="39"/>
      <c r="IG29" s="39"/>
      <c r="IH29" s="39"/>
      <c r="II29" s="39">
        <v>0</v>
      </c>
      <c r="IJ29" s="39"/>
      <c r="IK29" s="39"/>
      <c r="IL29" s="39"/>
      <c r="IM29" s="39">
        <v>0</v>
      </c>
      <c r="IN29" s="39">
        <v>45.7</v>
      </c>
      <c r="IO29" s="39">
        <v>48.41648</v>
      </c>
      <c r="IP29" s="39">
        <v>48.41648</v>
      </c>
      <c r="IQ29" s="39">
        <v>-2.71648</v>
      </c>
      <c r="IR29" s="39"/>
      <c r="IS29" s="39"/>
      <c r="IT29" s="39"/>
      <c r="IU29" s="39">
        <v>0</v>
      </c>
      <c r="IV29" s="39"/>
      <c r="IW29" s="39"/>
      <c r="IX29" s="39"/>
      <c r="IY29" s="39">
        <v>0</v>
      </c>
      <c r="IZ29" s="39"/>
      <c r="JA29" s="39"/>
      <c r="JB29" s="39"/>
      <c r="JC29" s="39">
        <v>0</v>
      </c>
      <c r="JD29" s="39">
        <v>80.5</v>
      </c>
      <c r="JE29" s="39">
        <v>88.8156</v>
      </c>
      <c r="JF29" s="39">
        <v>54.43198</v>
      </c>
      <c r="JG29" s="39">
        <v>26.06802</v>
      </c>
      <c r="JH29" s="39">
        <v>124.3</v>
      </c>
      <c r="JI29" s="39">
        <v>92</v>
      </c>
      <c r="JJ29" s="39">
        <v>183.19533</v>
      </c>
      <c r="JK29" s="39">
        <v>-58.89533</v>
      </c>
      <c r="JL29" s="39">
        <v>0</v>
      </c>
      <c r="JM29" s="39">
        <v>0</v>
      </c>
      <c r="JN29" s="39">
        <v>0</v>
      </c>
      <c r="JO29" s="39">
        <v>0</v>
      </c>
      <c r="JP29" s="39">
        <v>123.3</v>
      </c>
      <c r="JQ29" s="39">
        <v>92</v>
      </c>
      <c r="JR29" s="39">
        <v>183.19533</v>
      </c>
      <c r="JS29" s="39">
        <v>-59.89533</v>
      </c>
      <c r="JT29" s="39">
        <v>134.9</v>
      </c>
      <c r="JU29" s="39">
        <v>92</v>
      </c>
      <c r="JV29" s="39">
        <v>183.19533</v>
      </c>
      <c r="JW29" s="39">
        <v>-48.29533</v>
      </c>
      <c r="JX29" s="39"/>
      <c r="JY29" s="39"/>
      <c r="JZ29" s="39"/>
      <c r="KA29" s="39">
        <v>0</v>
      </c>
      <c r="KB29" s="39"/>
      <c r="KC29" s="39"/>
      <c r="KD29" s="39"/>
      <c r="KE29" s="39">
        <v>0</v>
      </c>
      <c r="KF29" s="39"/>
      <c r="KG29" s="39"/>
      <c r="KH29" s="39"/>
      <c r="KI29" s="39">
        <v>0</v>
      </c>
      <c r="KJ29" s="39"/>
      <c r="KK29" s="39"/>
      <c r="KL29" s="39"/>
      <c r="KM29" s="39">
        <v>0</v>
      </c>
      <c r="KN29" s="39"/>
      <c r="KO29" s="39"/>
      <c r="KP29" s="39"/>
      <c r="KQ29" s="39">
        <v>0</v>
      </c>
      <c r="KR29" s="39"/>
      <c r="KS29" s="39"/>
      <c r="KT29" s="39"/>
      <c r="KU29" s="39">
        <v>0</v>
      </c>
      <c r="KV29" s="39"/>
      <c r="KW29" s="39"/>
      <c r="KX29" s="39"/>
      <c r="KY29" s="39">
        <v>0</v>
      </c>
      <c r="KZ29" s="39"/>
      <c r="LA29" s="39"/>
      <c r="LB29" s="39"/>
      <c r="LC29" s="39">
        <v>0</v>
      </c>
      <c r="LD29" s="39">
        <v>4.2</v>
      </c>
      <c r="LE29" s="39">
        <v>3.99312</v>
      </c>
      <c r="LF29" s="39">
        <v>3.99312</v>
      </c>
      <c r="LG29" s="39">
        <v>0.20688</v>
      </c>
      <c r="LH29" s="39">
        <v>88.8</v>
      </c>
      <c r="LI29" s="39">
        <v>114.25367</v>
      </c>
      <c r="LJ29" s="39">
        <v>130.2158</v>
      </c>
      <c r="LK29" s="39">
        <v>-41.4158</v>
      </c>
      <c r="LL29" s="39">
        <v>118.3</v>
      </c>
      <c r="LM29" s="39">
        <v>125.87509</v>
      </c>
      <c r="LN29" s="39">
        <v>133.67996</v>
      </c>
      <c r="LO29" s="39">
        <v>-15.37996</v>
      </c>
      <c r="LP29" s="39">
        <v>66</v>
      </c>
      <c r="LQ29" s="39">
        <v>67.46146</v>
      </c>
      <c r="LR29" s="39">
        <v>67.46146</v>
      </c>
      <c r="LS29" s="39">
        <v>-1.46146</v>
      </c>
      <c r="LT29" s="39">
        <v>78.9</v>
      </c>
      <c r="LU29" s="39">
        <v>78.568</v>
      </c>
      <c r="LV29" s="39">
        <v>78.568</v>
      </c>
      <c r="LW29" s="39">
        <v>0.332</v>
      </c>
      <c r="LX29" s="39">
        <v>30.1</v>
      </c>
      <c r="LY29" s="39">
        <v>30.09756</v>
      </c>
      <c r="LZ29" s="39">
        <v>30.09756</v>
      </c>
      <c r="MA29" s="39">
        <v>0.00244</v>
      </c>
      <c r="MB29" s="39"/>
      <c r="MC29" s="39"/>
      <c r="MD29" s="39"/>
      <c r="ME29" s="39">
        <v>0</v>
      </c>
      <c r="MF29" s="39"/>
      <c r="MG29" s="39"/>
      <c r="MH29" s="39"/>
      <c r="MI29" s="39">
        <v>0</v>
      </c>
      <c r="MJ29" s="39"/>
      <c r="MK29" s="39"/>
      <c r="ML29" s="39"/>
      <c r="MM29" s="39">
        <v>0</v>
      </c>
      <c r="MN29" s="39">
        <v>147.3</v>
      </c>
      <c r="MO29" s="39">
        <v>149.774</v>
      </c>
      <c r="MP29" s="39">
        <v>146.66612</v>
      </c>
      <c r="MQ29" s="39">
        <v>0.63388</v>
      </c>
      <c r="MR29" s="39">
        <v>148.1</v>
      </c>
      <c r="MS29" s="39">
        <v>149.774</v>
      </c>
      <c r="MT29" s="39">
        <v>146.66612</v>
      </c>
      <c r="MU29" s="39">
        <v>1.43388</v>
      </c>
      <c r="MV29" s="39">
        <v>149.2</v>
      </c>
      <c r="MW29" s="39">
        <v>149.774</v>
      </c>
      <c r="MX29" s="39">
        <v>146.66612</v>
      </c>
      <c r="MY29" s="39">
        <v>2.53388</v>
      </c>
      <c r="MZ29" s="39"/>
      <c r="NA29" s="39"/>
      <c r="NB29" s="39"/>
      <c r="NC29" s="39">
        <v>0</v>
      </c>
      <c r="ND29" s="39"/>
      <c r="NE29" s="39"/>
      <c r="NF29" s="39"/>
      <c r="NG29" s="39">
        <v>0</v>
      </c>
      <c r="NH29" s="39"/>
      <c r="NI29" s="39"/>
      <c r="NJ29" s="39"/>
      <c r="NK29" s="39">
        <v>0</v>
      </c>
      <c r="NL29" s="39">
        <v>0</v>
      </c>
      <c r="NM29" s="39"/>
      <c r="NN29" s="39"/>
      <c r="NO29" s="39">
        <v>0</v>
      </c>
      <c r="NP29" s="39"/>
      <c r="NQ29" s="39"/>
      <c r="NR29" s="39"/>
      <c r="NS29" s="39">
        <v>0</v>
      </c>
      <c r="NT29" s="39"/>
      <c r="NU29" s="39"/>
      <c r="NV29" s="39"/>
      <c r="NW29" s="39">
        <v>0</v>
      </c>
      <c r="NX29" s="39"/>
      <c r="NY29" s="39"/>
      <c r="NZ29" s="39"/>
      <c r="OA29" s="39">
        <v>0</v>
      </c>
      <c r="OB29" s="39">
        <v>1.1</v>
      </c>
      <c r="OC29" s="39">
        <v>1.102</v>
      </c>
      <c r="OD29" s="39">
        <v>1.102</v>
      </c>
      <c r="OE29" s="39">
        <v>-0.002</v>
      </c>
      <c r="OF29" s="39">
        <v>117.4</v>
      </c>
      <c r="OG29" s="39">
        <v>98</v>
      </c>
      <c r="OH29" s="39">
        <v>96.349</v>
      </c>
      <c r="OI29" s="39">
        <v>21.051</v>
      </c>
      <c r="OJ29" s="39">
        <v>68</v>
      </c>
      <c r="OK29" s="39">
        <v>70.383</v>
      </c>
      <c r="OL29" s="39">
        <v>70.383</v>
      </c>
      <c r="OM29" s="39">
        <v>-2.383</v>
      </c>
      <c r="ON29" s="39">
        <v>14</v>
      </c>
      <c r="OO29" s="39">
        <v>16.26</v>
      </c>
      <c r="OP29" s="39">
        <v>16.26</v>
      </c>
      <c r="OQ29" s="39">
        <v>-2.26</v>
      </c>
      <c r="OR29" s="39">
        <v>0.2</v>
      </c>
      <c r="OS29" s="39">
        <v>0.3</v>
      </c>
      <c r="OT29" s="39">
        <v>0.3</v>
      </c>
      <c r="OU29" s="39">
        <v>-0.1</v>
      </c>
      <c r="OV29" s="39">
        <v>19.2</v>
      </c>
      <c r="OW29" s="39">
        <v>20</v>
      </c>
      <c r="OX29" s="39">
        <v>17.56098</v>
      </c>
      <c r="OY29" s="39">
        <v>1.63902</v>
      </c>
      <c r="OZ29" s="39">
        <v>9.9</v>
      </c>
      <c r="PA29" s="39">
        <v>9.983</v>
      </c>
      <c r="PB29" s="39">
        <v>9.983</v>
      </c>
      <c r="PC29" s="39">
        <v>-0.083</v>
      </c>
      <c r="PD29" s="39">
        <v>5.4</v>
      </c>
      <c r="PE29" s="39">
        <v>5.67</v>
      </c>
      <c r="PF29" s="39">
        <v>5.67</v>
      </c>
      <c r="PG29" s="39">
        <v>-0.27</v>
      </c>
      <c r="PH29" s="39">
        <v>0.9</v>
      </c>
      <c r="PI29" s="39">
        <v>1</v>
      </c>
      <c r="PJ29" s="39">
        <v>1</v>
      </c>
      <c r="PK29" s="39">
        <v>-0.1</v>
      </c>
      <c r="PL29" s="39">
        <v>1.5</v>
      </c>
      <c r="PM29" s="39">
        <v>1.5</v>
      </c>
      <c r="PN29" s="39">
        <v>1.5</v>
      </c>
      <c r="PO29" s="39">
        <v>0</v>
      </c>
      <c r="PP29" s="39">
        <v>4.4</v>
      </c>
      <c r="PQ29" s="39">
        <v>4.4</v>
      </c>
      <c r="PR29" s="39">
        <v>4.4</v>
      </c>
      <c r="PS29" s="39">
        <v>0</v>
      </c>
      <c r="PT29" s="39">
        <v>19.8</v>
      </c>
      <c r="PU29" s="39">
        <v>19.5122</v>
      </c>
      <c r="PV29" s="39">
        <v>19.5122</v>
      </c>
      <c r="PW29" s="39">
        <v>0.2878</v>
      </c>
      <c r="PX29" s="39">
        <v>20</v>
      </c>
      <c r="PY29" s="39">
        <v>19.5122</v>
      </c>
      <c r="PZ29" s="39">
        <v>19.5122</v>
      </c>
      <c r="QA29" s="39">
        <v>0.4878</v>
      </c>
      <c r="QB29" s="39">
        <v>14.4</v>
      </c>
      <c r="QC29" s="39">
        <v>16.58537</v>
      </c>
      <c r="QD29" s="39">
        <v>16.58537</v>
      </c>
      <c r="QE29" s="39">
        <v>-2.18537</v>
      </c>
      <c r="QF29" s="39"/>
      <c r="QG29" s="39"/>
      <c r="QH29" s="39"/>
      <c r="QI29" s="39">
        <v>0</v>
      </c>
      <c r="QJ29" s="39">
        <v>18.6</v>
      </c>
      <c r="QK29" s="39">
        <v>18.14634</v>
      </c>
      <c r="QL29" s="39">
        <v>18.14634</v>
      </c>
      <c r="QM29" s="39">
        <v>0.45366</v>
      </c>
      <c r="QN29" s="39">
        <v>12.9</v>
      </c>
      <c r="QO29" s="39">
        <v>12.857</v>
      </c>
      <c r="QP29" s="39">
        <v>12.857</v>
      </c>
      <c r="QQ29" s="39">
        <v>0.043</v>
      </c>
      <c r="QR29" s="39">
        <v>15.5</v>
      </c>
      <c r="QS29" s="39">
        <v>16.663</v>
      </c>
      <c r="QT29" s="39">
        <v>16.663</v>
      </c>
      <c r="QU29" s="39">
        <v>-1.163</v>
      </c>
      <c r="QV29" s="39">
        <v>28.8</v>
      </c>
      <c r="QW29" s="39">
        <v>23.4</v>
      </c>
      <c r="QX29" s="39">
        <v>21.919</v>
      </c>
      <c r="QY29" s="39">
        <v>6.881</v>
      </c>
      <c r="QZ29" s="39">
        <v>77.3</v>
      </c>
      <c r="RA29" s="39">
        <v>69.7</v>
      </c>
      <c r="RB29" s="39">
        <v>65.348</v>
      </c>
      <c r="RC29" s="39">
        <v>11.952</v>
      </c>
      <c r="RD29" s="39">
        <v>4.5</v>
      </c>
      <c r="RE29" s="39">
        <v>4.2</v>
      </c>
      <c r="RF29" s="39">
        <v>4.2</v>
      </c>
      <c r="RG29" s="39">
        <v>0.3</v>
      </c>
      <c r="RH29" s="39">
        <v>1</v>
      </c>
      <c r="RI29" s="39">
        <v>1.2</v>
      </c>
      <c r="RJ29" s="39">
        <v>1.2</v>
      </c>
      <c r="RK29" s="39">
        <v>-0.2</v>
      </c>
      <c r="RL29" s="39">
        <v>2.2</v>
      </c>
      <c r="RM29" s="39">
        <v>2.4</v>
      </c>
      <c r="RN29" s="39">
        <v>2.4</v>
      </c>
      <c r="RO29" s="39">
        <v>-0.2</v>
      </c>
      <c r="RP29" s="39">
        <v>1.6</v>
      </c>
      <c r="RQ29" s="39">
        <v>1.4</v>
      </c>
      <c r="RR29" s="39">
        <v>1.4</v>
      </c>
      <c r="RS29" s="39">
        <v>0.2</v>
      </c>
      <c r="RT29" s="39">
        <v>16</v>
      </c>
      <c r="RU29" s="39">
        <v>16.249</v>
      </c>
      <c r="RV29" s="39">
        <v>16.249</v>
      </c>
      <c r="RW29" s="39">
        <v>-0.249</v>
      </c>
      <c r="RX29" s="39">
        <v>3.2</v>
      </c>
      <c r="RY29" s="39">
        <v>3.201</v>
      </c>
      <c r="RZ29" s="39">
        <v>3.201</v>
      </c>
      <c r="SA29" s="39">
        <v>-0.001</v>
      </c>
      <c r="SB29" s="39">
        <v>11.9</v>
      </c>
      <c r="SC29" s="39">
        <v>9.10127</v>
      </c>
      <c r="SD29" s="39">
        <v>9.89765</v>
      </c>
      <c r="SE29" s="39">
        <v>2.00235</v>
      </c>
      <c r="SF29" s="39">
        <v>1.8</v>
      </c>
      <c r="SG29" s="39">
        <v>2</v>
      </c>
      <c r="SH29" s="39">
        <v>2</v>
      </c>
      <c r="SI29" s="39">
        <v>-0.2</v>
      </c>
      <c r="SJ29" s="39"/>
      <c r="SK29" s="39"/>
      <c r="SL29" s="39">
        <v>0.7</v>
      </c>
      <c r="SM29" s="39">
        <v>-0.7</v>
      </c>
      <c r="SN29" s="39">
        <v>10.2</v>
      </c>
      <c r="SO29" s="39">
        <v>10.92683</v>
      </c>
      <c r="SP29" s="39">
        <v>10.92683</v>
      </c>
      <c r="SQ29" s="39">
        <v>-0.72683</v>
      </c>
      <c r="SR29" s="39">
        <v>5.5</v>
      </c>
      <c r="SS29" s="39">
        <v>6</v>
      </c>
      <c r="ST29" s="39">
        <v>6</v>
      </c>
      <c r="SU29" s="39">
        <v>-0.5</v>
      </c>
      <c r="SV29" s="39">
        <v>7.1</v>
      </c>
      <c r="SW29" s="39">
        <v>7</v>
      </c>
      <c r="SX29" s="39">
        <v>7</v>
      </c>
      <c r="SY29" s="39">
        <v>0.1</v>
      </c>
      <c r="SZ29" s="39">
        <v>10.5</v>
      </c>
      <c r="TA29" s="39">
        <v>10.73171</v>
      </c>
      <c r="TB29" s="39">
        <v>10.73171</v>
      </c>
      <c r="TC29" s="39">
        <v>-0.23171</v>
      </c>
      <c r="TD29" s="39">
        <v>19.9</v>
      </c>
      <c r="TE29" s="39">
        <v>19.31707</v>
      </c>
      <c r="TF29" s="39">
        <v>19.31707</v>
      </c>
      <c r="TG29" s="39">
        <v>0.58293</v>
      </c>
      <c r="TH29" s="39">
        <v>28.2</v>
      </c>
      <c r="TI29" s="39">
        <v>22.3</v>
      </c>
      <c r="TJ29" s="39">
        <v>21.898</v>
      </c>
      <c r="TK29" s="39">
        <v>6.302</v>
      </c>
      <c r="TL29" s="39">
        <v>21.6</v>
      </c>
      <c r="TM29" s="39">
        <v>40</v>
      </c>
      <c r="TN29" s="39">
        <v>33.266</v>
      </c>
      <c r="TO29" s="39">
        <v>-11.666</v>
      </c>
      <c r="TP29" s="39">
        <v>29</v>
      </c>
      <c r="TQ29" s="39">
        <v>29.934</v>
      </c>
      <c r="TR29" s="39">
        <v>29.934</v>
      </c>
      <c r="TS29" s="39">
        <v>-0.934</v>
      </c>
      <c r="TT29" s="39">
        <v>68.2</v>
      </c>
      <c r="TU29" s="39">
        <v>0</v>
      </c>
      <c r="TV29" s="39">
        <v>59.84754</v>
      </c>
      <c r="TW29" s="39">
        <v>8.35246</v>
      </c>
      <c r="TX29" s="39">
        <v>71.4</v>
      </c>
      <c r="TY29" s="39">
        <v>83.5</v>
      </c>
      <c r="TZ29" s="39">
        <v>71.47482</v>
      </c>
      <c r="UA29" s="39">
        <v>-0.07482</v>
      </c>
      <c r="UB29" s="39">
        <v>10.4</v>
      </c>
      <c r="UC29" s="39">
        <v>0</v>
      </c>
      <c r="UD29" s="39">
        <v>6.15</v>
      </c>
      <c r="UE29" s="39">
        <v>4.25</v>
      </c>
      <c r="UF29" s="39">
        <v>3.9</v>
      </c>
      <c r="UG29" s="39">
        <v>6</v>
      </c>
      <c r="UH29" s="39">
        <v>5.61</v>
      </c>
      <c r="UI29" s="39">
        <v>-1.71</v>
      </c>
      <c r="UJ29" s="39">
        <v>6</v>
      </c>
      <c r="UK29" s="39"/>
      <c r="UL29" s="39"/>
      <c r="UM29" s="39">
        <v>6</v>
      </c>
      <c r="UN29" s="39">
        <v>5.7</v>
      </c>
      <c r="UO29" s="39">
        <v>4</v>
      </c>
      <c r="UP29" s="39">
        <v>4</v>
      </c>
      <c r="UQ29" s="39">
        <v>1.7</v>
      </c>
      <c r="UR29" s="39">
        <v>8</v>
      </c>
      <c r="US29" s="39">
        <v>7.5</v>
      </c>
      <c r="UT29" s="39">
        <v>7.5</v>
      </c>
      <c r="UU29" s="39">
        <v>0.5</v>
      </c>
      <c r="UV29" s="39">
        <v>11.4</v>
      </c>
      <c r="UW29" s="39">
        <v>12.68293</v>
      </c>
      <c r="UX29" s="39">
        <v>12.68293</v>
      </c>
      <c r="UY29" s="39">
        <v>-1.28293</v>
      </c>
      <c r="UZ29" s="39">
        <v>12</v>
      </c>
      <c r="VA29" s="39">
        <v>12.68293</v>
      </c>
      <c r="VB29" s="39">
        <v>12.68293</v>
      </c>
      <c r="VC29" s="39">
        <v>-0.68293</v>
      </c>
      <c r="VD29" s="39">
        <v>11.9</v>
      </c>
      <c r="VE29" s="39">
        <v>11.70732</v>
      </c>
      <c r="VF29" s="39">
        <v>11.70732</v>
      </c>
      <c r="VG29" s="39">
        <v>0.19268</v>
      </c>
      <c r="VH29" s="39">
        <v>12.9</v>
      </c>
      <c r="VI29" s="39">
        <v>14.6</v>
      </c>
      <c r="VJ29" s="39">
        <v>14.795</v>
      </c>
      <c r="VK29" s="39">
        <v>-1.895</v>
      </c>
      <c r="VL29" s="39">
        <v>217.3</v>
      </c>
      <c r="VM29" s="39">
        <v>213.3</v>
      </c>
      <c r="VN29" s="39">
        <v>223.28</v>
      </c>
      <c r="VO29" s="39">
        <v>-5.98</v>
      </c>
      <c r="VP29" s="39">
        <v>15.2</v>
      </c>
      <c r="VQ29" s="39">
        <v>14.654</v>
      </c>
      <c r="VR29" s="39">
        <v>14.654</v>
      </c>
      <c r="VS29" s="39">
        <v>0.546</v>
      </c>
      <c r="VT29" s="39">
        <v>118.7</v>
      </c>
      <c r="VU29" s="39">
        <v>122.123</v>
      </c>
      <c r="VV29" s="39">
        <v>122.123</v>
      </c>
      <c r="VW29" s="39">
        <v>-3.423</v>
      </c>
      <c r="VX29" s="39">
        <v>0.6</v>
      </c>
      <c r="VY29" s="39">
        <v>0.6</v>
      </c>
      <c r="VZ29" s="39">
        <v>0.6</v>
      </c>
      <c r="WA29" s="39">
        <v>0</v>
      </c>
      <c r="WB29" s="39">
        <v>46.2</v>
      </c>
      <c r="WC29" s="39">
        <v>64</v>
      </c>
      <c r="WD29" s="39">
        <v>64</v>
      </c>
      <c r="WE29" s="39">
        <v>-17.8</v>
      </c>
      <c r="WF29" s="39">
        <v>59.3</v>
      </c>
      <c r="WG29" s="39">
        <v>46.7</v>
      </c>
      <c r="WH29" s="39">
        <v>60</v>
      </c>
      <c r="WI29" s="39">
        <v>-0.7</v>
      </c>
      <c r="WJ29" s="39">
        <v>87.3</v>
      </c>
      <c r="WK29" s="39">
        <v>89.8</v>
      </c>
      <c r="WL29" s="39">
        <v>89.8</v>
      </c>
      <c r="WM29" s="39">
        <v>-2.5</v>
      </c>
      <c r="WN29" s="39">
        <v>15.6</v>
      </c>
      <c r="WO29" s="39">
        <v>9.783</v>
      </c>
      <c r="WP29" s="39">
        <v>9.783</v>
      </c>
      <c r="WQ29" s="39">
        <v>5.817</v>
      </c>
      <c r="WR29" s="39">
        <v>9.8</v>
      </c>
      <c r="WS29" s="39">
        <v>9.8</v>
      </c>
      <c r="WT29" s="39">
        <v>9.8</v>
      </c>
      <c r="WU29" s="39">
        <v>0</v>
      </c>
      <c r="WV29" s="39">
        <v>20</v>
      </c>
      <c r="WW29" s="39">
        <v>19.31707</v>
      </c>
      <c r="WX29" s="39">
        <v>19.31707</v>
      </c>
      <c r="WY29" s="39">
        <v>0.68293</v>
      </c>
      <c r="WZ29" s="39">
        <v>9.5</v>
      </c>
      <c r="XA29" s="39">
        <v>10</v>
      </c>
      <c r="XB29" s="39">
        <v>10</v>
      </c>
      <c r="XC29" s="39">
        <v>-0.5</v>
      </c>
      <c r="XD29" s="39">
        <v>42.9</v>
      </c>
      <c r="XE29" s="39">
        <v>40</v>
      </c>
      <c r="XF29" s="39">
        <v>40</v>
      </c>
      <c r="XG29" s="39">
        <v>2.9</v>
      </c>
      <c r="XH29" s="39">
        <v>14.9</v>
      </c>
      <c r="XI29" s="39">
        <v>15</v>
      </c>
      <c r="XJ29" s="39">
        <v>15</v>
      </c>
      <c r="XK29" s="39">
        <v>-0.1</v>
      </c>
      <c r="XL29" s="39"/>
      <c r="XM29" s="39"/>
      <c r="XN29" s="39"/>
      <c r="XO29" s="39">
        <v>0</v>
      </c>
      <c r="XP29" s="39"/>
      <c r="XQ29" s="39"/>
      <c r="XR29" s="39"/>
      <c r="XS29" s="39">
        <v>0</v>
      </c>
      <c r="XT29" s="39">
        <v>17.2</v>
      </c>
      <c r="XU29" s="39">
        <v>17</v>
      </c>
      <c r="XV29" s="39">
        <v>14</v>
      </c>
      <c r="XW29" s="39">
        <v>3.2</v>
      </c>
      <c r="XX29" s="39"/>
      <c r="XY29" s="39"/>
      <c r="XZ29" s="39"/>
      <c r="YA29" s="39">
        <v>0</v>
      </c>
      <c r="YB29" s="39"/>
      <c r="YC29" s="39"/>
      <c r="YD29" s="39"/>
      <c r="YE29" s="39">
        <v>0</v>
      </c>
    </row>
    <row r="30" customFormat="1" ht="24" customHeight="1" spans="1:655">
      <c r="A30" s="1"/>
      <c r="B30" s="38" t="s">
        <v>73</v>
      </c>
      <c r="C30" s="38" t="s">
        <v>840</v>
      </c>
      <c r="D30" s="39"/>
      <c r="E30" s="39"/>
      <c r="F30" s="39"/>
      <c r="G30" s="39">
        <v>0</v>
      </c>
      <c r="H30" s="39">
        <v>648.5</v>
      </c>
      <c r="I30" s="39">
        <v>646.79789</v>
      </c>
      <c r="J30" s="39">
        <v>646.79789</v>
      </c>
      <c r="K30" s="39">
        <v>1.70211</v>
      </c>
      <c r="L30" s="39">
        <v>218</v>
      </c>
      <c r="M30" s="39">
        <v>211.44126</v>
      </c>
      <c r="N30" s="39">
        <v>211.44126</v>
      </c>
      <c r="O30" s="39">
        <v>6.55874</v>
      </c>
      <c r="P30" s="39"/>
      <c r="Q30" s="39"/>
      <c r="R30" s="39">
        <v>0</v>
      </c>
      <c r="S30" s="39">
        <v>0</v>
      </c>
      <c r="T30" s="39"/>
      <c r="U30" s="39"/>
      <c r="V30" s="39"/>
      <c r="W30" s="39">
        <v>0</v>
      </c>
      <c r="X30" s="39">
        <v>90.1</v>
      </c>
      <c r="Y30" s="39">
        <v>92.22634</v>
      </c>
      <c r="Z30" s="39">
        <v>92.22634</v>
      </c>
      <c r="AA30" s="39">
        <v>-2.12634</v>
      </c>
      <c r="AB30" s="39">
        <v>172.1</v>
      </c>
      <c r="AC30" s="39">
        <v>179.99973</v>
      </c>
      <c r="AD30" s="39">
        <v>193.27018</v>
      </c>
      <c r="AE30" s="39">
        <v>-21.17018</v>
      </c>
      <c r="AF30" s="39"/>
      <c r="AG30" s="39"/>
      <c r="AH30" s="39"/>
      <c r="AI30" s="39">
        <v>0</v>
      </c>
      <c r="AJ30" s="39"/>
      <c r="AK30" s="39"/>
      <c r="AL30" s="39"/>
      <c r="AM30" s="39">
        <v>0</v>
      </c>
      <c r="AN30" s="39">
        <v>131.3</v>
      </c>
      <c r="AO30" s="39">
        <v>169.11106</v>
      </c>
      <c r="AP30" s="39">
        <v>159.07218</v>
      </c>
      <c r="AQ30" s="39">
        <v>-27.77218</v>
      </c>
      <c r="AR30" s="39">
        <v>131.1</v>
      </c>
      <c r="AS30" s="39">
        <v>169.11106</v>
      </c>
      <c r="AT30" s="39">
        <v>159.07218</v>
      </c>
      <c r="AU30" s="39">
        <v>-27.97218</v>
      </c>
      <c r="AV30" s="39">
        <v>131.3</v>
      </c>
      <c r="AW30" s="39">
        <v>169.11106</v>
      </c>
      <c r="AX30" s="39">
        <v>159.07218</v>
      </c>
      <c r="AY30" s="39">
        <v>-27.77218</v>
      </c>
      <c r="AZ30" s="39">
        <v>217.3</v>
      </c>
      <c r="BA30" s="39">
        <v>253.66659</v>
      </c>
      <c r="BB30" s="39">
        <v>238.60826</v>
      </c>
      <c r="BC30" s="39">
        <v>-21.30826</v>
      </c>
      <c r="BD30" s="39">
        <v>210.7</v>
      </c>
      <c r="BE30" s="39">
        <v>195.12201</v>
      </c>
      <c r="BF30" s="39">
        <v>195.12201</v>
      </c>
      <c r="BG30" s="39">
        <v>15.57799</v>
      </c>
      <c r="BH30" s="39">
        <v>110.5</v>
      </c>
      <c r="BI30" s="39">
        <v>97.561</v>
      </c>
      <c r="BJ30" s="39">
        <v>97.561</v>
      </c>
      <c r="BK30" s="39">
        <v>12.939</v>
      </c>
      <c r="BL30" s="39">
        <v>560.5</v>
      </c>
      <c r="BM30" s="39">
        <v>568.29854</v>
      </c>
      <c r="BN30" s="39">
        <v>567.75258</v>
      </c>
      <c r="BO30" s="39">
        <v>-7.25258</v>
      </c>
      <c r="BP30" s="39">
        <v>5.5</v>
      </c>
      <c r="BQ30" s="39">
        <v>5.48915</v>
      </c>
      <c r="BR30" s="39">
        <v>5.48915</v>
      </c>
      <c r="BS30" s="39">
        <v>0.01085</v>
      </c>
      <c r="BT30" s="39"/>
      <c r="BU30" s="39"/>
      <c r="BV30" s="39"/>
      <c r="BW30" s="39">
        <v>0</v>
      </c>
      <c r="BX30" s="39"/>
      <c r="BY30" s="39"/>
      <c r="BZ30" s="39"/>
      <c r="CA30" s="39">
        <v>0</v>
      </c>
      <c r="CB30" s="39"/>
      <c r="CC30" s="39"/>
      <c r="CD30" s="39"/>
      <c r="CE30" s="39">
        <v>0</v>
      </c>
      <c r="CF30" s="39"/>
      <c r="CG30" s="39"/>
      <c r="CH30" s="39"/>
      <c r="CI30" s="39">
        <v>0</v>
      </c>
      <c r="CJ30" s="39">
        <v>165.2</v>
      </c>
      <c r="CK30" s="39">
        <v>164.70732</v>
      </c>
      <c r="CL30" s="39">
        <v>164.70732</v>
      </c>
      <c r="CM30" s="39">
        <v>0.49268</v>
      </c>
      <c r="CN30" s="39">
        <v>7.4</v>
      </c>
      <c r="CO30" s="39">
        <v>5.13465</v>
      </c>
      <c r="CP30" s="39">
        <v>5.13465</v>
      </c>
      <c r="CQ30" s="39">
        <v>2.26535</v>
      </c>
      <c r="CR30" s="39">
        <v>5.1</v>
      </c>
      <c r="CS30" s="39">
        <v>2.81848</v>
      </c>
      <c r="CT30" s="39">
        <v>2.81848</v>
      </c>
      <c r="CU30" s="39">
        <v>2.28152</v>
      </c>
      <c r="CV30" s="39">
        <v>0</v>
      </c>
      <c r="CW30" s="39">
        <v>22.49822</v>
      </c>
      <c r="CX30" s="39">
        <v>0</v>
      </c>
      <c r="CY30" s="39">
        <v>0</v>
      </c>
      <c r="CZ30" s="39">
        <v>6.8</v>
      </c>
      <c r="DA30" s="39">
        <v>6.8787</v>
      </c>
      <c r="DB30" s="39">
        <v>6.8787</v>
      </c>
      <c r="DC30" s="39">
        <v>-0.0787</v>
      </c>
      <c r="DD30" s="39">
        <v>12.2</v>
      </c>
      <c r="DE30" s="39">
        <v>12.2604</v>
      </c>
      <c r="DF30" s="39">
        <v>12.2604</v>
      </c>
      <c r="DG30" s="39">
        <v>-0.0604</v>
      </c>
      <c r="DH30" s="39">
        <v>61</v>
      </c>
      <c r="DI30" s="39">
        <v>95.81</v>
      </c>
      <c r="DJ30" s="39">
        <v>40.86524</v>
      </c>
      <c r="DK30" s="39">
        <v>20.13476</v>
      </c>
      <c r="DL30" s="39"/>
      <c r="DM30" s="39"/>
      <c r="DN30" s="39"/>
      <c r="DO30" s="39">
        <v>0</v>
      </c>
      <c r="DP30" s="39"/>
      <c r="DQ30" s="39"/>
      <c r="DR30" s="39"/>
      <c r="DS30" s="39">
        <v>0</v>
      </c>
      <c r="DT30" s="39"/>
      <c r="DU30" s="39"/>
      <c r="DV30" s="39"/>
      <c r="DW30" s="39">
        <v>0</v>
      </c>
      <c r="DX30" s="39"/>
      <c r="DY30" s="39"/>
      <c r="DZ30" s="39"/>
      <c r="EA30" s="39">
        <v>0</v>
      </c>
      <c r="EB30" s="39">
        <v>82.4</v>
      </c>
      <c r="EC30" s="39">
        <v>112.90537</v>
      </c>
      <c r="ED30" s="39">
        <v>90.06666</v>
      </c>
      <c r="EE30" s="39">
        <v>-7.66666</v>
      </c>
      <c r="EF30" s="39">
        <v>222.2</v>
      </c>
      <c r="EG30" s="39">
        <v>221.55625</v>
      </c>
      <c r="EH30" s="39">
        <v>162.66151</v>
      </c>
      <c r="EI30" s="39">
        <v>59.53849</v>
      </c>
      <c r="EJ30" s="39"/>
      <c r="EK30" s="39"/>
      <c r="EL30" s="39"/>
      <c r="EM30" s="39">
        <v>0</v>
      </c>
      <c r="EN30" s="39"/>
      <c r="EO30" s="39"/>
      <c r="EP30" s="39"/>
      <c r="EQ30" s="39">
        <v>0</v>
      </c>
      <c r="ER30" s="39"/>
      <c r="ES30" s="39"/>
      <c r="ET30" s="39"/>
      <c r="EU30" s="39">
        <v>0</v>
      </c>
      <c r="EV30" s="39">
        <v>6.5</v>
      </c>
      <c r="EW30" s="39">
        <v>6.39</v>
      </c>
      <c r="EX30" s="39">
        <v>6.39</v>
      </c>
      <c r="EY30" s="39">
        <v>0.11</v>
      </c>
      <c r="EZ30" s="39">
        <v>229</v>
      </c>
      <c r="FA30" s="39">
        <v>229.30732</v>
      </c>
      <c r="FB30" s="39">
        <v>229.30732</v>
      </c>
      <c r="FC30" s="39">
        <v>-0.30732</v>
      </c>
      <c r="FD30" s="39">
        <v>55</v>
      </c>
      <c r="FE30" s="39">
        <v>48.75299</v>
      </c>
      <c r="FF30" s="39">
        <v>48.75299</v>
      </c>
      <c r="FG30" s="39">
        <v>6.24701</v>
      </c>
      <c r="FH30" s="39">
        <v>50.5</v>
      </c>
      <c r="FI30" s="39">
        <v>128.11082</v>
      </c>
      <c r="FJ30" s="39">
        <v>76.67333</v>
      </c>
      <c r="FK30" s="39">
        <v>-26.17333</v>
      </c>
      <c r="FL30" s="39">
        <v>28.1</v>
      </c>
      <c r="FM30" s="39">
        <v>22.62434</v>
      </c>
      <c r="FN30" s="39">
        <v>22.62434</v>
      </c>
      <c r="FO30" s="39">
        <v>5.47566</v>
      </c>
      <c r="FP30" s="39">
        <v>18.8</v>
      </c>
      <c r="FQ30" s="39">
        <v>19.28585</v>
      </c>
      <c r="FR30" s="39">
        <v>19.28585</v>
      </c>
      <c r="FS30" s="39">
        <v>-0.48585</v>
      </c>
      <c r="FT30" s="39">
        <v>19.7</v>
      </c>
      <c r="FU30" s="39">
        <v>19.31707</v>
      </c>
      <c r="FV30" s="39">
        <v>19.31707</v>
      </c>
      <c r="FW30" s="39">
        <v>0.38293</v>
      </c>
      <c r="FX30" s="39">
        <v>89.4</v>
      </c>
      <c r="FY30" s="39">
        <v>87.65756</v>
      </c>
      <c r="FZ30" s="39">
        <v>87.65756</v>
      </c>
      <c r="GA30" s="39">
        <v>1.74244</v>
      </c>
      <c r="GB30" s="39">
        <v>182.3</v>
      </c>
      <c r="GC30" s="39">
        <v>185.23701</v>
      </c>
      <c r="GD30" s="39">
        <v>185.23701</v>
      </c>
      <c r="GE30" s="39">
        <v>-2.93701</v>
      </c>
      <c r="GF30" s="39"/>
      <c r="GG30" s="39"/>
      <c r="GH30" s="39"/>
      <c r="GI30" s="39">
        <v>0</v>
      </c>
      <c r="GJ30" s="39">
        <v>89.2</v>
      </c>
      <c r="GK30" s="39">
        <v>92.61851</v>
      </c>
      <c r="GL30" s="39">
        <v>92.61851</v>
      </c>
      <c r="GM30" s="39">
        <v>-3.41851</v>
      </c>
      <c r="GN30" s="39">
        <v>105.9</v>
      </c>
      <c r="GO30" s="39">
        <v>110.91317</v>
      </c>
      <c r="GP30" s="39">
        <v>80.83213</v>
      </c>
      <c r="GQ30" s="39">
        <v>25.06787</v>
      </c>
      <c r="GR30" s="39">
        <v>8.1</v>
      </c>
      <c r="GS30" s="39">
        <v>8.19979</v>
      </c>
      <c r="GT30" s="39">
        <v>9.09</v>
      </c>
      <c r="GU30" s="39">
        <v>-0.99</v>
      </c>
      <c r="GV30" s="39">
        <v>2.8</v>
      </c>
      <c r="GW30" s="39">
        <v>4.03962</v>
      </c>
      <c r="GX30" s="39">
        <v>6.6261</v>
      </c>
      <c r="GY30" s="39">
        <v>-3.8261</v>
      </c>
      <c r="GZ30" s="39">
        <v>39.7</v>
      </c>
      <c r="HA30" s="39">
        <v>33.46457</v>
      </c>
      <c r="HB30" s="39">
        <v>28.92429</v>
      </c>
      <c r="HC30" s="39">
        <v>10.77571</v>
      </c>
      <c r="HD30" s="39">
        <v>43.5</v>
      </c>
      <c r="HE30" s="39">
        <v>44.27512</v>
      </c>
      <c r="HF30" s="39">
        <v>44.27512</v>
      </c>
      <c r="HG30" s="39">
        <v>-0.77512</v>
      </c>
      <c r="HH30" s="39"/>
      <c r="HI30" s="39">
        <v>3.88726</v>
      </c>
      <c r="HJ30" s="39">
        <v>3.88726</v>
      </c>
      <c r="HK30" s="39">
        <v>-3.88726</v>
      </c>
      <c r="HL30" s="39">
        <v>17.9</v>
      </c>
      <c r="HM30" s="39">
        <v>23.44351</v>
      </c>
      <c r="HN30" s="39">
        <v>33.32328</v>
      </c>
      <c r="HO30" s="39">
        <v>-15.42328</v>
      </c>
      <c r="HP30" s="39">
        <v>107.5</v>
      </c>
      <c r="HQ30" s="39">
        <v>171.54185</v>
      </c>
      <c r="HR30" s="39">
        <v>141.85968</v>
      </c>
      <c r="HS30" s="39">
        <v>-34.35968</v>
      </c>
      <c r="HT30" s="39"/>
      <c r="HU30" s="39"/>
      <c r="HV30" s="39"/>
      <c r="HW30" s="39">
        <v>0</v>
      </c>
      <c r="HX30" s="39"/>
      <c r="HY30" s="39"/>
      <c r="HZ30" s="39"/>
      <c r="IA30" s="39">
        <v>0</v>
      </c>
      <c r="IB30" s="39"/>
      <c r="IC30" s="39"/>
      <c r="ID30" s="39"/>
      <c r="IE30" s="39">
        <v>0</v>
      </c>
      <c r="IF30" s="39"/>
      <c r="IG30" s="39"/>
      <c r="IH30" s="39"/>
      <c r="II30" s="39">
        <v>0</v>
      </c>
      <c r="IJ30" s="39"/>
      <c r="IK30" s="39"/>
      <c r="IL30" s="39"/>
      <c r="IM30" s="39">
        <v>0</v>
      </c>
      <c r="IN30" s="39">
        <v>45.8</v>
      </c>
      <c r="IO30" s="39">
        <v>48.41648</v>
      </c>
      <c r="IP30" s="39">
        <v>48.41648</v>
      </c>
      <c r="IQ30" s="39">
        <v>-2.61648</v>
      </c>
      <c r="IR30" s="39"/>
      <c r="IS30" s="39"/>
      <c r="IT30" s="39"/>
      <c r="IU30" s="39">
        <v>0</v>
      </c>
      <c r="IV30" s="39"/>
      <c r="IW30" s="39"/>
      <c r="IX30" s="39"/>
      <c r="IY30" s="39">
        <v>0</v>
      </c>
      <c r="IZ30" s="39"/>
      <c r="JA30" s="39"/>
      <c r="JB30" s="39"/>
      <c r="JC30" s="39">
        <v>0</v>
      </c>
      <c r="JD30" s="39">
        <v>80.8</v>
      </c>
      <c r="JE30" s="39">
        <v>88.8156</v>
      </c>
      <c r="JF30" s="39">
        <v>56.2668</v>
      </c>
      <c r="JG30" s="39">
        <v>24.5332</v>
      </c>
      <c r="JH30" s="39">
        <v>174.1</v>
      </c>
      <c r="JI30" s="39">
        <v>92</v>
      </c>
      <c r="JJ30" s="39">
        <v>183.19533</v>
      </c>
      <c r="JK30" s="39">
        <v>-9.09533</v>
      </c>
      <c r="JL30" s="39">
        <v>0</v>
      </c>
      <c r="JM30" s="39">
        <v>0</v>
      </c>
      <c r="JN30" s="39">
        <v>0</v>
      </c>
      <c r="JO30" s="39">
        <v>0</v>
      </c>
      <c r="JP30" s="39">
        <v>200</v>
      </c>
      <c r="JQ30" s="39">
        <v>92</v>
      </c>
      <c r="JR30" s="39">
        <v>183.19533</v>
      </c>
      <c r="JS30" s="39">
        <v>16.80467</v>
      </c>
      <c r="JT30" s="39">
        <v>186.2</v>
      </c>
      <c r="JU30" s="39">
        <v>92</v>
      </c>
      <c r="JV30" s="39">
        <v>183.19533</v>
      </c>
      <c r="JW30" s="39">
        <v>3.00467</v>
      </c>
      <c r="JX30" s="39"/>
      <c r="JY30" s="39"/>
      <c r="JZ30" s="39"/>
      <c r="KA30" s="39">
        <v>0</v>
      </c>
      <c r="KB30" s="39"/>
      <c r="KC30" s="39"/>
      <c r="KD30" s="39"/>
      <c r="KE30" s="39">
        <v>0</v>
      </c>
      <c r="KF30" s="39"/>
      <c r="KG30" s="39"/>
      <c r="KH30" s="39"/>
      <c r="KI30" s="39">
        <v>0</v>
      </c>
      <c r="KJ30" s="39"/>
      <c r="KK30" s="39"/>
      <c r="KL30" s="39"/>
      <c r="KM30" s="39">
        <v>0</v>
      </c>
      <c r="KN30" s="39"/>
      <c r="KO30" s="39"/>
      <c r="KP30" s="39"/>
      <c r="KQ30" s="39">
        <v>0</v>
      </c>
      <c r="KR30" s="39"/>
      <c r="KS30" s="39"/>
      <c r="KT30" s="39"/>
      <c r="KU30" s="39">
        <v>0</v>
      </c>
      <c r="KV30" s="39"/>
      <c r="KW30" s="39"/>
      <c r="KX30" s="39"/>
      <c r="KY30" s="39">
        <v>0</v>
      </c>
      <c r="KZ30" s="39"/>
      <c r="LA30" s="39"/>
      <c r="LB30" s="39"/>
      <c r="LC30" s="39">
        <v>0</v>
      </c>
      <c r="LD30" s="39">
        <v>4.2</v>
      </c>
      <c r="LE30" s="39">
        <v>3.99312</v>
      </c>
      <c r="LF30" s="39">
        <v>3.99312</v>
      </c>
      <c r="LG30" s="39">
        <v>0.20688</v>
      </c>
      <c r="LH30" s="39">
        <v>92.6</v>
      </c>
      <c r="LI30" s="39">
        <v>114.25367</v>
      </c>
      <c r="LJ30" s="39">
        <v>132.85248</v>
      </c>
      <c r="LK30" s="39">
        <v>-40.25248</v>
      </c>
      <c r="LL30" s="39">
        <v>119.1</v>
      </c>
      <c r="LM30" s="39">
        <v>125.87509</v>
      </c>
      <c r="LN30" s="39">
        <v>133.67996</v>
      </c>
      <c r="LO30" s="39">
        <v>-14.57996</v>
      </c>
      <c r="LP30" s="39">
        <v>66.3</v>
      </c>
      <c r="LQ30" s="39">
        <v>67.46146</v>
      </c>
      <c r="LR30" s="39">
        <v>67.46146</v>
      </c>
      <c r="LS30" s="39">
        <v>-1.16146</v>
      </c>
      <c r="LT30" s="39">
        <v>78.7</v>
      </c>
      <c r="LU30" s="39">
        <v>78.568</v>
      </c>
      <c r="LV30" s="39">
        <v>78.568</v>
      </c>
      <c r="LW30" s="39">
        <v>0.132</v>
      </c>
      <c r="LX30" s="39">
        <v>30.3</v>
      </c>
      <c r="LY30" s="39">
        <v>30.09756</v>
      </c>
      <c r="LZ30" s="39">
        <v>30.09756</v>
      </c>
      <c r="MA30" s="39">
        <v>0.20244</v>
      </c>
      <c r="MB30" s="39"/>
      <c r="MC30" s="39"/>
      <c r="MD30" s="39"/>
      <c r="ME30" s="39">
        <v>0</v>
      </c>
      <c r="MF30" s="39"/>
      <c r="MG30" s="39"/>
      <c r="MH30" s="39"/>
      <c r="MI30" s="39">
        <v>0</v>
      </c>
      <c r="MJ30" s="39"/>
      <c r="MK30" s="39"/>
      <c r="ML30" s="39"/>
      <c r="MM30" s="39">
        <v>0</v>
      </c>
      <c r="MN30" s="39">
        <v>147.5</v>
      </c>
      <c r="MO30" s="39">
        <v>149.774</v>
      </c>
      <c r="MP30" s="39">
        <v>146.66612</v>
      </c>
      <c r="MQ30" s="39">
        <v>0.83388</v>
      </c>
      <c r="MR30" s="39">
        <v>148.3</v>
      </c>
      <c r="MS30" s="39">
        <v>149.774</v>
      </c>
      <c r="MT30" s="39">
        <v>146.66612</v>
      </c>
      <c r="MU30" s="39">
        <v>1.63388</v>
      </c>
      <c r="MV30" s="39">
        <v>149.5</v>
      </c>
      <c r="MW30" s="39">
        <v>149.774</v>
      </c>
      <c r="MX30" s="39">
        <v>146.66612</v>
      </c>
      <c r="MY30" s="39">
        <v>2.83388</v>
      </c>
      <c r="MZ30" s="39"/>
      <c r="NA30" s="39"/>
      <c r="NB30" s="39"/>
      <c r="NC30" s="39">
        <v>0</v>
      </c>
      <c r="ND30" s="39"/>
      <c r="NE30" s="39"/>
      <c r="NF30" s="39"/>
      <c r="NG30" s="39">
        <v>0</v>
      </c>
      <c r="NH30" s="39"/>
      <c r="NI30" s="39"/>
      <c r="NJ30" s="39"/>
      <c r="NK30" s="39">
        <v>0</v>
      </c>
      <c r="NL30" s="39">
        <v>0</v>
      </c>
      <c r="NM30" s="39"/>
      <c r="NN30" s="39"/>
      <c r="NO30" s="39">
        <v>0</v>
      </c>
      <c r="NP30" s="39"/>
      <c r="NQ30" s="39"/>
      <c r="NR30" s="39"/>
      <c r="NS30" s="39">
        <v>0</v>
      </c>
      <c r="NT30" s="39"/>
      <c r="NU30" s="39"/>
      <c r="NV30" s="39"/>
      <c r="NW30" s="39">
        <v>0</v>
      </c>
      <c r="NX30" s="39"/>
      <c r="NY30" s="39"/>
      <c r="NZ30" s="39"/>
      <c r="OA30" s="39">
        <v>0</v>
      </c>
      <c r="OB30" s="39">
        <v>1.2</v>
      </c>
      <c r="OC30" s="39">
        <v>1.126</v>
      </c>
      <c r="OD30" s="39">
        <v>1.126</v>
      </c>
      <c r="OE30" s="39">
        <v>0.074</v>
      </c>
      <c r="OF30" s="39">
        <v>115.7</v>
      </c>
      <c r="OG30" s="39">
        <v>97.5</v>
      </c>
      <c r="OH30" s="39">
        <v>96.468</v>
      </c>
      <c r="OI30" s="39">
        <v>19.232</v>
      </c>
      <c r="OJ30" s="39">
        <v>68.3</v>
      </c>
      <c r="OK30" s="39">
        <v>70.248</v>
      </c>
      <c r="OL30" s="39">
        <v>70.248</v>
      </c>
      <c r="OM30" s="39">
        <v>-1.948</v>
      </c>
      <c r="ON30" s="39">
        <v>16.1</v>
      </c>
      <c r="OO30" s="39">
        <v>16.407</v>
      </c>
      <c r="OP30" s="39">
        <v>16.407</v>
      </c>
      <c r="OQ30" s="39">
        <v>-0.307</v>
      </c>
      <c r="OR30" s="39">
        <v>0.2</v>
      </c>
      <c r="OS30" s="39">
        <v>0.3</v>
      </c>
      <c r="OT30" s="39">
        <v>0.3</v>
      </c>
      <c r="OU30" s="39">
        <v>-0.1</v>
      </c>
      <c r="OV30" s="39">
        <v>19</v>
      </c>
      <c r="OW30" s="39">
        <v>20</v>
      </c>
      <c r="OX30" s="39">
        <v>17.56098</v>
      </c>
      <c r="OY30" s="39">
        <v>1.43902</v>
      </c>
      <c r="OZ30" s="39">
        <v>9.9</v>
      </c>
      <c r="PA30" s="39">
        <v>9.983</v>
      </c>
      <c r="PB30" s="39">
        <v>9.983</v>
      </c>
      <c r="PC30" s="39">
        <v>-0.083</v>
      </c>
      <c r="PD30" s="39">
        <v>4.9</v>
      </c>
      <c r="PE30" s="39">
        <v>5.67</v>
      </c>
      <c r="PF30" s="39">
        <v>5.67</v>
      </c>
      <c r="PG30" s="39">
        <v>-0.77</v>
      </c>
      <c r="PH30" s="39">
        <v>0.9</v>
      </c>
      <c r="PI30" s="39">
        <v>1</v>
      </c>
      <c r="PJ30" s="39">
        <v>1</v>
      </c>
      <c r="PK30" s="39">
        <v>-0.1</v>
      </c>
      <c r="PL30" s="39">
        <v>1.5</v>
      </c>
      <c r="PM30" s="39">
        <v>1.5</v>
      </c>
      <c r="PN30" s="39">
        <v>1.5</v>
      </c>
      <c r="PO30" s="39">
        <v>0</v>
      </c>
      <c r="PP30" s="39">
        <v>4.4</v>
      </c>
      <c r="PQ30" s="39">
        <v>4.4</v>
      </c>
      <c r="PR30" s="39">
        <v>4.4</v>
      </c>
      <c r="PS30" s="39">
        <v>0</v>
      </c>
      <c r="PT30" s="39">
        <v>20</v>
      </c>
      <c r="PU30" s="39">
        <v>19.5122</v>
      </c>
      <c r="PV30" s="39">
        <v>19.5122</v>
      </c>
      <c r="PW30" s="39">
        <v>0.4878</v>
      </c>
      <c r="PX30" s="39">
        <v>20</v>
      </c>
      <c r="PY30" s="39">
        <v>19.5122</v>
      </c>
      <c r="PZ30" s="39">
        <v>19.5122</v>
      </c>
      <c r="QA30" s="39">
        <v>0.4878</v>
      </c>
      <c r="QB30" s="39">
        <v>14.4</v>
      </c>
      <c r="QC30" s="39">
        <v>16.58537</v>
      </c>
      <c r="QD30" s="39">
        <v>16.58537</v>
      </c>
      <c r="QE30" s="39">
        <v>-2.18537</v>
      </c>
      <c r="QF30" s="39"/>
      <c r="QG30" s="39"/>
      <c r="QH30" s="39"/>
      <c r="QI30" s="39">
        <v>0</v>
      </c>
      <c r="QJ30" s="39">
        <v>18.6</v>
      </c>
      <c r="QK30" s="39">
        <v>18.14634</v>
      </c>
      <c r="QL30" s="39">
        <v>18.14634</v>
      </c>
      <c r="QM30" s="39">
        <v>0.45366</v>
      </c>
      <c r="QN30" s="39">
        <v>12.9</v>
      </c>
      <c r="QO30" s="39">
        <v>12.641</v>
      </c>
      <c r="QP30" s="39">
        <v>12.641</v>
      </c>
      <c r="QQ30" s="39">
        <v>0.259</v>
      </c>
      <c r="QR30" s="39">
        <v>15.4</v>
      </c>
      <c r="QS30" s="39">
        <v>16.505</v>
      </c>
      <c r="QT30" s="39">
        <v>16.505</v>
      </c>
      <c r="QU30" s="39">
        <v>-1.105</v>
      </c>
      <c r="QV30" s="39">
        <v>28</v>
      </c>
      <c r="QW30" s="39">
        <v>23.1</v>
      </c>
      <c r="QX30" s="39">
        <v>21.984</v>
      </c>
      <c r="QY30" s="39">
        <v>6.016</v>
      </c>
      <c r="QZ30" s="39">
        <v>76.9</v>
      </c>
      <c r="RA30" s="39">
        <v>70</v>
      </c>
      <c r="RB30" s="39">
        <v>66.536</v>
      </c>
      <c r="RC30" s="39">
        <v>10.364</v>
      </c>
      <c r="RD30" s="39">
        <v>4.5</v>
      </c>
      <c r="RE30" s="39">
        <v>4.2</v>
      </c>
      <c r="RF30" s="39">
        <v>4.2</v>
      </c>
      <c r="RG30" s="39">
        <v>0.3</v>
      </c>
      <c r="RH30" s="39">
        <v>1</v>
      </c>
      <c r="RI30" s="39">
        <v>1.2</v>
      </c>
      <c r="RJ30" s="39">
        <v>1.2</v>
      </c>
      <c r="RK30" s="39">
        <v>-0.2</v>
      </c>
      <c r="RL30" s="39">
        <v>2.2</v>
      </c>
      <c r="RM30" s="39">
        <v>2.4</v>
      </c>
      <c r="RN30" s="39">
        <v>2.4</v>
      </c>
      <c r="RO30" s="39">
        <v>-0.2</v>
      </c>
      <c r="RP30" s="39">
        <v>1.6</v>
      </c>
      <c r="RQ30" s="39">
        <v>1.4</v>
      </c>
      <c r="RR30" s="39">
        <v>1.4</v>
      </c>
      <c r="RS30" s="39">
        <v>0.2</v>
      </c>
      <c r="RT30" s="39">
        <v>15.9</v>
      </c>
      <c r="RU30" s="39">
        <v>16.254</v>
      </c>
      <c r="RV30" s="39">
        <v>16.254</v>
      </c>
      <c r="RW30" s="39">
        <v>-0.354</v>
      </c>
      <c r="RX30" s="39">
        <v>3.1</v>
      </c>
      <c r="RY30" s="39">
        <v>3.201</v>
      </c>
      <c r="RZ30" s="39">
        <v>3.201</v>
      </c>
      <c r="SA30" s="39">
        <v>-0.101</v>
      </c>
      <c r="SB30" s="39">
        <v>12</v>
      </c>
      <c r="SC30" s="39">
        <v>9.10127</v>
      </c>
      <c r="SD30" s="39">
        <v>0</v>
      </c>
      <c r="SE30" s="39">
        <v>12</v>
      </c>
      <c r="SF30" s="39">
        <v>1.9</v>
      </c>
      <c r="SG30" s="39">
        <v>2</v>
      </c>
      <c r="SH30" s="39">
        <v>2</v>
      </c>
      <c r="SI30" s="39">
        <v>-0.1</v>
      </c>
      <c r="SJ30" s="39"/>
      <c r="SK30" s="39"/>
      <c r="SL30" s="39">
        <v>0.7</v>
      </c>
      <c r="SM30" s="39">
        <v>-0.7</v>
      </c>
      <c r="SN30" s="39">
        <v>10.2</v>
      </c>
      <c r="SO30" s="39">
        <v>10.92683</v>
      </c>
      <c r="SP30" s="39">
        <v>10.92683</v>
      </c>
      <c r="SQ30" s="39">
        <v>-0.72683</v>
      </c>
      <c r="SR30" s="39">
        <v>5.6</v>
      </c>
      <c r="SS30" s="39">
        <v>6</v>
      </c>
      <c r="ST30" s="39">
        <v>6</v>
      </c>
      <c r="SU30" s="39">
        <v>-0.4</v>
      </c>
      <c r="SV30" s="39">
        <v>7.3</v>
      </c>
      <c r="SW30" s="39">
        <v>7</v>
      </c>
      <c r="SX30" s="39">
        <v>7</v>
      </c>
      <c r="SY30" s="39">
        <v>0.3</v>
      </c>
      <c r="SZ30" s="39">
        <v>10.5</v>
      </c>
      <c r="TA30" s="39">
        <v>10.73171</v>
      </c>
      <c r="TB30" s="39">
        <v>10.73171</v>
      </c>
      <c r="TC30" s="39">
        <v>-0.23171</v>
      </c>
      <c r="TD30" s="39">
        <v>20</v>
      </c>
      <c r="TE30" s="39">
        <v>19.31707</v>
      </c>
      <c r="TF30" s="39">
        <v>19.31707</v>
      </c>
      <c r="TG30" s="39">
        <v>0.68293</v>
      </c>
      <c r="TH30" s="39">
        <v>25.8</v>
      </c>
      <c r="TI30" s="39">
        <v>23</v>
      </c>
      <c r="TJ30" s="39">
        <v>22.724</v>
      </c>
      <c r="TK30" s="39">
        <v>3.076</v>
      </c>
      <c r="TL30" s="39">
        <v>24.1</v>
      </c>
      <c r="TM30" s="39">
        <v>45.2</v>
      </c>
      <c r="TN30" s="39">
        <v>36.418</v>
      </c>
      <c r="TO30" s="39">
        <v>-12.318</v>
      </c>
      <c r="TP30" s="39">
        <v>28.8</v>
      </c>
      <c r="TQ30" s="39">
        <v>29.448</v>
      </c>
      <c r="TR30" s="39">
        <v>29.448</v>
      </c>
      <c r="TS30" s="39">
        <v>-0.648</v>
      </c>
      <c r="TT30" s="39">
        <v>73.9</v>
      </c>
      <c r="TU30" s="39">
        <v>0</v>
      </c>
      <c r="TV30" s="39">
        <v>59.27668</v>
      </c>
      <c r="TW30" s="39">
        <v>14.62332</v>
      </c>
      <c r="TX30" s="39">
        <v>59.8</v>
      </c>
      <c r="TY30" s="39">
        <v>81.5</v>
      </c>
      <c r="TZ30" s="39">
        <v>69.51026</v>
      </c>
      <c r="UA30" s="39">
        <v>-9.71026</v>
      </c>
      <c r="UB30" s="39">
        <v>11.7</v>
      </c>
      <c r="UC30" s="39">
        <v>0</v>
      </c>
      <c r="UD30" s="39">
        <v>6.43</v>
      </c>
      <c r="UE30" s="39">
        <v>5.27</v>
      </c>
      <c r="UF30" s="39">
        <v>5.1</v>
      </c>
      <c r="UG30" s="39">
        <v>6.3</v>
      </c>
      <c r="UH30" s="39">
        <v>5.61</v>
      </c>
      <c r="UI30" s="39">
        <v>-0.51</v>
      </c>
      <c r="UJ30" s="39">
        <v>6</v>
      </c>
      <c r="UK30" s="39"/>
      <c r="UL30" s="39"/>
      <c r="UM30" s="39">
        <v>6</v>
      </c>
      <c r="UN30" s="39">
        <v>6</v>
      </c>
      <c r="UO30" s="39">
        <v>4</v>
      </c>
      <c r="UP30" s="39">
        <v>4</v>
      </c>
      <c r="UQ30" s="39">
        <v>2</v>
      </c>
      <c r="UR30" s="39">
        <v>8</v>
      </c>
      <c r="US30" s="39">
        <v>7.5</v>
      </c>
      <c r="UT30" s="39">
        <v>7.5</v>
      </c>
      <c r="UU30" s="39">
        <v>0.5</v>
      </c>
      <c r="UV30" s="39">
        <v>11.4</v>
      </c>
      <c r="UW30" s="39">
        <v>12.68293</v>
      </c>
      <c r="UX30" s="39">
        <v>12.68293</v>
      </c>
      <c r="UY30" s="39">
        <v>-1.28293</v>
      </c>
      <c r="UZ30" s="39">
        <v>12</v>
      </c>
      <c r="VA30" s="39">
        <v>12.68293</v>
      </c>
      <c r="VB30" s="39">
        <v>12.68293</v>
      </c>
      <c r="VC30" s="39">
        <v>-0.68293</v>
      </c>
      <c r="VD30" s="39">
        <v>12</v>
      </c>
      <c r="VE30" s="39">
        <v>11.70732</v>
      </c>
      <c r="VF30" s="39">
        <v>11.70732</v>
      </c>
      <c r="VG30" s="39">
        <v>0.29268</v>
      </c>
      <c r="VH30" s="39">
        <v>13.7</v>
      </c>
      <c r="VI30" s="39">
        <v>14.8</v>
      </c>
      <c r="VJ30" s="39">
        <v>14.889</v>
      </c>
      <c r="VK30" s="39">
        <v>-1.189</v>
      </c>
      <c r="VL30" s="39">
        <v>217.3</v>
      </c>
      <c r="VM30" s="39">
        <v>223.1</v>
      </c>
      <c r="VN30" s="39">
        <v>223.06</v>
      </c>
      <c r="VO30" s="39">
        <v>-5.76</v>
      </c>
      <c r="VP30" s="39">
        <v>16.1</v>
      </c>
      <c r="VQ30" s="39">
        <v>14.892</v>
      </c>
      <c r="VR30" s="39">
        <v>14.892</v>
      </c>
      <c r="VS30" s="39">
        <v>1.208</v>
      </c>
      <c r="VT30" s="39">
        <v>117.2</v>
      </c>
      <c r="VU30" s="39">
        <v>119.886</v>
      </c>
      <c r="VV30" s="39">
        <v>119.886</v>
      </c>
      <c r="VW30" s="39">
        <v>-2.686</v>
      </c>
      <c r="VX30" s="39">
        <v>0.6</v>
      </c>
      <c r="VY30" s="39">
        <v>0.6</v>
      </c>
      <c r="VZ30" s="39">
        <v>0.6</v>
      </c>
      <c r="WA30" s="39">
        <v>0</v>
      </c>
      <c r="WB30" s="39">
        <v>47</v>
      </c>
      <c r="WC30" s="39">
        <v>64</v>
      </c>
      <c r="WD30" s="39">
        <v>64</v>
      </c>
      <c r="WE30" s="39">
        <v>-17</v>
      </c>
      <c r="WF30" s="39">
        <v>50.1</v>
      </c>
      <c r="WG30" s="39">
        <v>49</v>
      </c>
      <c r="WH30" s="39">
        <v>63</v>
      </c>
      <c r="WI30" s="39">
        <v>-12.9</v>
      </c>
      <c r="WJ30" s="39">
        <v>86.7</v>
      </c>
      <c r="WK30" s="39">
        <v>88.829</v>
      </c>
      <c r="WL30" s="39">
        <v>88.829</v>
      </c>
      <c r="WM30" s="39">
        <v>-2.129</v>
      </c>
      <c r="WN30" s="39">
        <v>16.3</v>
      </c>
      <c r="WO30" s="39">
        <v>11.541</v>
      </c>
      <c r="WP30" s="39">
        <v>11.541</v>
      </c>
      <c r="WQ30" s="39">
        <v>4.759</v>
      </c>
      <c r="WR30" s="39">
        <v>9.8</v>
      </c>
      <c r="WS30" s="39">
        <v>9.8</v>
      </c>
      <c r="WT30" s="39">
        <v>9.8</v>
      </c>
      <c r="WU30" s="39">
        <v>0</v>
      </c>
      <c r="WV30" s="39">
        <v>20</v>
      </c>
      <c r="WW30" s="39">
        <v>19.31707</v>
      </c>
      <c r="WX30" s="39">
        <v>19.31707</v>
      </c>
      <c r="WY30" s="39">
        <v>0.68293</v>
      </c>
      <c r="WZ30" s="39">
        <v>9.2</v>
      </c>
      <c r="XA30" s="39">
        <v>10</v>
      </c>
      <c r="XB30" s="39">
        <v>10</v>
      </c>
      <c r="XC30" s="39">
        <v>-0.8</v>
      </c>
      <c r="XD30" s="39">
        <v>42.9</v>
      </c>
      <c r="XE30" s="39">
        <v>40</v>
      </c>
      <c r="XF30" s="39">
        <v>40</v>
      </c>
      <c r="XG30" s="39">
        <v>2.9</v>
      </c>
      <c r="XH30" s="39">
        <v>14.8</v>
      </c>
      <c r="XI30" s="39">
        <v>15</v>
      </c>
      <c r="XJ30" s="39">
        <v>15</v>
      </c>
      <c r="XK30" s="39">
        <v>-0.2</v>
      </c>
      <c r="XL30" s="39"/>
      <c r="XM30" s="39"/>
      <c r="XN30" s="39"/>
      <c r="XO30" s="39">
        <v>0</v>
      </c>
      <c r="XP30" s="39"/>
      <c r="XQ30" s="39"/>
      <c r="XR30" s="39"/>
      <c r="XS30" s="39">
        <v>0</v>
      </c>
      <c r="XT30" s="39">
        <v>16.5</v>
      </c>
      <c r="XU30" s="39">
        <v>17</v>
      </c>
      <c r="XV30" s="39">
        <v>14</v>
      </c>
      <c r="XW30" s="39">
        <v>2.5</v>
      </c>
      <c r="XX30" s="39"/>
      <c r="XY30" s="39"/>
      <c r="XZ30" s="39"/>
      <c r="YA30" s="39">
        <v>0</v>
      </c>
      <c r="YB30" s="39"/>
      <c r="YC30" s="39"/>
      <c r="YD30" s="39"/>
      <c r="YE30" s="39">
        <v>0</v>
      </c>
    </row>
    <row r="31" customFormat="1" ht="24" customHeight="1" spans="1:655">
      <c r="A31" s="1"/>
      <c r="B31" s="38" t="s">
        <v>73</v>
      </c>
      <c r="C31" s="38" t="s">
        <v>841</v>
      </c>
      <c r="D31" s="39"/>
      <c r="E31" s="39"/>
      <c r="F31" s="39"/>
      <c r="G31" s="39">
        <v>0</v>
      </c>
      <c r="H31" s="39">
        <v>650.8</v>
      </c>
      <c r="I31" s="39">
        <v>646.79789</v>
      </c>
      <c r="J31" s="39">
        <v>646.79789</v>
      </c>
      <c r="K31" s="39">
        <v>4.00211</v>
      </c>
      <c r="L31" s="39">
        <v>218.3</v>
      </c>
      <c r="M31" s="39">
        <v>211.44126</v>
      </c>
      <c r="N31" s="39">
        <v>211.44126</v>
      </c>
      <c r="O31" s="39">
        <v>6.85874</v>
      </c>
      <c r="P31" s="39"/>
      <c r="Q31" s="39"/>
      <c r="R31" s="39">
        <v>0</v>
      </c>
      <c r="S31" s="39">
        <v>0</v>
      </c>
      <c r="T31" s="39"/>
      <c r="U31" s="39"/>
      <c r="V31" s="39"/>
      <c r="W31" s="39">
        <v>0</v>
      </c>
      <c r="X31" s="39">
        <v>90.8</v>
      </c>
      <c r="Y31" s="39">
        <v>92.22634</v>
      </c>
      <c r="Z31" s="39">
        <v>92.22634</v>
      </c>
      <c r="AA31" s="39">
        <v>-1.42634</v>
      </c>
      <c r="AB31" s="39">
        <v>159.5</v>
      </c>
      <c r="AC31" s="39">
        <v>179.99973</v>
      </c>
      <c r="AD31" s="39">
        <v>193.27018</v>
      </c>
      <c r="AE31" s="39">
        <v>-33.77018</v>
      </c>
      <c r="AF31" s="39"/>
      <c r="AG31" s="39"/>
      <c r="AH31" s="39"/>
      <c r="AI31" s="39">
        <v>0</v>
      </c>
      <c r="AJ31" s="39"/>
      <c r="AK31" s="39"/>
      <c r="AL31" s="39"/>
      <c r="AM31" s="39">
        <v>0</v>
      </c>
      <c r="AN31" s="39">
        <v>135.1</v>
      </c>
      <c r="AO31" s="39">
        <v>169.11106</v>
      </c>
      <c r="AP31" s="39">
        <v>150.78786</v>
      </c>
      <c r="AQ31" s="39">
        <v>-15.68786</v>
      </c>
      <c r="AR31" s="39">
        <v>133.3</v>
      </c>
      <c r="AS31" s="39">
        <v>169.11106</v>
      </c>
      <c r="AT31" s="39">
        <v>150.78786</v>
      </c>
      <c r="AU31" s="39">
        <v>-17.48786</v>
      </c>
      <c r="AV31" s="39">
        <v>135.2</v>
      </c>
      <c r="AW31" s="39">
        <v>169.11106</v>
      </c>
      <c r="AX31" s="39">
        <v>150.78786</v>
      </c>
      <c r="AY31" s="39">
        <v>-15.58786</v>
      </c>
      <c r="AZ31" s="39">
        <v>222.1</v>
      </c>
      <c r="BA31" s="39">
        <v>253.66659</v>
      </c>
      <c r="BB31" s="39">
        <v>226.18178</v>
      </c>
      <c r="BC31" s="39">
        <v>-4.08178</v>
      </c>
      <c r="BD31" s="39">
        <v>208.9</v>
      </c>
      <c r="BE31" s="39">
        <v>195.12201</v>
      </c>
      <c r="BF31" s="39">
        <v>195.12201</v>
      </c>
      <c r="BG31" s="39">
        <v>13.77799</v>
      </c>
      <c r="BH31" s="39">
        <v>110</v>
      </c>
      <c r="BI31" s="39">
        <v>97.561</v>
      </c>
      <c r="BJ31" s="39">
        <v>97.561</v>
      </c>
      <c r="BK31" s="39">
        <v>12.439</v>
      </c>
      <c r="BL31" s="39">
        <v>563.8</v>
      </c>
      <c r="BM31" s="39">
        <v>568.29854</v>
      </c>
      <c r="BN31" s="39">
        <v>564.69029</v>
      </c>
      <c r="BO31" s="39">
        <v>-0.89029</v>
      </c>
      <c r="BP31" s="39">
        <v>5.5</v>
      </c>
      <c r="BQ31" s="39">
        <v>5.48915</v>
      </c>
      <c r="BR31" s="39">
        <v>5.48915</v>
      </c>
      <c r="BS31" s="39">
        <v>0.01085</v>
      </c>
      <c r="BT31" s="39"/>
      <c r="BU31" s="39"/>
      <c r="BV31" s="39"/>
      <c r="BW31" s="39">
        <v>0</v>
      </c>
      <c r="BX31" s="39"/>
      <c r="BY31" s="39"/>
      <c r="BZ31" s="39"/>
      <c r="CA31" s="39">
        <v>0</v>
      </c>
      <c r="CB31" s="39"/>
      <c r="CC31" s="39"/>
      <c r="CD31" s="39"/>
      <c r="CE31" s="39">
        <v>0</v>
      </c>
      <c r="CF31" s="39"/>
      <c r="CG31" s="39"/>
      <c r="CH31" s="39"/>
      <c r="CI31" s="39">
        <v>0</v>
      </c>
      <c r="CJ31" s="39">
        <v>168.2</v>
      </c>
      <c r="CK31" s="39">
        <v>164.70732</v>
      </c>
      <c r="CL31" s="39">
        <v>164.70732</v>
      </c>
      <c r="CM31" s="39">
        <v>3.49268</v>
      </c>
      <c r="CN31" s="39">
        <v>7.7</v>
      </c>
      <c r="CO31" s="39">
        <v>5.13465</v>
      </c>
      <c r="CP31" s="39">
        <v>5.13465</v>
      </c>
      <c r="CQ31" s="39">
        <v>2.56535</v>
      </c>
      <c r="CR31" s="39">
        <v>5.5</v>
      </c>
      <c r="CS31" s="39">
        <v>2.81848</v>
      </c>
      <c r="CT31" s="39">
        <v>2.81848</v>
      </c>
      <c r="CU31" s="39">
        <v>2.68152</v>
      </c>
      <c r="CV31" s="39">
        <v>0</v>
      </c>
      <c r="CW31" s="39">
        <v>22.49822</v>
      </c>
      <c r="CX31" s="39">
        <v>0</v>
      </c>
      <c r="CY31" s="39">
        <v>0</v>
      </c>
      <c r="CZ31" s="39">
        <v>6.8</v>
      </c>
      <c r="DA31" s="39">
        <v>6.8787</v>
      </c>
      <c r="DB31" s="39">
        <v>6.8787</v>
      </c>
      <c r="DC31" s="39">
        <v>-0.0787</v>
      </c>
      <c r="DD31" s="39">
        <v>12.3</v>
      </c>
      <c r="DE31" s="39">
        <v>12.2604</v>
      </c>
      <c r="DF31" s="39">
        <v>12.2604</v>
      </c>
      <c r="DG31" s="39">
        <v>0.0396</v>
      </c>
      <c r="DH31" s="39">
        <v>61.6</v>
      </c>
      <c r="DI31" s="39">
        <v>95.81</v>
      </c>
      <c r="DJ31" s="39">
        <v>39.7418</v>
      </c>
      <c r="DK31" s="39">
        <v>21.8582</v>
      </c>
      <c r="DL31" s="39"/>
      <c r="DM31" s="39"/>
      <c r="DN31" s="39"/>
      <c r="DO31" s="39">
        <v>0</v>
      </c>
      <c r="DP31" s="39"/>
      <c r="DQ31" s="39"/>
      <c r="DR31" s="39"/>
      <c r="DS31" s="39">
        <v>0</v>
      </c>
      <c r="DT31" s="39"/>
      <c r="DU31" s="39"/>
      <c r="DV31" s="39"/>
      <c r="DW31" s="39">
        <v>0</v>
      </c>
      <c r="DX31" s="39"/>
      <c r="DY31" s="39"/>
      <c r="DZ31" s="39"/>
      <c r="EA31" s="39">
        <v>0</v>
      </c>
      <c r="EB31" s="39">
        <v>82.6</v>
      </c>
      <c r="EC31" s="39">
        <v>112.90537</v>
      </c>
      <c r="ED31" s="39">
        <v>89.771</v>
      </c>
      <c r="EE31" s="39">
        <v>-7.171</v>
      </c>
      <c r="EF31" s="39">
        <v>222.2</v>
      </c>
      <c r="EG31" s="39">
        <v>221.55625</v>
      </c>
      <c r="EH31" s="39">
        <v>212.99996</v>
      </c>
      <c r="EI31" s="39">
        <v>9.20004</v>
      </c>
      <c r="EJ31" s="39"/>
      <c r="EK31" s="39"/>
      <c r="EL31" s="39"/>
      <c r="EM31" s="39">
        <v>0</v>
      </c>
      <c r="EN31" s="39"/>
      <c r="EO31" s="39"/>
      <c r="EP31" s="39"/>
      <c r="EQ31" s="39">
        <v>0</v>
      </c>
      <c r="ER31" s="39"/>
      <c r="ES31" s="39"/>
      <c r="ET31" s="39"/>
      <c r="EU31" s="39">
        <v>0</v>
      </c>
      <c r="EV31" s="39">
        <v>6.5</v>
      </c>
      <c r="EW31" s="39">
        <v>6.39</v>
      </c>
      <c r="EX31" s="39">
        <v>6.39</v>
      </c>
      <c r="EY31" s="39">
        <v>0.11</v>
      </c>
      <c r="EZ31" s="39">
        <v>228.6</v>
      </c>
      <c r="FA31" s="39">
        <v>229.30732</v>
      </c>
      <c r="FB31" s="39">
        <v>229.30732</v>
      </c>
      <c r="FC31" s="39">
        <v>-0.70732</v>
      </c>
      <c r="FD31" s="39">
        <v>53.2</v>
      </c>
      <c r="FE31" s="39">
        <v>48.75299</v>
      </c>
      <c r="FF31" s="39">
        <v>48.75299</v>
      </c>
      <c r="FG31" s="39">
        <v>4.44701</v>
      </c>
      <c r="FH31" s="39">
        <v>51.2</v>
      </c>
      <c r="FI31" s="39">
        <v>151.164</v>
      </c>
      <c r="FJ31" s="39">
        <v>76.67334</v>
      </c>
      <c r="FK31" s="39">
        <v>-25.47334</v>
      </c>
      <c r="FL31" s="39">
        <v>26.9</v>
      </c>
      <c r="FM31" s="39">
        <v>22.62434</v>
      </c>
      <c r="FN31" s="39">
        <v>22.62434</v>
      </c>
      <c r="FO31" s="39">
        <v>4.27566</v>
      </c>
      <c r="FP31" s="39">
        <v>18.8</v>
      </c>
      <c r="FQ31" s="39">
        <v>19.28585</v>
      </c>
      <c r="FR31" s="39">
        <v>19.28585</v>
      </c>
      <c r="FS31" s="39">
        <v>-0.48585</v>
      </c>
      <c r="FT31" s="39">
        <v>19.7</v>
      </c>
      <c r="FU31" s="39">
        <v>19.31707</v>
      </c>
      <c r="FV31" s="39">
        <v>19.31707</v>
      </c>
      <c r="FW31" s="39">
        <v>0.38293</v>
      </c>
      <c r="FX31" s="39">
        <v>91.3</v>
      </c>
      <c r="FY31" s="39">
        <v>87.65756</v>
      </c>
      <c r="FZ31" s="39">
        <v>87.65756</v>
      </c>
      <c r="GA31" s="39">
        <v>3.64244</v>
      </c>
      <c r="GB31" s="39">
        <v>182</v>
      </c>
      <c r="GC31" s="39">
        <v>185.23701</v>
      </c>
      <c r="GD31" s="39">
        <v>185.23701</v>
      </c>
      <c r="GE31" s="39">
        <v>-3.23701</v>
      </c>
      <c r="GF31" s="39"/>
      <c r="GG31" s="39"/>
      <c r="GH31" s="39"/>
      <c r="GI31" s="39">
        <v>0</v>
      </c>
      <c r="GJ31" s="39">
        <v>91.6</v>
      </c>
      <c r="GK31" s="39">
        <v>92.61851</v>
      </c>
      <c r="GL31" s="39">
        <v>92.61851</v>
      </c>
      <c r="GM31" s="39">
        <v>-1.01851</v>
      </c>
      <c r="GN31" s="39">
        <v>106.4</v>
      </c>
      <c r="GO31" s="39">
        <v>110.91317</v>
      </c>
      <c r="GP31" s="39">
        <v>82.0959</v>
      </c>
      <c r="GQ31" s="39">
        <v>24.3041</v>
      </c>
      <c r="GR31" s="39">
        <v>8</v>
      </c>
      <c r="GS31" s="39">
        <v>8.19979</v>
      </c>
      <c r="GT31" s="39">
        <v>9.09</v>
      </c>
      <c r="GU31" s="39">
        <v>-1.09</v>
      </c>
      <c r="GV31" s="39">
        <v>2.8</v>
      </c>
      <c r="GW31" s="39">
        <v>4.03962</v>
      </c>
      <c r="GX31" s="39">
        <v>6.6261</v>
      </c>
      <c r="GY31" s="39">
        <v>-3.8261</v>
      </c>
      <c r="GZ31" s="39">
        <v>23.6</v>
      </c>
      <c r="HA31" s="39">
        <v>33.46457</v>
      </c>
      <c r="HB31" s="39">
        <v>28.76625</v>
      </c>
      <c r="HC31" s="39">
        <v>-5.16625</v>
      </c>
      <c r="HD31" s="39">
        <v>44</v>
      </c>
      <c r="HE31" s="39">
        <v>44.27512</v>
      </c>
      <c r="HF31" s="39">
        <v>44.27512</v>
      </c>
      <c r="HG31" s="39">
        <v>-0.27512</v>
      </c>
      <c r="HH31" s="39"/>
      <c r="HI31" s="39">
        <v>3.88726</v>
      </c>
      <c r="HJ31" s="39">
        <v>3.88726</v>
      </c>
      <c r="HK31" s="39">
        <v>-3.88726</v>
      </c>
      <c r="HL31" s="39">
        <v>18.1</v>
      </c>
      <c r="HM31" s="39">
        <v>23.44351</v>
      </c>
      <c r="HN31" s="39">
        <v>33.32328</v>
      </c>
      <c r="HO31" s="39">
        <v>-15.22328</v>
      </c>
      <c r="HP31" s="39">
        <v>78.5</v>
      </c>
      <c r="HQ31" s="39">
        <v>171.54185</v>
      </c>
      <c r="HR31" s="39">
        <v>144.4609</v>
      </c>
      <c r="HS31" s="39">
        <v>-65.9609</v>
      </c>
      <c r="HT31" s="39"/>
      <c r="HU31" s="39"/>
      <c r="HV31" s="39"/>
      <c r="HW31" s="39">
        <v>0</v>
      </c>
      <c r="HX31" s="39"/>
      <c r="HY31" s="39"/>
      <c r="HZ31" s="39"/>
      <c r="IA31" s="39">
        <v>0</v>
      </c>
      <c r="IB31" s="39"/>
      <c r="IC31" s="39"/>
      <c r="ID31" s="39"/>
      <c r="IE31" s="39">
        <v>0</v>
      </c>
      <c r="IF31" s="39"/>
      <c r="IG31" s="39"/>
      <c r="IH31" s="39"/>
      <c r="II31" s="39">
        <v>0</v>
      </c>
      <c r="IJ31" s="39"/>
      <c r="IK31" s="39"/>
      <c r="IL31" s="39"/>
      <c r="IM31" s="39">
        <v>0</v>
      </c>
      <c r="IN31" s="39">
        <v>45.5</v>
      </c>
      <c r="IO31" s="39">
        <v>48.41648</v>
      </c>
      <c r="IP31" s="39">
        <v>48.41648</v>
      </c>
      <c r="IQ31" s="39">
        <v>-2.91648</v>
      </c>
      <c r="IR31" s="39"/>
      <c r="IS31" s="39"/>
      <c r="IT31" s="39"/>
      <c r="IU31" s="39">
        <v>0</v>
      </c>
      <c r="IV31" s="39"/>
      <c r="IW31" s="39"/>
      <c r="IX31" s="39"/>
      <c r="IY31" s="39">
        <v>0</v>
      </c>
      <c r="IZ31" s="39"/>
      <c r="JA31" s="39"/>
      <c r="JB31" s="39"/>
      <c r="JC31" s="39">
        <v>0</v>
      </c>
      <c r="JD31" s="39">
        <v>81.1</v>
      </c>
      <c r="JE31" s="39">
        <v>88.8156</v>
      </c>
      <c r="JF31" s="39">
        <v>57.79701</v>
      </c>
      <c r="JG31" s="39">
        <v>23.30299</v>
      </c>
      <c r="JH31" s="39">
        <v>173.4</v>
      </c>
      <c r="JI31" s="39">
        <v>92</v>
      </c>
      <c r="JJ31" s="39">
        <v>183.19533</v>
      </c>
      <c r="JK31" s="39">
        <v>-9.79533</v>
      </c>
      <c r="JL31" s="39">
        <v>0</v>
      </c>
      <c r="JM31" s="39">
        <v>0</v>
      </c>
      <c r="JN31" s="39">
        <v>0</v>
      </c>
      <c r="JO31" s="39">
        <v>0</v>
      </c>
      <c r="JP31" s="39">
        <v>200</v>
      </c>
      <c r="JQ31" s="39">
        <v>92</v>
      </c>
      <c r="JR31" s="39">
        <v>183.19533</v>
      </c>
      <c r="JS31" s="39">
        <v>16.80467</v>
      </c>
      <c r="JT31" s="39">
        <v>185</v>
      </c>
      <c r="JU31" s="39">
        <v>92</v>
      </c>
      <c r="JV31" s="39">
        <v>183.19533</v>
      </c>
      <c r="JW31" s="39">
        <v>1.80467</v>
      </c>
      <c r="JX31" s="39"/>
      <c r="JY31" s="39"/>
      <c r="JZ31" s="39"/>
      <c r="KA31" s="39">
        <v>0</v>
      </c>
      <c r="KB31" s="39"/>
      <c r="KC31" s="39"/>
      <c r="KD31" s="39"/>
      <c r="KE31" s="39">
        <v>0</v>
      </c>
      <c r="KF31" s="39"/>
      <c r="KG31" s="39"/>
      <c r="KH31" s="39"/>
      <c r="KI31" s="39">
        <v>0</v>
      </c>
      <c r="KJ31" s="39"/>
      <c r="KK31" s="39"/>
      <c r="KL31" s="39"/>
      <c r="KM31" s="39">
        <v>0</v>
      </c>
      <c r="KN31" s="39"/>
      <c r="KO31" s="39"/>
      <c r="KP31" s="39"/>
      <c r="KQ31" s="39">
        <v>0</v>
      </c>
      <c r="KR31" s="39"/>
      <c r="KS31" s="39"/>
      <c r="KT31" s="39"/>
      <c r="KU31" s="39">
        <v>0</v>
      </c>
      <c r="KV31" s="39"/>
      <c r="KW31" s="39"/>
      <c r="KX31" s="39"/>
      <c r="KY31" s="39">
        <v>0</v>
      </c>
      <c r="KZ31" s="39"/>
      <c r="LA31" s="39"/>
      <c r="LB31" s="39"/>
      <c r="LC31" s="39">
        <v>0</v>
      </c>
      <c r="LD31" s="39">
        <v>4.2</v>
      </c>
      <c r="LE31" s="39">
        <v>3.99312</v>
      </c>
      <c r="LF31" s="39">
        <v>3.99312</v>
      </c>
      <c r="LG31" s="39">
        <v>0.20688</v>
      </c>
      <c r="LH31" s="39">
        <v>111.7</v>
      </c>
      <c r="LI31" s="39">
        <v>114.25367</v>
      </c>
      <c r="LJ31" s="39">
        <v>136.58183</v>
      </c>
      <c r="LK31" s="39">
        <v>-24.88183</v>
      </c>
      <c r="LL31" s="39">
        <v>119.8</v>
      </c>
      <c r="LM31" s="39">
        <v>125.87509</v>
      </c>
      <c r="LN31" s="39">
        <v>133.67996</v>
      </c>
      <c r="LO31" s="39">
        <v>-13.87996</v>
      </c>
      <c r="LP31" s="39">
        <v>66.8</v>
      </c>
      <c r="LQ31" s="39">
        <v>67.46146</v>
      </c>
      <c r="LR31" s="39">
        <v>67.46146</v>
      </c>
      <c r="LS31" s="39">
        <v>-0.66146</v>
      </c>
      <c r="LT31" s="39">
        <v>78.8</v>
      </c>
      <c r="LU31" s="39">
        <v>78.568</v>
      </c>
      <c r="LV31" s="39">
        <v>78.568</v>
      </c>
      <c r="LW31" s="39">
        <v>0.232</v>
      </c>
      <c r="LX31" s="39">
        <v>30.5</v>
      </c>
      <c r="LY31" s="39">
        <v>30.09756</v>
      </c>
      <c r="LZ31" s="39">
        <v>30.09756</v>
      </c>
      <c r="MA31" s="39">
        <v>0.40244</v>
      </c>
      <c r="MB31" s="39"/>
      <c r="MC31" s="39"/>
      <c r="MD31" s="39"/>
      <c r="ME31" s="39">
        <v>0</v>
      </c>
      <c r="MF31" s="39"/>
      <c r="MG31" s="39"/>
      <c r="MH31" s="39"/>
      <c r="MI31" s="39">
        <v>0</v>
      </c>
      <c r="MJ31" s="39"/>
      <c r="MK31" s="39"/>
      <c r="ML31" s="39"/>
      <c r="MM31" s="39">
        <v>0</v>
      </c>
      <c r="MN31" s="39">
        <v>146.3</v>
      </c>
      <c r="MO31" s="39">
        <v>149.87059</v>
      </c>
      <c r="MP31" s="39">
        <v>146.66612</v>
      </c>
      <c r="MQ31" s="39">
        <v>-0.36612</v>
      </c>
      <c r="MR31" s="39">
        <v>147.6</v>
      </c>
      <c r="MS31" s="39">
        <v>149.87059</v>
      </c>
      <c r="MT31" s="39">
        <v>146.66612</v>
      </c>
      <c r="MU31" s="39">
        <v>0.93388</v>
      </c>
      <c r="MV31" s="39">
        <v>148.9</v>
      </c>
      <c r="MW31" s="39">
        <v>149.87059</v>
      </c>
      <c r="MX31" s="39">
        <v>146.66612</v>
      </c>
      <c r="MY31" s="39">
        <v>2.23388</v>
      </c>
      <c r="MZ31" s="39"/>
      <c r="NA31" s="39"/>
      <c r="NB31" s="39"/>
      <c r="NC31" s="39">
        <v>0</v>
      </c>
      <c r="ND31" s="39"/>
      <c r="NE31" s="39"/>
      <c r="NF31" s="39"/>
      <c r="NG31" s="39">
        <v>0</v>
      </c>
      <c r="NH31" s="39"/>
      <c r="NI31" s="39"/>
      <c r="NJ31" s="39"/>
      <c r="NK31" s="39">
        <v>0</v>
      </c>
      <c r="NL31" s="39">
        <v>0</v>
      </c>
      <c r="NM31" s="39"/>
      <c r="NN31" s="39"/>
      <c r="NO31" s="39">
        <v>0</v>
      </c>
      <c r="NP31" s="39"/>
      <c r="NQ31" s="39"/>
      <c r="NR31" s="39"/>
      <c r="NS31" s="39">
        <v>0</v>
      </c>
      <c r="NT31" s="39"/>
      <c r="NU31" s="39"/>
      <c r="NV31" s="39"/>
      <c r="NW31" s="39">
        <v>0</v>
      </c>
      <c r="NX31" s="39"/>
      <c r="NY31" s="39"/>
      <c r="NZ31" s="39"/>
      <c r="OA31" s="39">
        <v>0</v>
      </c>
      <c r="OB31" s="39">
        <v>0.5</v>
      </c>
      <c r="OC31" s="39">
        <v>1.115</v>
      </c>
      <c r="OD31" s="39">
        <v>1.115</v>
      </c>
      <c r="OE31" s="39">
        <v>-0.615</v>
      </c>
      <c r="OF31" s="39">
        <v>118.2</v>
      </c>
      <c r="OG31" s="39">
        <v>96.8</v>
      </c>
      <c r="OH31" s="39">
        <v>96.449</v>
      </c>
      <c r="OI31" s="39">
        <v>21.751</v>
      </c>
      <c r="OJ31" s="39">
        <v>69.1</v>
      </c>
      <c r="OK31" s="39">
        <v>70.48</v>
      </c>
      <c r="OL31" s="39">
        <v>70.48</v>
      </c>
      <c r="OM31" s="39">
        <v>-1.38</v>
      </c>
      <c r="ON31" s="39">
        <v>15.5</v>
      </c>
      <c r="OO31" s="39">
        <v>16.509</v>
      </c>
      <c r="OP31" s="39">
        <v>16.509</v>
      </c>
      <c r="OQ31" s="39">
        <v>-1.009</v>
      </c>
      <c r="OR31" s="39">
        <v>0.3</v>
      </c>
      <c r="OS31" s="39">
        <v>0.4</v>
      </c>
      <c r="OT31" s="39">
        <v>0.4</v>
      </c>
      <c r="OU31" s="39">
        <v>-0.1</v>
      </c>
      <c r="OV31" s="39">
        <v>19</v>
      </c>
      <c r="OW31" s="39">
        <v>20</v>
      </c>
      <c r="OX31" s="39">
        <v>17.56098</v>
      </c>
      <c r="OY31" s="39">
        <v>1.43902</v>
      </c>
      <c r="OZ31" s="39">
        <v>9.9</v>
      </c>
      <c r="PA31" s="39">
        <v>9.983</v>
      </c>
      <c r="PB31" s="39">
        <v>9.983</v>
      </c>
      <c r="PC31" s="39">
        <v>-0.083</v>
      </c>
      <c r="PD31" s="39">
        <v>5.2</v>
      </c>
      <c r="PE31" s="39">
        <v>5.67</v>
      </c>
      <c r="PF31" s="39">
        <v>5.67</v>
      </c>
      <c r="PG31" s="39">
        <v>-0.47</v>
      </c>
      <c r="PH31" s="39">
        <v>0.9</v>
      </c>
      <c r="PI31" s="39">
        <v>1</v>
      </c>
      <c r="PJ31" s="39">
        <v>1</v>
      </c>
      <c r="PK31" s="39">
        <v>-0.1</v>
      </c>
      <c r="PL31" s="39">
        <v>1.5</v>
      </c>
      <c r="PM31" s="39">
        <v>1.5</v>
      </c>
      <c r="PN31" s="39">
        <v>1.5</v>
      </c>
      <c r="PO31" s="39">
        <v>0</v>
      </c>
      <c r="PP31" s="39">
        <v>4.3</v>
      </c>
      <c r="PQ31" s="39">
        <v>4.4</v>
      </c>
      <c r="PR31" s="39">
        <v>4.4</v>
      </c>
      <c r="PS31" s="39">
        <v>-0.1</v>
      </c>
      <c r="PT31" s="39">
        <v>20</v>
      </c>
      <c r="PU31" s="39">
        <v>19.5122</v>
      </c>
      <c r="PV31" s="39">
        <v>19.5122</v>
      </c>
      <c r="PW31" s="39">
        <v>0.4878</v>
      </c>
      <c r="PX31" s="39">
        <v>20</v>
      </c>
      <c r="PY31" s="39">
        <v>19.5122</v>
      </c>
      <c r="PZ31" s="39">
        <v>19.5122</v>
      </c>
      <c r="QA31" s="39">
        <v>0.4878</v>
      </c>
      <c r="QB31" s="39">
        <v>14.1</v>
      </c>
      <c r="QC31" s="39">
        <v>16.58537</v>
      </c>
      <c r="QD31" s="39">
        <v>16.58537</v>
      </c>
      <c r="QE31" s="39">
        <v>-2.48537</v>
      </c>
      <c r="QF31" s="39"/>
      <c r="QG31" s="39"/>
      <c r="QH31" s="39"/>
      <c r="QI31" s="39">
        <v>0</v>
      </c>
      <c r="QJ31" s="39">
        <v>18.6</v>
      </c>
      <c r="QK31" s="39">
        <v>18.14634</v>
      </c>
      <c r="QL31" s="39">
        <v>18.14634</v>
      </c>
      <c r="QM31" s="39">
        <v>0.45366</v>
      </c>
      <c r="QN31" s="39">
        <v>12.8</v>
      </c>
      <c r="QO31" s="39">
        <v>12.276</v>
      </c>
      <c r="QP31" s="39">
        <v>12.276</v>
      </c>
      <c r="QQ31" s="39">
        <v>0.524</v>
      </c>
      <c r="QR31" s="39">
        <v>15.5</v>
      </c>
      <c r="QS31" s="39">
        <v>16.43</v>
      </c>
      <c r="QT31" s="39">
        <v>16.43</v>
      </c>
      <c r="QU31" s="39">
        <v>-0.93</v>
      </c>
      <c r="QV31" s="39">
        <v>27.9</v>
      </c>
      <c r="QW31" s="39">
        <v>22.6</v>
      </c>
      <c r="QX31" s="39">
        <v>21.923</v>
      </c>
      <c r="QY31" s="39">
        <v>5.977</v>
      </c>
      <c r="QZ31" s="39">
        <v>76.5</v>
      </c>
      <c r="RA31" s="39">
        <v>69.6</v>
      </c>
      <c r="RB31" s="39">
        <v>67.279</v>
      </c>
      <c r="RC31" s="39">
        <v>9.221</v>
      </c>
      <c r="RD31" s="39">
        <v>4.5</v>
      </c>
      <c r="RE31" s="39">
        <v>4.2</v>
      </c>
      <c r="RF31" s="39">
        <v>4.2</v>
      </c>
      <c r="RG31" s="39">
        <v>0.3</v>
      </c>
      <c r="RH31" s="39">
        <v>1</v>
      </c>
      <c r="RI31" s="39">
        <v>1.2</v>
      </c>
      <c r="RJ31" s="39">
        <v>1.2</v>
      </c>
      <c r="RK31" s="39">
        <v>-0.2</v>
      </c>
      <c r="RL31" s="39">
        <v>2.2</v>
      </c>
      <c r="RM31" s="39">
        <v>2.4</v>
      </c>
      <c r="RN31" s="39">
        <v>2.4</v>
      </c>
      <c r="RO31" s="39">
        <v>-0.2</v>
      </c>
      <c r="RP31" s="39">
        <v>1.6</v>
      </c>
      <c r="RQ31" s="39">
        <v>1.4</v>
      </c>
      <c r="RR31" s="39">
        <v>1.4</v>
      </c>
      <c r="RS31" s="39">
        <v>0.2</v>
      </c>
      <c r="RT31" s="39">
        <v>15.9</v>
      </c>
      <c r="RU31" s="39">
        <v>15.552</v>
      </c>
      <c r="RV31" s="39">
        <v>15.552</v>
      </c>
      <c r="RW31" s="39">
        <v>0.348</v>
      </c>
      <c r="RX31" s="39">
        <v>3.2</v>
      </c>
      <c r="RY31" s="39">
        <v>3.201</v>
      </c>
      <c r="RZ31" s="39">
        <v>3.201</v>
      </c>
      <c r="SA31" s="39">
        <v>-0.001</v>
      </c>
      <c r="SB31" s="39">
        <v>12</v>
      </c>
      <c r="SC31" s="39">
        <v>9.10127</v>
      </c>
      <c r="SD31" s="39">
        <v>12.2191</v>
      </c>
      <c r="SE31" s="39">
        <v>-0.2191</v>
      </c>
      <c r="SF31" s="39">
        <v>1.9</v>
      </c>
      <c r="SG31" s="39">
        <v>2</v>
      </c>
      <c r="SH31" s="39">
        <v>2</v>
      </c>
      <c r="SI31" s="39">
        <v>-0.1</v>
      </c>
      <c r="SJ31" s="39"/>
      <c r="SK31" s="39"/>
      <c r="SL31" s="39">
        <v>0.7</v>
      </c>
      <c r="SM31" s="39">
        <v>-0.7</v>
      </c>
      <c r="SN31" s="39">
        <v>10.2</v>
      </c>
      <c r="SO31" s="39">
        <v>10.92683</v>
      </c>
      <c r="SP31" s="39">
        <v>10.92683</v>
      </c>
      <c r="SQ31" s="39">
        <v>-0.72683</v>
      </c>
      <c r="SR31" s="39">
        <v>5.6</v>
      </c>
      <c r="SS31" s="39">
        <v>6</v>
      </c>
      <c r="ST31" s="39">
        <v>6</v>
      </c>
      <c r="SU31" s="39">
        <v>-0.4</v>
      </c>
      <c r="SV31" s="39">
        <v>7.4</v>
      </c>
      <c r="SW31" s="39">
        <v>7</v>
      </c>
      <c r="SX31" s="39">
        <v>7</v>
      </c>
      <c r="SY31" s="39">
        <v>0.4</v>
      </c>
      <c r="SZ31" s="39">
        <v>10.5</v>
      </c>
      <c r="TA31" s="39">
        <v>10.73171</v>
      </c>
      <c r="TB31" s="39">
        <v>10.73171</v>
      </c>
      <c r="TC31" s="39">
        <v>-0.23171</v>
      </c>
      <c r="TD31" s="39">
        <v>20</v>
      </c>
      <c r="TE31" s="39">
        <v>19.31707</v>
      </c>
      <c r="TF31" s="39">
        <v>19.31707</v>
      </c>
      <c r="TG31" s="39">
        <v>0.68293</v>
      </c>
      <c r="TH31" s="39">
        <v>25</v>
      </c>
      <c r="TI31" s="39">
        <v>23.9</v>
      </c>
      <c r="TJ31" s="39">
        <v>23.516</v>
      </c>
      <c r="TK31" s="39">
        <v>1.484</v>
      </c>
      <c r="TL31" s="39">
        <v>28.4</v>
      </c>
      <c r="TM31" s="39">
        <v>51.2</v>
      </c>
      <c r="TN31" s="39">
        <v>40.604</v>
      </c>
      <c r="TO31" s="39">
        <v>-12.204</v>
      </c>
      <c r="TP31" s="39">
        <v>28.9</v>
      </c>
      <c r="TQ31" s="39">
        <v>28.388</v>
      </c>
      <c r="TR31" s="39">
        <v>28.388</v>
      </c>
      <c r="TS31" s="39">
        <v>0.512</v>
      </c>
      <c r="TT31" s="39">
        <v>72.4</v>
      </c>
      <c r="TU31" s="39">
        <v>0</v>
      </c>
      <c r="TV31" s="39">
        <v>58.82307</v>
      </c>
      <c r="TW31" s="39">
        <v>13.57693</v>
      </c>
      <c r="TX31" s="39">
        <v>60.6</v>
      </c>
      <c r="TY31" s="39">
        <v>80.4</v>
      </c>
      <c r="TZ31" s="39">
        <v>68.3777</v>
      </c>
      <c r="UA31" s="39">
        <v>-7.7777</v>
      </c>
      <c r="UB31" s="39">
        <v>12.1</v>
      </c>
      <c r="UC31" s="39">
        <v>0</v>
      </c>
      <c r="UD31" s="39">
        <v>6.82</v>
      </c>
      <c r="UE31" s="39">
        <v>5.28</v>
      </c>
      <c r="UF31" s="39">
        <v>5.2</v>
      </c>
      <c r="UG31" s="39">
        <v>6.5</v>
      </c>
      <c r="UH31" s="39">
        <v>5.75</v>
      </c>
      <c r="UI31" s="39">
        <v>-0.55</v>
      </c>
      <c r="UJ31" s="39">
        <v>6</v>
      </c>
      <c r="UK31" s="39"/>
      <c r="UL31" s="39"/>
      <c r="UM31" s="39">
        <v>6</v>
      </c>
      <c r="UN31" s="39">
        <v>6.1</v>
      </c>
      <c r="UO31" s="39">
        <v>4</v>
      </c>
      <c r="UP31" s="39">
        <v>4</v>
      </c>
      <c r="UQ31" s="39">
        <v>2.1</v>
      </c>
      <c r="UR31" s="39">
        <v>7.7</v>
      </c>
      <c r="US31" s="39">
        <v>7.5</v>
      </c>
      <c r="UT31" s="39">
        <v>7.5</v>
      </c>
      <c r="UU31" s="39">
        <v>0.2</v>
      </c>
      <c r="UV31" s="39">
        <v>11.4</v>
      </c>
      <c r="UW31" s="39">
        <v>12.68293</v>
      </c>
      <c r="UX31" s="39">
        <v>12.68293</v>
      </c>
      <c r="UY31" s="39">
        <v>-1.28293</v>
      </c>
      <c r="UZ31" s="39">
        <v>12</v>
      </c>
      <c r="VA31" s="39">
        <v>12.68293</v>
      </c>
      <c r="VB31" s="39">
        <v>12.68293</v>
      </c>
      <c r="VC31" s="39">
        <v>-0.68293</v>
      </c>
      <c r="VD31" s="39">
        <v>12</v>
      </c>
      <c r="VE31" s="39">
        <v>11.70732</v>
      </c>
      <c r="VF31" s="39">
        <v>11.70732</v>
      </c>
      <c r="VG31" s="39">
        <v>0.29268</v>
      </c>
      <c r="VH31" s="39">
        <v>13.2</v>
      </c>
      <c r="VI31" s="39">
        <v>14.9</v>
      </c>
      <c r="VJ31" s="39">
        <v>14.955</v>
      </c>
      <c r="VK31" s="39">
        <v>-1.755</v>
      </c>
      <c r="VL31" s="39">
        <v>217.2</v>
      </c>
      <c r="VM31" s="39">
        <v>223.9</v>
      </c>
      <c r="VN31" s="39">
        <v>223.92</v>
      </c>
      <c r="VO31" s="39">
        <v>-6.72</v>
      </c>
      <c r="VP31" s="39">
        <v>16.7</v>
      </c>
      <c r="VQ31" s="39">
        <v>14.851</v>
      </c>
      <c r="VR31" s="39">
        <v>14.851</v>
      </c>
      <c r="VS31" s="39">
        <v>1.849</v>
      </c>
      <c r="VT31" s="39">
        <v>118.1</v>
      </c>
      <c r="VU31" s="39">
        <v>115.314</v>
      </c>
      <c r="VV31" s="39">
        <v>115.314</v>
      </c>
      <c r="VW31" s="39">
        <v>2.786</v>
      </c>
      <c r="VX31" s="39">
        <v>0.6</v>
      </c>
      <c r="VY31" s="39">
        <v>0.6</v>
      </c>
      <c r="VZ31" s="39">
        <v>0.6</v>
      </c>
      <c r="WA31" s="39">
        <v>0</v>
      </c>
      <c r="WB31" s="39">
        <v>73.7</v>
      </c>
      <c r="WC31" s="39">
        <v>64</v>
      </c>
      <c r="WD31" s="39">
        <v>64</v>
      </c>
      <c r="WE31" s="39">
        <v>9.7</v>
      </c>
      <c r="WF31" s="39">
        <v>50.5</v>
      </c>
      <c r="WG31" s="39">
        <v>57.1</v>
      </c>
      <c r="WH31" s="39">
        <v>65</v>
      </c>
      <c r="WI31" s="39">
        <v>-14.5</v>
      </c>
      <c r="WJ31" s="39">
        <v>86.6</v>
      </c>
      <c r="WK31" s="39">
        <v>86.631</v>
      </c>
      <c r="WL31" s="39">
        <v>86.631</v>
      </c>
      <c r="WM31" s="39">
        <v>-0.031</v>
      </c>
      <c r="WN31" s="39">
        <v>16.7</v>
      </c>
      <c r="WO31" s="39">
        <v>12.409</v>
      </c>
      <c r="WP31" s="39">
        <v>12.409</v>
      </c>
      <c r="WQ31" s="39">
        <v>4.291</v>
      </c>
      <c r="WR31" s="39">
        <v>9.8</v>
      </c>
      <c r="WS31" s="39">
        <v>9.8</v>
      </c>
      <c r="WT31" s="39">
        <v>9.8</v>
      </c>
      <c r="WU31" s="39">
        <v>0</v>
      </c>
      <c r="WV31" s="39">
        <v>20</v>
      </c>
      <c r="WW31" s="39">
        <v>19.31707</v>
      </c>
      <c r="WX31" s="39">
        <v>19.31707</v>
      </c>
      <c r="WY31" s="39">
        <v>0.68293</v>
      </c>
      <c r="WZ31" s="39">
        <v>9.2</v>
      </c>
      <c r="XA31" s="39">
        <v>10</v>
      </c>
      <c r="XB31" s="39">
        <v>10</v>
      </c>
      <c r="XC31" s="39">
        <v>-0.8</v>
      </c>
      <c r="XD31" s="39">
        <v>43</v>
      </c>
      <c r="XE31" s="39">
        <v>40</v>
      </c>
      <c r="XF31" s="39">
        <v>40</v>
      </c>
      <c r="XG31" s="39">
        <v>3</v>
      </c>
      <c r="XH31" s="39">
        <v>14.9</v>
      </c>
      <c r="XI31" s="39">
        <v>15</v>
      </c>
      <c r="XJ31" s="39">
        <v>15</v>
      </c>
      <c r="XK31" s="39">
        <v>-0.1</v>
      </c>
      <c r="XL31" s="39"/>
      <c r="XM31" s="39"/>
      <c r="XN31" s="39"/>
      <c r="XO31" s="39">
        <v>0</v>
      </c>
      <c r="XP31" s="39"/>
      <c r="XQ31" s="39"/>
      <c r="XR31" s="39"/>
      <c r="XS31" s="39">
        <v>0</v>
      </c>
      <c r="XT31" s="39">
        <v>17.3</v>
      </c>
      <c r="XU31" s="39">
        <v>17</v>
      </c>
      <c r="XV31" s="39">
        <v>14</v>
      </c>
      <c r="XW31" s="39">
        <v>3.3</v>
      </c>
      <c r="XX31" s="39"/>
      <c r="XY31" s="39"/>
      <c r="XZ31" s="39"/>
      <c r="YA31" s="39">
        <v>0</v>
      </c>
      <c r="YB31" s="39"/>
      <c r="YC31" s="39"/>
      <c r="YD31" s="39"/>
      <c r="YE31" s="39">
        <v>0</v>
      </c>
    </row>
    <row r="32" customFormat="1" ht="24" customHeight="1" spans="1:655">
      <c r="A32" s="1"/>
      <c r="B32" s="40" t="s">
        <v>73</v>
      </c>
      <c r="C32" s="40" t="s">
        <v>842</v>
      </c>
      <c r="D32" s="41"/>
      <c r="E32" s="41"/>
      <c r="F32" s="41"/>
      <c r="G32" s="41">
        <v>0</v>
      </c>
      <c r="H32" s="41">
        <v>637.2</v>
      </c>
      <c r="I32" s="41">
        <v>646.79789</v>
      </c>
      <c r="J32" s="41">
        <v>646.79789</v>
      </c>
      <c r="K32" s="41">
        <v>-9.59789</v>
      </c>
      <c r="L32" s="41">
        <v>215.6</v>
      </c>
      <c r="M32" s="41">
        <v>211.44126</v>
      </c>
      <c r="N32" s="41">
        <v>211.44126</v>
      </c>
      <c r="O32" s="41">
        <v>4.15874</v>
      </c>
      <c r="P32" s="41"/>
      <c r="Q32" s="41"/>
      <c r="R32" s="41">
        <v>0</v>
      </c>
      <c r="S32" s="41">
        <v>0</v>
      </c>
      <c r="T32" s="41"/>
      <c r="U32" s="41"/>
      <c r="V32" s="41"/>
      <c r="W32" s="41">
        <v>0</v>
      </c>
      <c r="X32" s="41">
        <v>88.6</v>
      </c>
      <c r="Y32" s="41">
        <v>0</v>
      </c>
      <c r="Z32" s="41">
        <v>92.22634</v>
      </c>
      <c r="AA32" s="41">
        <v>-3.62634</v>
      </c>
      <c r="AB32" s="41">
        <v>154.5</v>
      </c>
      <c r="AC32" s="41">
        <v>179.99973</v>
      </c>
      <c r="AD32" s="41">
        <v>193.27018</v>
      </c>
      <c r="AE32" s="41">
        <v>-38.77018</v>
      </c>
      <c r="AF32" s="41"/>
      <c r="AG32" s="41"/>
      <c r="AH32" s="41"/>
      <c r="AI32" s="41">
        <v>0</v>
      </c>
      <c r="AJ32" s="41"/>
      <c r="AK32" s="41"/>
      <c r="AL32" s="41"/>
      <c r="AM32" s="41">
        <v>0</v>
      </c>
      <c r="AN32" s="41">
        <v>124.6</v>
      </c>
      <c r="AO32" s="41">
        <v>177.76627</v>
      </c>
      <c r="AP32" s="41">
        <v>150.29127</v>
      </c>
      <c r="AQ32" s="41">
        <v>-25.69127</v>
      </c>
      <c r="AR32" s="41">
        <v>124.3</v>
      </c>
      <c r="AS32" s="41">
        <v>177.76627</v>
      </c>
      <c r="AT32" s="41">
        <v>150.29127</v>
      </c>
      <c r="AU32" s="41">
        <v>-25.99127</v>
      </c>
      <c r="AV32" s="41">
        <v>124.2</v>
      </c>
      <c r="AW32" s="41">
        <v>177.76627</v>
      </c>
      <c r="AX32" s="41">
        <v>150.29127</v>
      </c>
      <c r="AY32" s="41">
        <v>-26.09127</v>
      </c>
      <c r="AZ32" s="41">
        <v>235.3</v>
      </c>
      <c r="BA32" s="41">
        <v>266.64941</v>
      </c>
      <c r="BB32" s="41">
        <v>225.4369</v>
      </c>
      <c r="BC32" s="41">
        <v>9.8631</v>
      </c>
      <c r="BD32" s="41">
        <v>206.7</v>
      </c>
      <c r="BE32" s="41">
        <v>195.122</v>
      </c>
      <c r="BF32" s="41">
        <v>195.12201</v>
      </c>
      <c r="BG32" s="41">
        <v>11.57799</v>
      </c>
      <c r="BH32" s="41">
        <v>110.4</v>
      </c>
      <c r="BI32" s="41">
        <v>97.561</v>
      </c>
      <c r="BJ32" s="41">
        <v>97.561</v>
      </c>
      <c r="BK32" s="41">
        <v>12.839</v>
      </c>
      <c r="BL32" s="41">
        <v>541.5</v>
      </c>
      <c r="BM32" s="41">
        <v>568.29853</v>
      </c>
      <c r="BN32" s="41">
        <v>564.88675</v>
      </c>
      <c r="BO32" s="41">
        <v>-23.38675</v>
      </c>
      <c r="BP32" s="41">
        <v>5.5</v>
      </c>
      <c r="BQ32" s="41">
        <v>5.48914</v>
      </c>
      <c r="BR32" s="41">
        <v>5.48915</v>
      </c>
      <c r="BS32" s="41">
        <v>0.01085</v>
      </c>
      <c r="BT32" s="41"/>
      <c r="BU32" s="41"/>
      <c r="BV32" s="41"/>
      <c r="BW32" s="41">
        <v>0</v>
      </c>
      <c r="BX32" s="41"/>
      <c r="BY32" s="41"/>
      <c r="BZ32" s="41"/>
      <c r="CA32" s="41">
        <v>0</v>
      </c>
      <c r="CB32" s="41"/>
      <c r="CC32" s="41"/>
      <c r="CD32" s="41"/>
      <c r="CE32" s="41">
        <v>0</v>
      </c>
      <c r="CF32" s="41"/>
      <c r="CG32" s="41"/>
      <c r="CH32" s="41"/>
      <c r="CI32" s="41">
        <v>0</v>
      </c>
      <c r="CJ32" s="41">
        <v>161.7</v>
      </c>
      <c r="CK32" s="41">
        <v>164.70732</v>
      </c>
      <c r="CL32" s="41">
        <v>164.70732</v>
      </c>
      <c r="CM32" s="41">
        <v>-3.00732</v>
      </c>
      <c r="CN32" s="41">
        <v>6.6</v>
      </c>
      <c r="CO32" s="41">
        <v>5.13465</v>
      </c>
      <c r="CP32" s="41">
        <v>5.13465</v>
      </c>
      <c r="CQ32" s="41">
        <v>1.46535</v>
      </c>
      <c r="CR32" s="41">
        <v>5.1</v>
      </c>
      <c r="CS32" s="41">
        <v>2.81848</v>
      </c>
      <c r="CT32" s="41">
        <v>2.81848</v>
      </c>
      <c r="CU32" s="41">
        <v>2.28152</v>
      </c>
      <c r="CV32" s="41">
        <v>0</v>
      </c>
      <c r="CW32" s="41">
        <v>0</v>
      </c>
      <c r="CX32" s="41">
        <v>0</v>
      </c>
      <c r="CY32" s="41">
        <v>0</v>
      </c>
      <c r="CZ32" s="41">
        <v>6.8</v>
      </c>
      <c r="DA32" s="41">
        <v>6.8787</v>
      </c>
      <c r="DB32" s="41">
        <v>6.8787</v>
      </c>
      <c r="DC32" s="41">
        <v>-0.0787</v>
      </c>
      <c r="DD32" s="41">
        <v>12.2</v>
      </c>
      <c r="DE32" s="41">
        <v>12.2604</v>
      </c>
      <c r="DF32" s="41">
        <v>12.2604</v>
      </c>
      <c r="DG32" s="41">
        <v>-0.0604</v>
      </c>
      <c r="DH32" s="41">
        <v>58.6</v>
      </c>
      <c r="DI32" s="41">
        <v>79.31273</v>
      </c>
      <c r="DJ32" s="41">
        <v>40.90024</v>
      </c>
      <c r="DK32" s="41">
        <v>17.69976</v>
      </c>
      <c r="DL32" s="41"/>
      <c r="DM32" s="41"/>
      <c r="DN32" s="41"/>
      <c r="DO32" s="41">
        <v>0</v>
      </c>
      <c r="DP32" s="41"/>
      <c r="DQ32" s="41"/>
      <c r="DR32" s="41"/>
      <c r="DS32" s="41">
        <v>0</v>
      </c>
      <c r="DT32" s="41"/>
      <c r="DU32" s="41"/>
      <c r="DV32" s="41"/>
      <c r="DW32" s="41">
        <v>0</v>
      </c>
      <c r="DX32" s="41"/>
      <c r="DY32" s="41"/>
      <c r="DZ32" s="41"/>
      <c r="EA32" s="41">
        <v>0</v>
      </c>
      <c r="EB32" s="41">
        <v>80.7</v>
      </c>
      <c r="EC32" s="41">
        <v>83.73983</v>
      </c>
      <c r="ED32" s="41">
        <v>89.70622</v>
      </c>
      <c r="EE32" s="41">
        <v>-9.00622</v>
      </c>
      <c r="EF32" s="41">
        <v>221</v>
      </c>
      <c r="EG32" s="41">
        <v>221.55617</v>
      </c>
      <c r="EH32" s="41">
        <v>212.1092</v>
      </c>
      <c r="EI32" s="41">
        <v>8.8908</v>
      </c>
      <c r="EJ32" s="41"/>
      <c r="EK32" s="41"/>
      <c r="EL32" s="41"/>
      <c r="EM32" s="41">
        <v>0</v>
      </c>
      <c r="EN32" s="41"/>
      <c r="EO32" s="41"/>
      <c r="EP32" s="41"/>
      <c r="EQ32" s="41">
        <v>0</v>
      </c>
      <c r="ER32" s="41"/>
      <c r="ES32" s="41"/>
      <c r="ET32" s="41"/>
      <c r="EU32" s="41">
        <v>0</v>
      </c>
      <c r="EV32" s="41">
        <v>6.5</v>
      </c>
      <c r="EW32" s="41">
        <v>6.39</v>
      </c>
      <c r="EX32" s="41">
        <v>6.39</v>
      </c>
      <c r="EY32" s="41">
        <v>0.11</v>
      </c>
      <c r="EZ32" s="41">
        <v>226.9</v>
      </c>
      <c r="FA32" s="41">
        <v>229.30732</v>
      </c>
      <c r="FB32" s="41">
        <v>229.30732</v>
      </c>
      <c r="FC32" s="41">
        <v>-2.40732</v>
      </c>
      <c r="FD32" s="41">
        <v>54.2</v>
      </c>
      <c r="FE32" s="41">
        <v>48.75299</v>
      </c>
      <c r="FF32" s="41">
        <v>48.75299</v>
      </c>
      <c r="FG32" s="41">
        <v>5.44701</v>
      </c>
      <c r="FH32" s="41">
        <v>55.3</v>
      </c>
      <c r="FI32" s="41">
        <v>56.5846</v>
      </c>
      <c r="FJ32" s="41">
        <v>76.67333</v>
      </c>
      <c r="FK32" s="41">
        <v>-21.37333</v>
      </c>
      <c r="FL32" s="41">
        <v>29.3</v>
      </c>
      <c r="FM32" s="41">
        <v>22.62434</v>
      </c>
      <c r="FN32" s="41">
        <v>22.62434</v>
      </c>
      <c r="FO32" s="41">
        <v>6.67566</v>
      </c>
      <c r="FP32" s="41">
        <v>18.7</v>
      </c>
      <c r="FQ32" s="41">
        <v>19.28585</v>
      </c>
      <c r="FR32" s="41">
        <v>19.28585</v>
      </c>
      <c r="FS32" s="41">
        <v>-0.58585</v>
      </c>
      <c r="FT32" s="41">
        <v>19.7</v>
      </c>
      <c r="FU32" s="41">
        <v>19.31707</v>
      </c>
      <c r="FV32" s="41">
        <v>19.31707</v>
      </c>
      <c r="FW32" s="41">
        <v>0.38293</v>
      </c>
      <c r="FX32" s="41">
        <v>89.6</v>
      </c>
      <c r="FY32" s="41">
        <v>87.65756</v>
      </c>
      <c r="FZ32" s="41">
        <v>87.65756</v>
      </c>
      <c r="GA32" s="41">
        <v>1.94244</v>
      </c>
      <c r="GB32" s="41">
        <v>178.9</v>
      </c>
      <c r="GC32" s="41">
        <v>170.11092</v>
      </c>
      <c r="GD32" s="41">
        <v>185.23701</v>
      </c>
      <c r="GE32" s="41">
        <v>-6.33701</v>
      </c>
      <c r="GF32" s="41"/>
      <c r="GG32" s="41"/>
      <c r="GH32" s="41"/>
      <c r="GI32" s="41">
        <v>0</v>
      </c>
      <c r="GJ32" s="41">
        <v>88.8</v>
      </c>
      <c r="GK32" s="41">
        <v>85.05546</v>
      </c>
      <c r="GL32" s="41">
        <v>92.61851</v>
      </c>
      <c r="GM32" s="41">
        <v>-3.81851</v>
      </c>
      <c r="GN32" s="41">
        <v>104.8</v>
      </c>
      <c r="GO32" s="41">
        <v>110.91317</v>
      </c>
      <c r="GP32" s="41">
        <v>79.00734</v>
      </c>
      <c r="GQ32" s="41">
        <v>25.79266</v>
      </c>
      <c r="GR32" s="41">
        <v>8.1</v>
      </c>
      <c r="GS32" s="41">
        <v>8.19979</v>
      </c>
      <c r="GT32" s="41">
        <v>9.09</v>
      </c>
      <c r="GU32" s="41">
        <v>-0.99</v>
      </c>
      <c r="GV32" s="41">
        <v>2.8</v>
      </c>
      <c r="GW32" s="41">
        <v>4.03962</v>
      </c>
      <c r="GX32" s="41">
        <v>6.6261</v>
      </c>
      <c r="GY32" s="41">
        <v>-3.8261</v>
      </c>
      <c r="GZ32" s="41">
        <v>32.4</v>
      </c>
      <c r="HA32" s="41">
        <v>33.46457</v>
      </c>
      <c r="HB32" s="41">
        <v>30.28242</v>
      </c>
      <c r="HC32" s="41">
        <v>2.11758</v>
      </c>
      <c r="HD32" s="41">
        <v>42.6</v>
      </c>
      <c r="HE32" s="41">
        <v>44.27512</v>
      </c>
      <c r="HF32" s="41">
        <v>44.27512</v>
      </c>
      <c r="HG32" s="41">
        <v>-1.67512</v>
      </c>
      <c r="HH32" s="41"/>
      <c r="HI32" s="41">
        <v>3.88726</v>
      </c>
      <c r="HJ32" s="41">
        <v>3.88726</v>
      </c>
      <c r="HK32" s="41">
        <v>-3.88726</v>
      </c>
      <c r="HL32" s="41">
        <v>17.6</v>
      </c>
      <c r="HM32" s="41">
        <v>23.44351</v>
      </c>
      <c r="HN32" s="41">
        <v>33.32328</v>
      </c>
      <c r="HO32" s="41">
        <v>-15.72328</v>
      </c>
      <c r="HP32" s="41">
        <v>40.6</v>
      </c>
      <c r="HQ32" s="41">
        <v>104.51279</v>
      </c>
      <c r="HR32" s="41">
        <v>138.45149</v>
      </c>
      <c r="HS32" s="41">
        <v>-97.85149</v>
      </c>
      <c r="HT32" s="41"/>
      <c r="HU32" s="41"/>
      <c r="HV32" s="41"/>
      <c r="HW32" s="41">
        <v>0</v>
      </c>
      <c r="HX32" s="41"/>
      <c r="HY32" s="41"/>
      <c r="HZ32" s="41"/>
      <c r="IA32" s="41">
        <v>0</v>
      </c>
      <c r="IB32" s="41"/>
      <c r="IC32" s="41"/>
      <c r="ID32" s="41"/>
      <c r="IE32" s="41">
        <v>0</v>
      </c>
      <c r="IF32" s="41"/>
      <c r="IG32" s="41"/>
      <c r="IH32" s="41"/>
      <c r="II32" s="41">
        <v>0</v>
      </c>
      <c r="IJ32" s="41"/>
      <c r="IK32" s="41"/>
      <c r="IL32" s="41"/>
      <c r="IM32" s="41">
        <v>0</v>
      </c>
      <c r="IN32" s="41">
        <v>45.3</v>
      </c>
      <c r="IO32" s="41">
        <v>48.41648</v>
      </c>
      <c r="IP32" s="41">
        <v>48.41648</v>
      </c>
      <c r="IQ32" s="41">
        <v>-3.11648</v>
      </c>
      <c r="IR32" s="41"/>
      <c r="IS32" s="41"/>
      <c r="IT32" s="41"/>
      <c r="IU32" s="41">
        <v>0</v>
      </c>
      <c r="IV32" s="41"/>
      <c r="IW32" s="41"/>
      <c r="IX32" s="41"/>
      <c r="IY32" s="41">
        <v>0</v>
      </c>
      <c r="IZ32" s="41"/>
      <c r="JA32" s="41"/>
      <c r="JB32" s="41"/>
      <c r="JC32" s="41">
        <v>0</v>
      </c>
      <c r="JD32" s="41">
        <v>79.9</v>
      </c>
      <c r="JE32" s="41">
        <v>88.8156</v>
      </c>
      <c r="JF32" s="41">
        <v>54.05729</v>
      </c>
      <c r="JG32" s="41">
        <v>25.84271</v>
      </c>
      <c r="JH32" s="41">
        <v>173.9</v>
      </c>
      <c r="JI32" s="41">
        <v>183.19533</v>
      </c>
      <c r="JJ32" s="41">
        <v>183.19533</v>
      </c>
      <c r="JK32" s="41">
        <v>-9.29533</v>
      </c>
      <c r="JL32" s="41">
        <v>0</v>
      </c>
      <c r="JM32" s="41">
        <v>0</v>
      </c>
      <c r="JN32" s="41">
        <v>0</v>
      </c>
      <c r="JO32" s="41">
        <v>0</v>
      </c>
      <c r="JP32" s="41">
        <v>200</v>
      </c>
      <c r="JQ32" s="41">
        <v>183.19533</v>
      </c>
      <c r="JR32" s="41">
        <v>183.19533</v>
      </c>
      <c r="JS32" s="41">
        <v>16.80467</v>
      </c>
      <c r="JT32" s="41">
        <v>184.7</v>
      </c>
      <c r="JU32" s="41">
        <v>183.19533</v>
      </c>
      <c r="JV32" s="41">
        <v>183.19533</v>
      </c>
      <c r="JW32" s="41">
        <v>1.50467</v>
      </c>
      <c r="JX32" s="41"/>
      <c r="JY32" s="41"/>
      <c r="JZ32" s="41"/>
      <c r="KA32" s="41">
        <v>0</v>
      </c>
      <c r="KB32" s="41"/>
      <c r="KC32" s="41"/>
      <c r="KD32" s="41"/>
      <c r="KE32" s="41">
        <v>0</v>
      </c>
      <c r="KF32" s="41"/>
      <c r="KG32" s="41"/>
      <c r="KH32" s="41"/>
      <c r="KI32" s="41">
        <v>0</v>
      </c>
      <c r="KJ32" s="41"/>
      <c r="KK32" s="41"/>
      <c r="KL32" s="41"/>
      <c r="KM32" s="41">
        <v>0</v>
      </c>
      <c r="KN32" s="41"/>
      <c r="KO32" s="41"/>
      <c r="KP32" s="41"/>
      <c r="KQ32" s="41">
        <v>0</v>
      </c>
      <c r="KR32" s="41"/>
      <c r="KS32" s="41"/>
      <c r="KT32" s="41"/>
      <c r="KU32" s="41">
        <v>0</v>
      </c>
      <c r="KV32" s="41"/>
      <c r="KW32" s="41"/>
      <c r="KX32" s="41"/>
      <c r="KY32" s="41">
        <v>0</v>
      </c>
      <c r="KZ32" s="41"/>
      <c r="LA32" s="41"/>
      <c r="LB32" s="41"/>
      <c r="LC32" s="41">
        <v>0</v>
      </c>
      <c r="LD32" s="41">
        <v>4.2</v>
      </c>
      <c r="LE32" s="41">
        <v>3.99312</v>
      </c>
      <c r="LF32" s="41">
        <v>3.99312</v>
      </c>
      <c r="LG32" s="41">
        <v>0.20688</v>
      </c>
      <c r="LH32" s="41">
        <v>55.8</v>
      </c>
      <c r="LI32" s="41">
        <v>20.51285</v>
      </c>
      <c r="LJ32" s="41">
        <v>136.61612</v>
      </c>
      <c r="LK32" s="41">
        <v>-80.81612</v>
      </c>
      <c r="LL32" s="41">
        <v>108.8</v>
      </c>
      <c r="LM32" s="41">
        <v>110.31688</v>
      </c>
      <c r="LN32" s="41">
        <v>133.67996</v>
      </c>
      <c r="LO32" s="41">
        <v>-24.87996</v>
      </c>
      <c r="LP32" s="41">
        <v>65</v>
      </c>
      <c r="LQ32" s="41">
        <v>67.46146</v>
      </c>
      <c r="LR32" s="41">
        <v>67.46146</v>
      </c>
      <c r="LS32" s="41">
        <v>-2.46146</v>
      </c>
      <c r="LT32" s="41">
        <v>78.3</v>
      </c>
      <c r="LU32" s="41">
        <v>78.568</v>
      </c>
      <c r="LV32" s="41">
        <v>78.568</v>
      </c>
      <c r="LW32" s="41">
        <v>-0.268</v>
      </c>
      <c r="LX32" s="41">
        <v>29.6</v>
      </c>
      <c r="LY32" s="41">
        <v>30.09756</v>
      </c>
      <c r="LZ32" s="41">
        <v>30.09756</v>
      </c>
      <c r="MA32" s="41">
        <v>-0.49756</v>
      </c>
      <c r="MB32" s="41"/>
      <c r="MC32" s="41"/>
      <c r="MD32" s="41"/>
      <c r="ME32" s="41">
        <v>0</v>
      </c>
      <c r="MF32" s="41"/>
      <c r="MG32" s="41"/>
      <c r="MH32" s="41"/>
      <c r="MI32" s="41">
        <v>0</v>
      </c>
      <c r="MJ32" s="41"/>
      <c r="MK32" s="41"/>
      <c r="ML32" s="41"/>
      <c r="MM32" s="41">
        <v>0</v>
      </c>
      <c r="MN32" s="41">
        <v>147</v>
      </c>
      <c r="MO32" s="41">
        <v>146.66611</v>
      </c>
      <c r="MP32" s="41">
        <v>146.66612</v>
      </c>
      <c r="MQ32" s="41">
        <v>0.33388</v>
      </c>
      <c r="MR32" s="41">
        <v>147.7</v>
      </c>
      <c r="MS32" s="41">
        <v>146.66611</v>
      </c>
      <c r="MT32" s="41">
        <v>146.66612</v>
      </c>
      <c r="MU32" s="41">
        <v>1.03388</v>
      </c>
      <c r="MV32" s="41">
        <v>149</v>
      </c>
      <c r="MW32" s="41">
        <v>146.66611</v>
      </c>
      <c r="MX32" s="41">
        <v>146.66612</v>
      </c>
      <c r="MY32" s="41">
        <v>2.33388</v>
      </c>
      <c r="MZ32" s="41"/>
      <c r="NA32" s="41"/>
      <c r="NB32" s="41"/>
      <c r="NC32" s="41">
        <v>0</v>
      </c>
      <c r="ND32" s="41"/>
      <c r="NE32" s="41"/>
      <c r="NF32" s="41"/>
      <c r="NG32" s="41">
        <v>0</v>
      </c>
      <c r="NH32" s="41"/>
      <c r="NI32" s="41"/>
      <c r="NJ32" s="41"/>
      <c r="NK32" s="41">
        <v>0</v>
      </c>
      <c r="NL32" s="41">
        <v>0</v>
      </c>
      <c r="NM32" s="41"/>
      <c r="NN32" s="41"/>
      <c r="NO32" s="41">
        <v>0</v>
      </c>
      <c r="NP32" s="41"/>
      <c r="NQ32" s="41"/>
      <c r="NR32" s="41"/>
      <c r="NS32" s="41">
        <v>0</v>
      </c>
      <c r="NT32" s="41"/>
      <c r="NU32" s="41"/>
      <c r="NV32" s="41"/>
      <c r="NW32" s="41">
        <v>0</v>
      </c>
      <c r="NX32" s="41"/>
      <c r="NY32" s="41"/>
      <c r="NZ32" s="41"/>
      <c r="OA32" s="41">
        <v>0</v>
      </c>
      <c r="OB32" s="41">
        <v>0.4</v>
      </c>
      <c r="OC32" s="41">
        <v>1.136</v>
      </c>
      <c r="OD32" s="41">
        <v>1.136</v>
      </c>
      <c r="OE32" s="41">
        <v>-0.736</v>
      </c>
      <c r="OF32" s="41">
        <v>124.3</v>
      </c>
      <c r="OG32" s="41">
        <v>117</v>
      </c>
      <c r="OH32" s="41">
        <v>96.017</v>
      </c>
      <c r="OI32" s="41">
        <v>28.283</v>
      </c>
      <c r="OJ32" s="41">
        <v>69.7</v>
      </c>
      <c r="OK32" s="41">
        <v>70.741</v>
      </c>
      <c r="OL32" s="41">
        <v>70.741</v>
      </c>
      <c r="OM32" s="41">
        <v>-1.041</v>
      </c>
      <c r="ON32" s="41">
        <v>15.8</v>
      </c>
      <c r="OO32" s="41">
        <v>16.474</v>
      </c>
      <c r="OP32" s="41">
        <v>16.474</v>
      </c>
      <c r="OQ32" s="41">
        <v>-0.674</v>
      </c>
      <c r="OR32" s="41">
        <v>0.4</v>
      </c>
      <c r="OS32" s="41">
        <v>0.4</v>
      </c>
      <c r="OT32" s="41">
        <v>0.4</v>
      </c>
      <c r="OU32" s="41">
        <v>0</v>
      </c>
      <c r="OV32" s="41">
        <v>19</v>
      </c>
      <c r="OW32" s="41">
        <v>20</v>
      </c>
      <c r="OX32" s="41">
        <v>17.56098</v>
      </c>
      <c r="OY32" s="41">
        <v>1.43902</v>
      </c>
      <c r="OZ32" s="41">
        <v>9.9</v>
      </c>
      <c r="PA32" s="41">
        <v>9.983</v>
      </c>
      <c r="PB32" s="41">
        <v>9.983</v>
      </c>
      <c r="PC32" s="41">
        <v>-0.083</v>
      </c>
      <c r="PD32" s="41">
        <v>5.3</v>
      </c>
      <c r="PE32" s="41">
        <v>1.46</v>
      </c>
      <c r="PF32" s="41">
        <v>5.67</v>
      </c>
      <c r="PG32" s="41">
        <v>-0.37</v>
      </c>
      <c r="PH32" s="41">
        <v>0.9</v>
      </c>
      <c r="PI32" s="41">
        <v>1</v>
      </c>
      <c r="PJ32" s="41">
        <v>1</v>
      </c>
      <c r="PK32" s="41">
        <v>-0.1</v>
      </c>
      <c r="PL32" s="41">
        <v>1.5</v>
      </c>
      <c r="PM32" s="41">
        <v>1.5</v>
      </c>
      <c r="PN32" s="41">
        <v>1.5</v>
      </c>
      <c r="PO32" s="41">
        <v>0</v>
      </c>
      <c r="PP32" s="41">
        <v>4.3</v>
      </c>
      <c r="PQ32" s="41">
        <v>4.4</v>
      </c>
      <c r="PR32" s="41">
        <v>4.4</v>
      </c>
      <c r="PS32" s="41">
        <v>-0.1</v>
      </c>
      <c r="PT32" s="41">
        <v>19.5</v>
      </c>
      <c r="PU32" s="41">
        <v>19.51219</v>
      </c>
      <c r="PV32" s="41">
        <v>19.5122</v>
      </c>
      <c r="PW32" s="41">
        <v>-0.0122</v>
      </c>
      <c r="PX32" s="41">
        <v>20</v>
      </c>
      <c r="PY32" s="41">
        <v>19.51219</v>
      </c>
      <c r="PZ32" s="41">
        <v>19.5122</v>
      </c>
      <c r="QA32" s="41">
        <v>0.4878</v>
      </c>
      <c r="QB32" s="41">
        <v>16.9</v>
      </c>
      <c r="QC32" s="41">
        <v>16.58537</v>
      </c>
      <c r="QD32" s="41">
        <v>16.58537</v>
      </c>
      <c r="QE32" s="41">
        <v>0.31463</v>
      </c>
      <c r="QF32" s="41"/>
      <c r="QG32" s="41"/>
      <c r="QH32" s="41"/>
      <c r="QI32" s="41">
        <v>0</v>
      </c>
      <c r="QJ32" s="41">
        <v>18.6</v>
      </c>
      <c r="QK32" s="41">
        <v>18.14634</v>
      </c>
      <c r="QL32" s="41">
        <v>18.14634</v>
      </c>
      <c r="QM32" s="41">
        <v>0.45366</v>
      </c>
      <c r="QN32" s="41">
        <v>13</v>
      </c>
      <c r="QO32" s="41">
        <v>12.162</v>
      </c>
      <c r="QP32" s="41">
        <v>12.162</v>
      </c>
      <c r="QQ32" s="41">
        <v>0.838</v>
      </c>
      <c r="QR32" s="41">
        <v>15.8</v>
      </c>
      <c r="QS32" s="41">
        <v>16.465</v>
      </c>
      <c r="QT32" s="41">
        <v>16.465</v>
      </c>
      <c r="QU32" s="41">
        <v>-0.665</v>
      </c>
      <c r="QV32" s="41">
        <v>29.4</v>
      </c>
      <c r="QW32" s="41">
        <v>22.1</v>
      </c>
      <c r="QX32" s="41">
        <v>21.854</v>
      </c>
      <c r="QY32" s="41">
        <v>7.546</v>
      </c>
      <c r="QZ32" s="41">
        <v>82.4</v>
      </c>
      <c r="RA32" s="41">
        <v>80.8</v>
      </c>
      <c r="RB32" s="41">
        <v>68.027</v>
      </c>
      <c r="RC32" s="41">
        <v>14.373</v>
      </c>
      <c r="RD32" s="41">
        <v>4.5</v>
      </c>
      <c r="RE32" s="41">
        <v>4.2</v>
      </c>
      <c r="RF32" s="41">
        <v>4.2</v>
      </c>
      <c r="RG32" s="41">
        <v>0.3</v>
      </c>
      <c r="RH32" s="41">
        <v>1</v>
      </c>
      <c r="RI32" s="41">
        <v>1.2</v>
      </c>
      <c r="RJ32" s="41">
        <v>1.2</v>
      </c>
      <c r="RK32" s="41">
        <v>-0.2</v>
      </c>
      <c r="RL32" s="41">
        <v>2.2</v>
      </c>
      <c r="RM32" s="41">
        <v>2.4</v>
      </c>
      <c r="RN32" s="41">
        <v>2.4</v>
      </c>
      <c r="RO32" s="41">
        <v>-0.2</v>
      </c>
      <c r="RP32" s="41">
        <v>1.6</v>
      </c>
      <c r="RQ32" s="41">
        <v>1.4</v>
      </c>
      <c r="RR32" s="41">
        <v>1.4</v>
      </c>
      <c r="RS32" s="41">
        <v>0.2</v>
      </c>
      <c r="RT32" s="41">
        <v>15.9</v>
      </c>
      <c r="RU32" s="41">
        <v>15.078</v>
      </c>
      <c r="RV32" s="41">
        <v>15.078</v>
      </c>
      <c r="RW32" s="41">
        <v>0.822</v>
      </c>
      <c r="RX32" s="41">
        <v>3.2</v>
      </c>
      <c r="RY32" s="41">
        <v>3.201</v>
      </c>
      <c r="RZ32" s="41">
        <v>3.201</v>
      </c>
      <c r="SA32" s="41">
        <v>-0.001</v>
      </c>
      <c r="SB32" s="41">
        <v>12</v>
      </c>
      <c r="SC32" s="41">
        <v>9.10127</v>
      </c>
      <c r="SD32" s="41">
        <v>0</v>
      </c>
      <c r="SE32" s="41">
        <v>12</v>
      </c>
      <c r="SF32" s="41">
        <v>2</v>
      </c>
      <c r="SG32" s="41">
        <v>2</v>
      </c>
      <c r="SH32" s="41">
        <v>2</v>
      </c>
      <c r="SI32" s="41">
        <v>0</v>
      </c>
      <c r="SJ32" s="41"/>
      <c r="SK32" s="41"/>
      <c r="SL32" s="41">
        <v>0.7</v>
      </c>
      <c r="SM32" s="41">
        <v>-0.7</v>
      </c>
      <c r="SN32" s="41">
        <v>10.1</v>
      </c>
      <c r="SO32" s="41">
        <v>10.92683</v>
      </c>
      <c r="SP32" s="41">
        <v>10.92683</v>
      </c>
      <c r="SQ32" s="41">
        <v>-0.82683</v>
      </c>
      <c r="SR32" s="41">
        <v>5.6</v>
      </c>
      <c r="SS32" s="41">
        <v>6</v>
      </c>
      <c r="ST32" s="41">
        <v>6</v>
      </c>
      <c r="SU32" s="41">
        <v>-0.4</v>
      </c>
      <c r="SV32" s="41">
        <v>7.1</v>
      </c>
      <c r="SW32" s="41">
        <v>7</v>
      </c>
      <c r="SX32" s="41">
        <v>7</v>
      </c>
      <c r="SY32" s="41">
        <v>0.1</v>
      </c>
      <c r="SZ32" s="41">
        <v>9.5</v>
      </c>
      <c r="TA32" s="41">
        <v>10.73171</v>
      </c>
      <c r="TB32" s="41">
        <v>10.73171</v>
      </c>
      <c r="TC32" s="41">
        <v>-1.23171</v>
      </c>
      <c r="TD32" s="41">
        <v>20</v>
      </c>
      <c r="TE32" s="41">
        <v>19.31707</v>
      </c>
      <c r="TF32" s="41">
        <v>19.31707</v>
      </c>
      <c r="TG32" s="41">
        <v>0.68293</v>
      </c>
      <c r="TH32" s="41">
        <v>25</v>
      </c>
      <c r="TI32" s="41">
        <v>24.5</v>
      </c>
      <c r="TJ32" s="41">
        <v>24.209</v>
      </c>
      <c r="TK32" s="41">
        <v>0.791</v>
      </c>
      <c r="TL32" s="41">
        <v>29.5</v>
      </c>
      <c r="TM32" s="41">
        <v>30.3</v>
      </c>
      <c r="TN32" s="41">
        <v>47.892</v>
      </c>
      <c r="TO32" s="41">
        <v>-18.392</v>
      </c>
      <c r="TP32" s="41">
        <v>29</v>
      </c>
      <c r="TQ32" s="41">
        <v>27.677</v>
      </c>
      <c r="TR32" s="41">
        <v>27.677</v>
      </c>
      <c r="TS32" s="41">
        <v>1.323</v>
      </c>
      <c r="TT32" s="41">
        <v>64</v>
      </c>
      <c r="TU32" s="41">
        <v>70.1641</v>
      </c>
      <c r="TV32" s="41">
        <v>58.7212</v>
      </c>
      <c r="TW32" s="41">
        <v>5.2788</v>
      </c>
      <c r="TX32" s="41">
        <v>50.8</v>
      </c>
      <c r="TY32" s="41">
        <v>74.39815</v>
      </c>
      <c r="TZ32" s="41">
        <v>69.74116</v>
      </c>
      <c r="UA32" s="41">
        <v>-18.94116</v>
      </c>
      <c r="UB32" s="41">
        <v>10.6</v>
      </c>
      <c r="UC32" s="41">
        <v>0</v>
      </c>
      <c r="UD32" s="41">
        <v>7.55</v>
      </c>
      <c r="UE32" s="41">
        <v>3.05</v>
      </c>
      <c r="UF32" s="41">
        <v>4.8</v>
      </c>
      <c r="UG32" s="41">
        <v>4.0088</v>
      </c>
      <c r="UH32" s="41">
        <v>6.29</v>
      </c>
      <c r="UI32" s="41">
        <v>-1.49</v>
      </c>
      <c r="UJ32" s="41">
        <v>6</v>
      </c>
      <c r="UK32" s="41"/>
      <c r="UL32" s="41"/>
      <c r="UM32" s="41">
        <v>6</v>
      </c>
      <c r="UN32" s="41">
        <v>6.1</v>
      </c>
      <c r="UO32" s="41">
        <v>4</v>
      </c>
      <c r="UP32" s="41">
        <v>4</v>
      </c>
      <c r="UQ32" s="41">
        <v>2.1</v>
      </c>
      <c r="UR32" s="41">
        <v>8.5</v>
      </c>
      <c r="US32" s="41">
        <v>7.5</v>
      </c>
      <c r="UT32" s="41">
        <v>7.5</v>
      </c>
      <c r="UU32" s="41">
        <v>1</v>
      </c>
      <c r="UV32" s="41">
        <v>11.2</v>
      </c>
      <c r="UW32" s="41">
        <v>12.68293</v>
      </c>
      <c r="UX32" s="41">
        <v>12.68293</v>
      </c>
      <c r="UY32" s="41">
        <v>-1.48293</v>
      </c>
      <c r="UZ32" s="41">
        <v>12</v>
      </c>
      <c r="VA32" s="41">
        <v>12.68293</v>
      </c>
      <c r="VB32" s="41">
        <v>12.68293</v>
      </c>
      <c r="VC32" s="41">
        <v>-0.68293</v>
      </c>
      <c r="VD32" s="41">
        <v>12</v>
      </c>
      <c r="VE32" s="41">
        <v>11.70732</v>
      </c>
      <c r="VF32" s="41">
        <v>11.70732</v>
      </c>
      <c r="VG32" s="41">
        <v>0.29268</v>
      </c>
      <c r="VH32" s="41">
        <v>13.4</v>
      </c>
      <c r="VI32" s="41">
        <v>15.1</v>
      </c>
      <c r="VJ32" s="41">
        <v>14.937</v>
      </c>
      <c r="VK32" s="41">
        <v>-1.537</v>
      </c>
      <c r="VL32" s="41">
        <v>218.5</v>
      </c>
      <c r="VM32" s="41">
        <v>225.8</v>
      </c>
      <c r="VN32" s="41">
        <v>225.82</v>
      </c>
      <c r="VO32" s="41">
        <v>-7.32</v>
      </c>
      <c r="VP32" s="41">
        <v>16.8</v>
      </c>
      <c r="VQ32" s="41">
        <v>14.804</v>
      </c>
      <c r="VR32" s="41">
        <v>14.804</v>
      </c>
      <c r="VS32" s="41">
        <v>1.996</v>
      </c>
      <c r="VT32" s="41">
        <v>119.4</v>
      </c>
      <c r="VU32" s="41">
        <v>113.671</v>
      </c>
      <c r="VV32" s="41">
        <v>113.671</v>
      </c>
      <c r="VW32" s="41">
        <v>5.729</v>
      </c>
      <c r="VX32" s="41">
        <v>0.6</v>
      </c>
      <c r="VY32" s="41">
        <v>0.6</v>
      </c>
      <c r="VZ32" s="41">
        <v>0.6</v>
      </c>
      <c r="WA32" s="41">
        <v>0</v>
      </c>
      <c r="WB32" s="41">
        <v>79.9</v>
      </c>
      <c r="WC32" s="41">
        <v>64</v>
      </c>
      <c r="WD32" s="41">
        <v>64</v>
      </c>
      <c r="WE32" s="41">
        <v>15.9</v>
      </c>
      <c r="WF32" s="41">
        <v>101.7</v>
      </c>
      <c r="WG32" s="41">
        <v>63.3</v>
      </c>
      <c r="WH32" s="41">
        <v>65</v>
      </c>
      <c r="WI32" s="41">
        <v>36.7</v>
      </c>
      <c r="WJ32" s="41">
        <v>87.5</v>
      </c>
      <c r="WK32" s="41">
        <v>85.896</v>
      </c>
      <c r="WL32" s="41">
        <v>85.896</v>
      </c>
      <c r="WM32" s="41">
        <v>1.604</v>
      </c>
      <c r="WN32" s="41">
        <v>16.7</v>
      </c>
      <c r="WO32" s="41">
        <v>12.69</v>
      </c>
      <c r="WP32" s="41">
        <v>12.69</v>
      </c>
      <c r="WQ32" s="41">
        <v>4.01</v>
      </c>
      <c r="WR32" s="41">
        <v>9.7</v>
      </c>
      <c r="WS32" s="41">
        <v>9.8</v>
      </c>
      <c r="WT32" s="41">
        <v>9.8</v>
      </c>
      <c r="WU32" s="41">
        <v>-0.1</v>
      </c>
      <c r="WV32" s="41">
        <v>20</v>
      </c>
      <c r="WW32" s="41">
        <v>19.31707</v>
      </c>
      <c r="WX32" s="41">
        <v>19.31707</v>
      </c>
      <c r="WY32" s="41">
        <v>0.68293</v>
      </c>
      <c r="WZ32" s="41">
        <v>9.5</v>
      </c>
      <c r="XA32" s="41">
        <v>10</v>
      </c>
      <c r="XB32" s="41">
        <v>10</v>
      </c>
      <c r="XC32" s="41">
        <v>-0.5</v>
      </c>
      <c r="XD32" s="41">
        <v>42.5</v>
      </c>
      <c r="XE32" s="41">
        <v>40</v>
      </c>
      <c r="XF32" s="41">
        <v>40</v>
      </c>
      <c r="XG32" s="41">
        <v>2.5</v>
      </c>
      <c r="XH32" s="41">
        <v>14.9</v>
      </c>
      <c r="XI32" s="41">
        <v>15</v>
      </c>
      <c r="XJ32" s="41">
        <v>15</v>
      </c>
      <c r="XK32" s="41">
        <v>-0.1</v>
      </c>
      <c r="XL32" s="41"/>
      <c r="XM32" s="41"/>
      <c r="XN32" s="41"/>
      <c r="XO32" s="41">
        <v>0</v>
      </c>
      <c r="XP32" s="41"/>
      <c r="XQ32" s="41"/>
      <c r="XR32" s="41"/>
      <c r="XS32" s="41">
        <v>0</v>
      </c>
      <c r="XT32" s="41">
        <v>17</v>
      </c>
      <c r="XU32" s="41">
        <v>17</v>
      </c>
      <c r="XV32" s="41">
        <v>14</v>
      </c>
      <c r="XW32" s="41">
        <v>3</v>
      </c>
      <c r="XX32" s="41"/>
      <c r="XY32" s="41"/>
      <c r="XZ32" s="41"/>
      <c r="YA32" s="41">
        <v>0</v>
      </c>
      <c r="YB32" s="41"/>
      <c r="YC32" s="41"/>
      <c r="YD32" s="41"/>
      <c r="YE32" s="41">
        <v>0</v>
      </c>
    </row>
    <row r="33" customFormat="1" ht="24" customHeight="1" spans="1:655">
      <c r="A33" s="1"/>
      <c r="B33" s="36" t="s">
        <v>73</v>
      </c>
      <c r="C33" s="36" t="s">
        <v>843</v>
      </c>
      <c r="D33" s="37"/>
      <c r="E33" s="37"/>
      <c r="F33" s="37"/>
      <c r="G33" s="37">
        <v>0</v>
      </c>
      <c r="H33" s="37">
        <v>645.9</v>
      </c>
      <c r="I33" s="37">
        <v>646.79789</v>
      </c>
      <c r="J33" s="37">
        <v>646.79789</v>
      </c>
      <c r="K33" s="37">
        <v>-0.89789</v>
      </c>
      <c r="L33" s="37">
        <v>217.5</v>
      </c>
      <c r="M33" s="37">
        <v>211.44126</v>
      </c>
      <c r="N33" s="37">
        <v>211.44126</v>
      </c>
      <c r="O33" s="37">
        <v>6.05874</v>
      </c>
      <c r="P33" s="37"/>
      <c r="Q33" s="37"/>
      <c r="R33" s="37">
        <v>0</v>
      </c>
      <c r="S33" s="37">
        <v>0</v>
      </c>
      <c r="T33" s="37"/>
      <c r="U33" s="37"/>
      <c r="V33" s="37"/>
      <c r="W33" s="37">
        <v>0</v>
      </c>
      <c r="X33" s="37">
        <v>90.1</v>
      </c>
      <c r="Y33" s="37">
        <v>12.0911</v>
      </c>
      <c r="Z33" s="37">
        <v>92.22634</v>
      </c>
      <c r="AA33" s="37">
        <v>-2.12634</v>
      </c>
      <c r="AB33" s="37">
        <v>157.3</v>
      </c>
      <c r="AC33" s="37">
        <v>179.99973</v>
      </c>
      <c r="AD33" s="37">
        <v>193.27018</v>
      </c>
      <c r="AE33" s="37">
        <v>-35.97018</v>
      </c>
      <c r="AF33" s="37"/>
      <c r="AG33" s="37"/>
      <c r="AH33" s="37"/>
      <c r="AI33" s="37">
        <v>0</v>
      </c>
      <c r="AJ33" s="37"/>
      <c r="AK33" s="37"/>
      <c r="AL33" s="37"/>
      <c r="AM33" s="37">
        <v>0</v>
      </c>
      <c r="AN33" s="37">
        <v>102</v>
      </c>
      <c r="AO33" s="37">
        <v>187.77771</v>
      </c>
      <c r="AP33" s="37">
        <v>158.77699</v>
      </c>
      <c r="AQ33" s="37">
        <v>-56.77699</v>
      </c>
      <c r="AR33" s="37">
        <v>102.1</v>
      </c>
      <c r="AS33" s="37">
        <v>187.77771</v>
      </c>
      <c r="AT33" s="37">
        <v>158.77699</v>
      </c>
      <c r="AU33" s="37">
        <v>-56.67699</v>
      </c>
      <c r="AV33" s="37">
        <v>102.2</v>
      </c>
      <c r="AW33" s="37">
        <v>187.77771</v>
      </c>
      <c r="AX33" s="37">
        <v>158.77699</v>
      </c>
      <c r="AY33" s="37">
        <v>-56.57699</v>
      </c>
      <c r="AZ33" s="37">
        <v>202.7</v>
      </c>
      <c r="BA33" s="37">
        <v>281.66657</v>
      </c>
      <c r="BB33" s="37">
        <v>238.16548</v>
      </c>
      <c r="BC33" s="37">
        <v>-35.46548</v>
      </c>
      <c r="BD33" s="37">
        <v>206.6</v>
      </c>
      <c r="BE33" s="37">
        <v>195.12199</v>
      </c>
      <c r="BF33" s="37">
        <v>195.12201</v>
      </c>
      <c r="BG33" s="37">
        <v>11.47799</v>
      </c>
      <c r="BH33" s="37">
        <v>110.2</v>
      </c>
      <c r="BI33" s="37">
        <v>97.561</v>
      </c>
      <c r="BJ33" s="37">
        <v>97.561</v>
      </c>
      <c r="BK33" s="37">
        <v>12.639</v>
      </c>
      <c r="BL33" s="37">
        <v>556.8</v>
      </c>
      <c r="BM33" s="37">
        <v>568.29853</v>
      </c>
      <c r="BN33" s="37">
        <v>538.65121</v>
      </c>
      <c r="BO33" s="37">
        <v>18.14879</v>
      </c>
      <c r="BP33" s="37">
        <v>5.5</v>
      </c>
      <c r="BQ33" s="37">
        <v>5.48914</v>
      </c>
      <c r="BR33" s="37">
        <v>5.48915</v>
      </c>
      <c r="BS33" s="37">
        <v>0.01085</v>
      </c>
      <c r="BT33" s="37"/>
      <c r="BU33" s="37"/>
      <c r="BV33" s="37"/>
      <c r="BW33" s="37">
        <v>0</v>
      </c>
      <c r="BX33" s="37"/>
      <c r="BY33" s="37"/>
      <c r="BZ33" s="37"/>
      <c r="CA33" s="37">
        <v>0</v>
      </c>
      <c r="CB33" s="37"/>
      <c r="CC33" s="37"/>
      <c r="CD33" s="37"/>
      <c r="CE33" s="37">
        <v>0</v>
      </c>
      <c r="CF33" s="37"/>
      <c r="CG33" s="37"/>
      <c r="CH33" s="37"/>
      <c r="CI33" s="37">
        <v>0</v>
      </c>
      <c r="CJ33" s="37">
        <v>164.8</v>
      </c>
      <c r="CK33" s="37">
        <v>164.70732</v>
      </c>
      <c r="CL33" s="37">
        <v>164.70732</v>
      </c>
      <c r="CM33" s="37">
        <v>0.09268</v>
      </c>
      <c r="CN33" s="37">
        <v>7.3</v>
      </c>
      <c r="CO33" s="37">
        <v>5.13465</v>
      </c>
      <c r="CP33" s="37">
        <v>5.13465</v>
      </c>
      <c r="CQ33" s="37">
        <v>2.16535</v>
      </c>
      <c r="CR33" s="37">
        <v>5.7</v>
      </c>
      <c r="CS33" s="37">
        <v>2.81848</v>
      </c>
      <c r="CT33" s="37">
        <v>2.81848</v>
      </c>
      <c r="CU33" s="37">
        <v>2.88152</v>
      </c>
      <c r="CV33" s="37">
        <v>0</v>
      </c>
      <c r="CW33" s="37">
        <v>0</v>
      </c>
      <c r="CX33" s="37">
        <v>0</v>
      </c>
      <c r="CY33" s="37">
        <v>0</v>
      </c>
      <c r="CZ33" s="37">
        <v>6.8</v>
      </c>
      <c r="DA33" s="37">
        <v>6.8787</v>
      </c>
      <c r="DB33" s="37">
        <v>6.8787</v>
      </c>
      <c r="DC33" s="37">
        <v>-0.0787</v>
      </c>
      <c r="DD33" s="37">
        <v>12.1</v>
      </c>
      <c r="DE33" s="37">
        <v>12.2604</v>
      </c>
      <c r="DF33" s="37">
        <v>12.2604</v>
      </c>
      <c r="DG33" s="37">
        <v>-0.1604</v>
      </c>
      <c r="DH33" s="37">
        <v>60.4</v>
      </c>
      <c r="DI33" s="37">
        <v>29.81611</v>
      </c>
      <c r="DJ33" s="37">
        <v>30.23431</v>
      </c>
      <c r="DK33" s="37">
        <v>30.16569</v>
      </c>
      <c r="DL33" s="37"/>
      <c r="DM33" s="37"/>
      <c r="DN33" s="37"/>
      <c r="DO33" s="37">
        <v>0</v>
      </c>
      <c r="DP33" s="37"/>
      <c r="DQ33" s="37"/>
      <c r="DR33" s="37"/>
      <c r="DS33" s="37">
        <v>0</v>
      </c>
      <c r="DT33" s="37"/>
      <c r="DU33" s="37"/>
      <c r="DV33" s="37"/>
      <c r="DW33" s="37">
        <v>0</v>
      </c>
      <c r="DX33" s="37"/>
      <c r="DY33" s="37"/>
      <c r="DZ33" s="37"/>
      <c r="EA33" s="37">
        <v>0</v>
      </c>
      <c r="EB33" s="37">
        <v>81.9</v>
      </c>
      <c r="EC33" s="37">
        <v>73.63141</v>
      </c>
      <c r="ED33" s="37">
        <v>86.26113</v>
      </c>
      <c r="EE33" s="37">
        <v>-4.36113</v>
      </c>
      <c r="EF33" s="37">
        <v>194.7</v>
      </c>
      <c r="EG33" s="37">
        <v>174.88536</v>
      </c>
      <c r="EH33" s="37">
        <v>126.87402</v>
      </c>
      <c r="EI33" s="37">
        <v>67.82598</v>
      </c>
      <c r="EJ33" s="37"/>
      <c r="EK33" s="37"/>
      <c r="EL33" s="37"/>
      <c r="EM33" s="37">
        <v>0</v>
      </c>
      <c r="EN33" s="37"/>
      <c r="EO33" s="37"/>
      <c r="EP33" s="37"/>
      <c r="EQ33" s="37">
        <v>0</v>
      </c>
      <c r="ER33" s="37"/>
      <c r="ES33" s="37"/>
      <c r="ET33" s="37"/>
      <c r="EU33" s="37">
        <v>0</v>
      </c>
      <c r="EV33" s="37">
        <v>6.5</v>
      </c>
      <c r="EW33" s="37">
        <v>6.39</v>
      </c>
      <c r="EX33" s="37">
        <v>6.39</v>
      </c>
      <c r="EY33" s="37">
        <v>0.11</v>
      </c>
      <c r="EZ33" s="37">
        <v>230.3</v>
      </c>
      <c r="FA33" s="37">
        <v>229.30732</v>
      </c>
      <c r="FB33" s="37">
        <v>229.30732</v>
      </c>
      <c r="FC33" s="37">
        <v>0.99268</v>
      </c>
      <c r="FD33" s="37">
        <v>53.7</v>
      </c>
      <c r="FE33" s="37">
        <v>48.75299</v>
      </c>
      <c r="FF33" s="37">
        <v>48.75299</v>
      </c>
      <c r="FG33" s="37">
        <v>4.94701</v>
      </c>
      <c r="FH33" s="37">
        <v>64.1</v>
      </c>
      <c r="FI33" s="37">
        <v>59.1341</v>
      </c>
      <c r="FJ33" s="37">
        <v>74.99998</v>
      </c>
      <c r="FK33" s="37">
        <v>-10.89998</v>
      </c>
      <c r="FL33" s="37">
        <v>27.3</v>
      </c>
      <c r="FM33" s="37">
        <v>22.62434</v>
      </c>
      <c r="FN33" s="37">
        <v>22.62434</v>
      </c>
      <c r="FO33" s="37">
        <v>4.67566</v>
      </c>
      <c r="FP33" s="37">
        <v>18.8</v>
      </c>
      <c r="FQ33" s="37">
        <v>19.28585</v>
      </c>
      <c r="FR33" s="37">
        <v>19.28585</v>
      </c>
      <c r="FS33" s="37">
        <v>-0.48585</v>
      </c>
      <c r="FT33" s="37">
        <v>19.7</v>
      </c>
      <c r="FU33" s="37">
        <v>19.31707</v>
      </c>
      <c r="FV33" s="37">
        <v>19.31707</v>
      </c>
      <c r="FW33" s="37">
        <v>0.38293</v>
      </c>
      <c r="FX33" s="37">
        <v>86.3</v>
      </c>
      <c r="FY33" s="37">
        <v>87.65756</v>
      </c>
      <c r="FZ33" s="37">
        <v>87.65756</v>
      </c>
      <c r="GA33" s="37">
        <v>-1.35756</v>
      </c>
      <c r="GB33" s="37">
        <v>181.6</v>
      </c>
      <c r="GC33" s="37">
        <v>136.06841</v>
      </c>
      <c r="GD33" s="37">
        <v>185.23701</v>
      </c>
      <c r="GE33" s="37">
        <v>-3.63701</v>
      </c>
      <c r="GF33" s="37"/>
      <c r="GG33" s="37"/>
      <c r="GH33" s="37"/>
      <c r="GI33" s="37">
        <v>0</v>
      </c>
      <c r="GJ33" s="37">
        <v>89.9</v>
      </c>
      <c r="GK33" s="37">
        <v>68.0342</v>
      </c>
      <c r="GL33" s="37">
        <v>92.61851</v>
      </c>
      <c r="GM33" s="37">
        <v>-2.71851</v>
      </c>
      <c r="GN33" s="37">
        <v>105.2</v>
      </c>
      <c r="GO33" s="37">
        <v>110.91317</v>
      </c>
      <c r="GP33" s="37">
        <v>75.65483</v>
      </c>
      <c r="GQ33" s="37">
        <v>29.54517</v>
      </c>
      <c r="GR33" s="37">
        <v>8.1</v>
      </c>
      <c r="GS33" s="37">
        <v>8.19979</v>
      </c>
      <c r="GT33" s="37">
        <v>9.09</v>
      </c>
      <c r="GU33" s="37">
        <v>-0.99</v>
      </c>
      <c r="GV33" s="37">
        <v>3.8</v>
      </c>
      <c r="GW33" s="37">
        <v>4.03962</v>
      </c>
      <c r="GX33" s="37">
        <v>6.6261</v>
      </c>
      <c r="GY33" s="37">
        <v>-2.8261</v>
      </c>
      <c r="GZ33" s="37">
        <v>33</v>
      </c>
      <c r="HA33" s="37">
        <v>33.46457</v>
      </c>
      <c r="HB33" s="37">
        <v>36.06117</v>
      </c>
      <c r="HC33" s="37">
        <v>-3.06117</v>
      </c>
      <c r="HD33" s="37">
        <v>43.5</v>
      </c>
      <c r="HE33" s="37">
        <v>44.27512</v>
      </c>
      <c r="HF33" s="37">
        <v>44.27512</v>
      </c>
      <c r="HG33" s="37">
        <v>-0.77512</v>
      </c>
      <c r="HH33" s="37"/>
      <c r="HI33" s="37">
        <v>3.88726</v>
      </c>
      <c r="HJ33" s="37">
        <v>3.88726</v>
      </c>
      <c r="HK33" s="37">
        <v>-3.88726</v>
      </c>
      <c r="HL33" s="37">
        <v>18.7</v>
      </c>
      <c r="HM33" s="37">
        <v>23.44351</v>
      </c>
      <c r="HN33" s="37">
        <v>33.32328</v>
      </c>
      <c r="HO33" s="37">
        <v>-14.62328</v>
      </c>
      <c r="HP33" s="37">
        <v>123.7</v>
      </c>
      <c r="HQ33" s="37">
        <v>97.58594</v>
      </c>
      <c r="HR33" s="37">
        <v>138.17355</v>
      </c>
      <c r="HS33" s="37">
        <v>-14.47355</v>
      </c>
      <c r="HT33" s="37"/>
      <c r="HU33" s="37"/>
      <c r="HV33" s="37"/>
      <c r="HW33" s="37">
        <v>0</v>
      </c>
      <c r="HX33" s="37"/>
      <c r="HY33" s="37"/>
      <c r="HZ33" s="37"/>
      <c r="IA33" s="37">
        <v>0</v>
      </c>
      <c r="IB33" s="37"/>
      <c r="IC33" s="37"/>
      <c r="ID33" s="37"/>
      <c r="IE33" s="37">
        <v>0</v>
      </c>
      <c r="IF33" s="37"/>
      <c r="IG33" s="37"/>
      <c r="IH33" s="37"/>
      <c r="II33" s="37">
        <v>0</v>
      </c>
      <c r="IJ33" s="37"/>
      <c r="IK33" s="37"/>
      <c r="IL33" s="37"/>
      <c r="IM33" s="37">
        <v>0</v>
      </c>
      <c r="IN33" s="37">
        <v>45</v>
      </c>
      <c r="IO33" s="37">
        <v>48.41648</v>
      </c>
      <c r="IP33" s="37">
        <v>48.41648</v>
      </c>
      <c r="IQ33" s="37">
        <v>-3.41648</v>
      </c>
      <c r="IR33" s="37"/>
      <c r="IS33" s="37"/>
      <c r="IT33" s="37"/>
      <c r="IU33" s="37">
        <v>0</v>
      </c>
      <c r="IV33" s="37"/>
      <c r="IW33" s="37"/>
      <c r="IX33" s="37"/>
      <c r="IY33" s="37">
        <v>0</v>
      </c>
      <c r="IZ33" s="37"/>
      <c r="JA33" s="37"/>
      <c r="JB33" s="37"/>
      <c r="JC33" s="37">
        <v>0</v>
      </c>
      <c r="JD33" s="37">
        <v>80.7</v>
      </c>
      <c r="JE33" s="37">
        <v>88.8156</v>
      </c>
      <c r="JF33" s="37">
        <v>49.99798</v>
      </c>
      <c r="JG33" s="37">
        <v>30.70202</v>
      </c>
      <c r="JH33" s="37">
        <v>173.3</v>
      </c>
      <c r="JI33" s="37">
        <v>183.19533</v>
      </c>
      <c r="JJ33" s="37">
        <v>183.19533</v>
      </c>
      <c r="JK33" s="37">
        <v>-9.89533</v>
      </c>
      <c r="JL33" s="37">
        <v>0</v>
      </c>
      <c r="JM33" s="37">
        <v>0</v>
      </c>
      <c r="JN33" s="37">
        <v>0</v>
      </c>
      <c r="JO33" s="37">
        <v>0</v>
      </c>
      <c r="JP33" s="37">
        <v>200</v>
      </c>
      <c r="JQ33" s="37">
        <v>183.19533</v>
      </c>
      <c r="JR33" s="37">
        <v>183.19533</v>
      </c>
      <c r="JS33" s="37">
        <v>16.80467</v>
      </c>
      <c r="JT33" s="37">
        <v>185.2</v>
      </c>
      <c r="JU33" s="37">
        <v>183.19533</v>
      </c>
      <c r="JV33" s="37">
        <v>183.19533</v>
      </c>
      <c r="JW33" s="37">
        <v>2.00467</v>
      </c>
      <c r="JX33" s="37"/>
      <c r="JY33" s="37"/>
      <c r="JZ33" s="37"/>
      <c r="KA33" s="37">
        <v>0</v>
      </c>
      <c r="KB33" s="37"/>
      <c r="KC33" s="37"/>
      <c r="KD33" s="37"/>
      <c r="KE33" s="37">
        <v>0</v>
      </c>
      <c r="KF33" s="37"/>
      <c r="KG33" s="37"/>
      <c r="KH33" s="37"/>
      <c r="KI33" s="37">
        <v>0</v>
      </c>
      <c r="KJ33" s="37"/>
      <c r="KK33" s="37"/>
      <c r="KL33" s="37"/>
      <c r="KM33" s="37">
        <v>0</v>
      </c>
      <c r="KN33" s="37"/>
      <c r="KO33" s="37"/>
      <c r="KP33" s="37"/>
      <c r="KQ33" s="37">
        <v>0</v>
      </c>
      <c r="KR33" s="37"/>
      <c r="KS33" s="37"/>
      <c r="KT33" s="37"/>
      <c r="KU33" s="37">
        <v>0</v>
      </c>
      <c r="KV33" s="37"/>
      <c r="KW33" s="37"/>
      <c r="KX33" s="37"/>
      <c r="KY33" s="37">
        <v>0</v>
      </c>
      <c r="KZ33" s="37"/>
      <c r="LA33" s="37"/>
      <c r="LB33" s="37"/>
      <c r="LC33" s="37">
        <v>0</v>
      </c>
      <c r="LD33" s="37">
        <v>4.2</v>
      </c>
      <c r="LE33" s="37">
        <v>3.99312</v>
      </c>
      <c r="LF33" s="37">
        <v>3.99312</v>
      </c>
      <c r="LG33" s="37">
        <v>0.20688</v>
      </c>
      <c r="LH33" s="37">
        <v>142.4</v>
      </c>
      <c r="LI33" s="37">
        <v>111.11068</v>
      </c>
      <c r="LJ33" s="37">
        <v>141.53474</v>
      </c>
      <c r="LK33" s="37">
        <v>0.86526</v>
      </c>
      <c r="LL33" s="37">
        <v>111.8</v>
      </c>
      <c r="LM33" s="37">
        <v>107.43871</v>
      </c>
      <c r="LN33" s="37">
        <v>133.67996</v>
      </c>
      <c r="LO33" s="37">
        <v>-21.87996</v>
      </c>
      <c r="LP33" s="37">
        <v>66.1</v>
      </c>
      <c r="LQ33" s="37">
        <v>67.46146</v>
      </c>
      <c r="LR33" s="37">
        <v>67.46146</v>
      </c>
      <c r="LS33" s="37">
        <v>-1.36146</v>
      </c>
      <c r="LT33" s="37">
        <v>78.9</v>
      </c>
      <c r="LU33" s="37">
        <v>78.568</v>
      </c>
      <c r="LV33" s="37">
        <v>78.568</v>
      </c>
      <c r="LW33" s="37">
        <v>0.332</v>
      </c>
      <c r="LX33" s="37">
        <v>30.1</v>
      </c>
      <c r="LY33" s="37">
        <v>30.09756</v>
      </c>
      <c r="LZ33" s="37">
        <v>30.09756</v>
      </c>
      <c r="MA33" s="37">
        <v>0.00244</v>
      </c>
      <c r="MB33" s="37"/>
      <c r="MC33" s="37"/>
      <c r="MD33" s="37"/>
      <c r="ME33" s="37">
        <v>0</v>
      </c>
      <c r="MF33" s="37"/>
      <c r="MG33" s="37"/>
      <c r="MH33" s="37"/>
      <c r="MI33" s="37">
        <v>0</v>
      </c>
      <c r="MJ33" s="37"/>
      <c r="MK33" s="37"/>
      <c r="ML33" s="37"/>
      <c r="MM33" s="37">
        <v>0</v>
      </c>
      <c r="MN33" s="37">
        <v>144.1</v>
      </c>
      <c r="MO33" s="37">
        <v>131.17467</v>
      </c>
      <c r="MP33" s="37">
        <v>146.66612</v>
      </c>
      <c r="MQ33" s="37">
        <v>-2.56612</v>
      </c>
      <c r="MR33" s="37">
        <v>143.8</v>
      </c>
      <c r="MS33" s="37">
        <v>131.17467</v>
      </c>
      <c r="MT33" s="37">
        <v>146.66612</v>
      </c>
      <c r="MU33" s="37">
        <v>-2.86612</v>
      </c>
      <c r="MV33" s="37">
        <v>141.2</v>
      </c>
      <c r="MW33" s="37">
        <v>131.17467</v>
      </c>
      <c r="MX33" s="37">
        <v>146.66612</v>
      </c>
      <c r="MY33" s="37">
        <v>-5.46612</v>
      </c>
      <c r="MZ33" s="37"/>
      <c r="NA33" s="37"/>
      <c r="NB33" s="37"/>
      <c r="NC33" s="37">
        <v>0</v>
      </c>
      <c r="ND33" s="37"/>
      <c r="NE33" s="37"/>
      <c r="NF33" s="37"/>
      <c r="NG33" s="37">
        <v>0</v>
      </c>
      <c r="NH33" s="37"/>
      <c r="NI33" s="37"/>
      <c r="NJ33" s="37"/>
      <c r="NK33" s="37">
        <v>0</v>
      </c>
      <c r="NL33" s="37">
        <v>0</v>
      </c>
      <c r="NM33" s="37"/>
      <c r="NN33" s="37"/>
      <c r="NO33" s="37">
        <v>0</v>
      </c>
      <c r="NP33" s="37"/>
      <c r="NQ33" s="37"/>
      <c r="NR33" s="37"/>
      <c r="NS33" s="37">
        <v>0</v>
      </c>
      <c r="NT33" s="37"/>
      <c r="NU33" s="37"/>
      <c r="NV33" s="37"/>
      <c r="NW33" s="37">
        <v>0</v>
      </c>
      <c r="NX33" s="37"/>
      <c r="NY33" s="37"/>
      <c r="NZ33" s="37"/>
      <c r="OA33" s="37">
        <v>0</v>
      </c>
      <c r="OB33" s="37">
        <v>0.6</v>
      </c>
      <c r="OC33" s="37">
        <v>1.126</v>
      </c>
      <c r="OD33" s="37">
        <v>1.126</v>
      </c>
      <c r="OE33" s="37">
        <v>-0.526</v>
      </c>
      <c r="OF33" s="37">
        <v>123.1</v>
      </c>
      <c r="OG33" s="37">
        <v>116.8</v>
      </c>
      <c r="OH33" s="37">
        <v>95.728</v>
      </c>
      <c r="OI33" s="37">
        <v>27.372</v>
      </c>
      <c r="OJ33" s="37">
        <v>70.1</v>
      </c>
      <c r="OK33" s="37">
        <v>70.858</v>
      </c>
      <c r="OL33" s="37">
        <v>70.858</v>
      </c>
      <c r="OM33" s="37">
        <v>-0.758</v>
      </c>
      <c r="ON33" s="37">
        <v>13.7</v>
      </c>
      <c r="OO33" s="37">
        <v>16.487</v>
      </c>
      <c r="OP33" s="37">
        <v>16.487</v>
      </c>
      <c r="OQ33" s="37">
        <v>-2.787</v>
      </c>
      <c r="OR33" s="37">
        <v>0.4</v>
      </c>
      <c r="OS33" s="37">
        <v>0.4</v>
      </c>
      <c r="OT33" s="37">
        <v>0.4</v>
      </c>
      <c r="OU33" s="37">
        <v>0</v>
      </c>
      <c r="OV33" s="37">
        <v>19</v>
      </c>
      <c r="OW33" s="37">
        <v>20</v>
      </c>
      <c r="OX33" s="37">
        <v>17.56098</v>
      </c>
      <c r="OY33" s="37">
        <v>1.43902</v>
      </c>
      <c r="OZ33" s="37">
        <v>9.9</v>
      </c>
      <c r="PA33" s="37">
        <v>9.00001</v>
      </c>
      <c r="PB33" s="37">
        <v>9.983</v>
      </c>
      <c r="PC33" s="37">
        <v>-0.083</v>
      </c>
      <c r="PD33" s="37">
        <v>5.1</v>
      </c>
      <c r="PE33" s="37">
        <v>1.46</v>
      </c>
      <c r="PF33" s="37">
        <v>5.67</v>
      </c>
      <c r="PG33" s="37">
        <v>-0.57</v>
      </c>
      <c r="PH33" s="37">
        <v>0.9</v>
      </c>
      <c r="PI33" s="37">
        <v>1</v>
      </c>
      <c r="PJ33" s="37">
        <v>1</v>
      </c>
      <c r="PK33" s="37">
        <v>-0.1</v>
      </c>
      <c r="PL33" s="37">
        <v>1.5</v>
      </c>
      <c r="PM33" s="37">
        <v>1.5</v>
      </c>
      <c r="PN33" s="37">
        <v>1.5</v>
      </c>
      <c r="PO33" s="37">
        <v>0</v>
      </c>
      <c r="PP33" s="37">
        <v>4.3</v>
      </c>
      <c r="PQ33" s="37">
        <v>4.4</v>
      </c>
      <c r="PR33" s="37">
        <v>4.4</v>
      </c>
      <c r="PS33" s="37">
        <v>-0.1</v>
      </c>
      <c r="PT33" s="37">
        <v>19.8</v>
      </c>
      <c r="PU33" s="37">
        <v>19.51219</v>
      </c>
      <c r="PV33" s="37">
        <v>19.5122</v>
      </c>
      <c r="PW33" s="37">
        <v>0.2878</v>
      </c>
      <c r="PX33" s="37">
        <v>20</v>
      </c>
      <c r="PY33" s="37">
        <v>19.51219</v>
      </c>
      <c r="PZ33" s="37">
        <v>19.5122</v>
      </c>
      <c r="QA33" s="37">
        <v>0.4878</v>
      </c>
      <c r="QB33" s="37">
        <v>16.9</v>
      </c>
      <c r="QC33" s="37">
        <v>16.58537</v>
      </c>
      <c r="QD33" s="37">
        <v>16.58537</v>
      </c>
      <c r="QE33" s="37">
        <v>0.31463</v>
      </c>
      <c r="QF33" s="37"/>
      <c r="QG33" s="37"/>
      <c r="QH33" s="37"/>
      <c r="QI33" s="37">
        <v>0</v>
      </c>
      <c r="QJ33" s="37">
        <v>18.6</v>
      </c>
      <c r="QK33" s="37">
        <v>18.14634</v>
      </c>
      <c r="QL33" s="37">
        <v>18.14634</v>
      </c>
      <c r="QM33" s="37">
        <v>0.45366</v>
      </c>
      <c r="QN33" s="37">
        <v>13.4</v>
      </c>
      <c r="QO33" s="37">
        <v>12.242</v>
      </c>
      <c r="QP33" s="37">
        <v>12.242</v>
      </c>
      <c r="QQ33" s="37">
        <v>1.158</v>
      </c>
      <c r="QR33" s="37">
        <v>16.1</v>
      </c>
      <c r="QS33" s="37">
        <v>16.531</v>
      </c>
      <c r="QT33" s="37">
        <v>16.531</v>
      </c>
      <c r="QU33" s="37">
        <v>-0.431</v>
      </c>
      <c r="QV33" s="37">
        <v>29.5</v>
      </c>
      <c r="QW33" s="37">
        <v>21.9</v>
      </c>
      <c r="QX33" s="37">
        <v>21.776</v>
      </c>
      <c r="QY33" s="37">
        <v>7.724</v>
      </c>
      <c r="QZ33" s="37">
        <v>83.1</v>
      </c>
      <c r="RA33" s="37">
        <v>80.2</v>
      </c>
      <c r="RB33" s="37">
        <v>68.782</v>
      </c>
      <c r="RC33" s="37">
        <v>14.318</v>
      </c>
      <c r="RD33" s="37">
        <v>4.5</v>
      </c>
      <c r="RE33" s="37">
        <v>4.2</v>
      </c>
      <c r="RF33" s="37">
        <v>4.2</v>
      </c>
      <c r="RG33" s="37">
        <v>0.3</v>
      </c>
      <c r="RH33" s="37">
        <v>1</v>
      </c>
      <c r="RI33" s="37">
        <v>1.2</v>
      </c>
      <c r="RJ33" s="37">
        <v>1.2</v>
      </c>
      <c r="RK33" s="37">
        <v>-0.2</v>
      </c>
      <c r="RL33" s="37">
        <v>2.2</v>
      </c>
      <c r="RM33" s="37">
        <v>2.4</v>
      </c>
      <c r="RN33" s="37">
        <v>2.4</v>
      </c>
      <c r="RO33" s="37">
        <v>-0.2</v>
      </c>
      <c r="RP33" s="37">
        <v>1.6</v>
      </c>
      <c r="RQ33" s="37">
        <v>1.4</v>
      </c>
      <c r="RR33" s="37">
        <v>1.4</v>
      </c>
      <c r="RS33" s="37">
        <v>0.2</v>
      </c>
      <c r="RT33" s="37">
        <v>15.8</v>
      </c>
      <c r="RU33" s="37">
        <v>15.043</v>
      </c>
      <c r="RV33" s="37">
        <v>15.043</v>
      </c>
      <c r="RW33" s="37">
        <v>0.757</v>
      </c>
      <c r="RX33" s="37">
        <v>3.2</v>
      </c>
      <c r="RY33" s="37">
        <v>3.201</v>
      </c>
      <c r="RZ33" s="37">
        <v>3.201</v>
      </c>
      <c r="SA33" s="37">
        <v>-0.001</v>
      </c>
      <c r="SB33" s="37">
        <v>12</v>
      </c>
      <c r="SC33" s="37">
        <v>9.10127</v>
      </c>
      <c r="SD33" s="37">
        <v>6.0904</v>
      </c>
      <c r="SE33" s="37">
        <v>5.9096</v>
      </c>
      <c r="SF33" s="37">
        <v>1.8</v>
      </c>
      <c r="SG33" s="37">
        <v>2</v>
      </c>
      <c r="SH33" s="37">
        <v>2</v>
      </c>
      <c r="SI33" s="37">
        <v>-0.2</v>
      </c>
      <c r="SJ33" s="37"/>
      <c r="SK33" s="37"/>
      <c r="SL33" s="37">
        <v>0.7</v>
      </c>
      <c r="SM33" s="37">
        <v>-0.7</v>
      </c>
      <c r="SN33" s="37">
        <v>10.1</v>
      </c>
      <c r="SO33" s="37">
        <v>10.92683</v>
      </c>
      <c r="SP33" s="37">
        <v>10.92683</v>
      </c>
      <c r="SQ33" s="37">
        <v>-0.82683</v>
      </c>
      <c r="SR33" s="37">
        <v>5.7</v>
      </c>
      <c r="SS33" s="37">
        <v>6</v>
      </c>
      <c r="ST33" s="37">
        <v>6</v>
      </c>
      <c r="SU33" s="37">
        <v>-0.3</v>
      </c>
      <c r="SV33" s="37">
        <v>7.3</v>
      </c>
      <c r="SW33" s="37">
        <v>7</v>
      </c>
      <c r="SX33" s="37">
        <v>7</v>
      </c>
      <c r="SY33" s="37">
        <v>0.3</v>
      </c>
      <c r="SZ33" s="37">
        <v>9.9</v>
      </c>
      <c r="TA33" s="37">
        <v>10.73171</v>
      </c>
      <c r="TB33" s="37">
        <v>10.73171</v>
      </c>
      <c r="TC33" s="37">
        <v>-0.83171</v>
      </c>
      <c r="TD33" s="37">
        <v>20</v>
      </c>
      <c r="TE33" s="37">
        <v>19.31707</v>
      </c>
      <c r="TF33" s="37">
        <v>19.31707</v>
      </c>
      <c r="TG33" s="37">
        <v>0.68293</v>
      </c>
      <c r="TH33" s="37">
        <v>25.3</v>
      </c>
      <c r="TI33" s="37">
        <v>24.5</v>
      </c>
      <c r="TJ33" s="37">
        <v>24.791</v>
      </c>
      <c r="TK33" s="37">
        <v>0.509</v>
      </c>
      <c r="TL33" s="37">
        <v>29.2</v>
      </c>
      <c r="TM33" s="37">
        <v>35.2</v>
      </c>
      <c r="TN33" s="37">
        <v>54.83</v>
      </c>
      <c r="TO33" s="37">
        <v>-25.63</v>
      </c>
      <c r="TP33" s="37">
        <v>29.1</v>
      </c>
      <c r="TQ33" s="37">
        <v>27.631</v>
      </c>
      <c r="TR33" s="37">
        <v>27.631</v>
      </c>
      <c r="TS33" s="37">
        <v>1.469</v>
      </c>
      <c r="TT33" s="37">
        <v>59.9</v>
      </c>
      <c r="TU33" s="37">
        <v>72.6096</v>
      </c>
      <c r="TV33" s="37">
        <v>59.25031</v>
      </c>
      <c r="TW33" s="37">
        <v>0.64969</v>
      </c>
      <c r="TX33" s="37">
        <v>45.8</v>
      </c>
      <c r="TY33" s="37">
        <v>77.97128</v>
      </c>
      <c r="TZ33" s="37">
        <v>71.20618</v>
      </c>
      <c r="UA33" s="37">
        <v>-25.40618</v>
      </c>
      <c r="UB33" s="37">
        <v>10.1</v>
      </c>
      <c r="UC33" s="37">
        <v>0</v>
      </c>
      <c r="UD33" s="37">
        <v>8.31</v>
      </c>
      <c r="UE33" s="37">
        <v>1.79</v>
      </c>
      <c r="UF33" s="37">
        <v>4.4</v>
      </c>
      <c r="UG33" s="37">
        <v>4.76419</v>
      </c>
      <c r="UH33" s="37">
        <v>6.84</v>
      </c>
      <c r="UI33" s="37">
        <v>-2.44</v>
      </c>
      <c r="UJ33" s="37">
        <v>1.4</v>
      </c>
      <c r="UK33" s="37"/>
      <c r="UL33" s="37"/>
      <c r="UM33" s="37">
        <v>1.4</v>
      </c>
      <c r="UN33" s="37">
        <v>1.5</v>
      </c>
      <c r="UO33" s="37">
        <v>4</v>
      </c>
      <c r="UP33" s="37">
        <v>4</v>
      </c>
      <c r="UQ33" s="37">
        <v>-2.5</v>
      </c>
      <c r="UR33" s="37">
        <v>8.6</v>
      </c>
      <c r="US33" s="37">
        <v>7.5</v>
      </c>
      <c r="UT33" s="37">
        <v>7.5</v>
      </c>
      <c r="UU33" s="37">
        <v>1.1</v>
      </c>
      <c r="UV33" s="37">
        <v>11.1</v>
      </c>
      <c r="UW33" s="37">
        <v>12.68293</v>
      </c>
      <c r="UX33" s="37">
        <v>12.68293</v>
      </c>
      <c r="UY33" s="37">
        <v>-1.58293</v>
      </c>
      <c r="UZ33" s="37">
        <v>12.2</v>
      </c>
      <c r="VA33" s="37">
        <v>12.68293</v>
      </c>
      <c r="VB33" s="37">
        <v>12.68293</v>
      </c>
      <c r="VC33" s="37">
        <v>-0.48293</v>
      </c>
      <c r="VD33" s="37">
        <v>12.2</v>
      </c>
      <c r="VE33" s="37">
        <v>11.70732</v>
      </c>
      <c r="VF33" s="37">
        <v>11.70732</v>
      </c>
      <c r="VG33" s="37">
        <v>0.49268</v>
      </c>
      <c r="VH33" s="37">
        <v>12.7</v>
      </c>
      <c r="VI33" s="37">
        <v>15.5</v>
      </c>
      <c r="VJ33" s="37">
        <v>15.008</v>
      </c>
      <c r="VK33" s="37">
        <v>-2.308</v>
      </c>
      <c r="VL33" s="37">
        <v>219.5</v>
      </c>
      <c r="VM33" s="37">
        <v>221</v>
      </c>
      <c r="VN33" s="37">
        <v>231</v>
      </c>
      <c r="VO33" s="37">
        <v>-11.5</v>
      </c>
      <c r="VP33" s="37">
        <v>16.6</v>
      </c>
      <c r="VQ33" s="37">
        <v>14.724</v>
      </c>
      <c r="VR33" s="37">
        <v>14.724</v>
      </c>
      <c r="VS33" s="37">
        <v>1.876</v>
      </c>
      <c r="VT33" s="37">
        <v>120.3</v>
      </c>
      <c r="VU33" s="37">
        <v>114.538</v>
      </c>
      <c r="VV33" s="37">
        <v>114.538</v>
      </c>
      <c r="VW33" s="37">
        <v>5.762</v>
      </c>
      <c r="VX33" s="37">
        <v>0.6</v>
      </c>
      <c r="VY33" s="37">
        <v>0.6</v>
      </c>
      <c r="VZ33" s="37">
        <v>0.6</v>
      </c>
      <c r="WA33" s="37">
        <v>0</v>
      </c>
      <c r="WB33" s="37">
        <v>92.1</v>
      </c>
      <c r="WC33" s="37">
        <v>65</v>
      </c>
      <c r="WD33" s="37">
        <v>65</v>
      </c>
      <c r="WE33" s="37">
        <v>27.1</v>
      </c>
      <c r="WF33" s="37">
        <v>116</v>
      </c>
      <c r="WG33" s="37">
        <v>64.1</v>
      </c>
      <c r="WH33" s="37">
        <v>68</v>
      </c>
      <c r="WI33" s="37">
        <v>48</v>
      </c>
      <c r="WJ33" s="37">
        <v>87.6</v>
      </c>
      <c r="WK33" s="37">
        <v>86.266</v>
      </c>
      <c r="WL33" s="37">
        <v>86.266</v>
      </c>
      <c r="WM33" s="37">
        <v>1.334</v>
      </c>
      <c r="WN33" s="37">
        <v>16.6</v>
      </c>
      <c r="WO33" s="37">
        <v>11.816</v>
      </c>
      <c r="WP33" s="37">
        <v>11.816</v>
      </c>
      <c r="WQ33" s="37">
        <v>4.784</v>
      </c>
      <c r="WR33" s="37">
        <v>9.8</v>
      </c>
      <c r="WS33" s="37">
        <v>9.8</v>
      </c>
      <c r="WT33" s="37">
        <v>9.8</v>
      </c>
      <c r="WU33" s="37">
        <v>0</v>
      </c>
      <c r="WV33" s="37">
        <v>20</v>
      </c>
      <c r="WW33" s="37">
        <v>19.31707</v>
      </c>
      <c r="WX33" s="37">
        <v>19.31707</v>
      </c>
      <c r="WY33" s="37">
        <v>0.68293</v>
      </c>
      <c r="WZ33" s="37">
        <v>9</v>
      </c>
      <c r="XA33" s="37">
        <v>10</v>
      </c>
      <c r="XB33" s="37">
        <v>10</v>
      </c>
      <c r="XC33" s="37">
        <v>-1</v>
      </c>
      <c r="XD33" s="37">
        <v>42.4</v>
      </c>
      <c r="XE33" s="37">
        <v>40</v>
      </c>
      <c r="XF33" s="37">
        <v>40</v>
      </c>
      <c r="XG33" s="37">
        <v>2.4</v>
      </c>
      <c r="XH33" s="37">
        <v>15</v>
      </c>
      <c r="XI33" s="37">
        <v>15</v>
      </c>
      <c r="XJ33" s="37">
        <v>15</v>
      </c>
      <c r="XK33" s="37">
        <v>0</v>
      </c>
      <c r="XL33" s="37"/>
      <c r="XM33" s="37"/>
      <c r="XN33" s="37"/>
      <c r="XO33" s="37">
        <v>0</v>
      </c>
      <c r="XP33" s="37"/>
      <c r="XQ33" s="37"/>
      <c r="XR33" s="37"/>
      <c r="XS33" s="37">
        <v>0</v>
      </c>
      <c r="XT33" s="37">
        <v>17.4</v>
      </c>
      <c r="XU33" s="37">
        <v>17</v>
      </c>
      <c r="XV33" s="37">
        <v>14</v>
      </c>
      <c r="XW33" s="37">
        <v>3.4</v>
      </c>
      <c r="XX33" s="37"/>
      <c r="XY33" s="37"/>
      <c r="XZ33" s="37"/>
      <c r="YA33" s="37">
        <v>0</v>
      </c>
      <c r="YB33" s="37"/>
      <c r="YC33" s="37"/>
      <c r="YD33" s="37"/>
      <c r="YE33" s="37">
        <v>0</v>
      </c>
    </row>
    <row r="34" customFormat="1" ht="24" customHeight="1" spans="1:655">
      <c r="A34" s="1"/>
      <c r="B34" s="38" t="s">
        <v>73</v>
      </c>
      <c r="C34" s="38" t="s">
        <v>844</v>
      </c>
      <c r="D34" s="39"/>
      <c r="E34" s="39"/>
      <c r="F34" s="39"/>
      <c r="G34" s="39">
        <v>0</v>
      </c>
      <c r="H34" s="39">
        <v>646</v>
      </c>
      <c r="I34" s="39">
        <v>646.79789</v>
      </c>
      <c r="J34" s="39">
        <v>646.79789</v>
      </c>
      <c r="K34" s="39">
        <v>-0.79789</v>
      </c>
      <c r="L34" s="39">
        <v>216.6</v>
      </c>
      <c r="M34" s="39">
        <v>211.44126</v>
      </c>
      <c r="N34" s="39">
        <v>211.44126</v>
      </c>
      <c r="O34" s="39">
        <v>5.15874</v>
      </c>
      <c r="P34" s="39"/>
      <c r="Q34" s="39"/>
      <c r="R34" s="39">
        <v>0</v>
      </c>
      <c r="S34" s="39">
        <v>0</v>
      </c>
      <c r="T34" s="39"/>
      <c r="U34" s="39"/>
      <c r="V34" s="39"/>
      <c r="W34" s="39">
        <v>0</v>
      </c>
      <c r="X34" s="39">
        <v>91.7</v>
      </c>
      <c r="Y34" s="39">
        <v>12.09109</v>
      </c>
      <c r="Z34" s="39">
        <v>92.22634</v>
      </c>
      <c r="AA34" s="39">
        <v>-0.52634</v>
      </c>
      <c r="AB34" s="39">
        <v>156.8</v>
      </c>
      <c r="AC34" s="39">
        <v>179.99973</v>
      </c>
      <c r="AD34" s="39">
        <v>193.27018</v>
      </c>
      <c r="AE34" s="39">
        <v>-36.47018</v>
      </c>
      <c r="AF34" s="39"/>
      <c r="AG34" s="39"/>
      <c r="AH34" s="39"/>
      <c r="AI34" s="39">
        <v>0</v>
      </c>
      <c r="AJ34" s="39"/>
      <c r="AK34" s="39"/>
      <c r="AL34" s="39"/>
      <c r="AM34" s="39">
        <v>0</v>
      </c>
      <c r="AN34" s="39">
        <v>102.4</v>
      </c>
      <c r="AO34" s="39">
        <v>187.77771</v>
      </c>
      <c r="AP34" s="39">
        <v>152.01452</v>
      </c>
      <c r="AQ34" s="39">
        <v>-49.61452</v>
      </c>
      <c r="AR34" s="39">
        <v>100.8</v>
      </c>
      <c r="AS34" s="39">
        <v>187.77771</v>
      </c>
      <c r="AT34" s="39">
        <v>152.01452</v>
      </c>
      <c r="AU34" s="39">
        <v>-51.21452</v>
      </c>
      <c r="AV34" s="39">
        <v>101.4</v>
      </c>
      <c r="AW34" s="39">
        <v>187.77771</v>
      </c>
      <c r="AX34" s="39">
        <v>152.01452</v>
      </c>
      <c r="AY34" s="39">
        <v>-50.61452</v>
      </c>
      <c r="AZ34" s="39">
        <v>202.4</v>
      </c>
      <c r="BA34" s="39">
        <v>281.66657</v>
      </c>
      <c r="BB34" s="39">
        <v>228.02178</v>
      </c>
      <c r="BC34" s="39">
        <v>-25.62178</v>
      </c>
      <c r="BD34" s="39">
        <v>204.6</v>
      </c>
      <c r="BE34" s="39">
        <v>195.12199</v>
      </c>
      <c r="BF34" s="39">
        <v>195.12201</v>
      </c>
      <c r="BG34" s="39">
        <v>9.47799</v>
      </c>
      <c r="BH34" s="39">
        <v>109.1</v>
      </c>
      <c r="BI34" s="39">
        <v>97.561</v>
      </c>
      <c r="BJ34" s="39">
        <v>97.561</v>
      </c>
      <c r="BK34" s="39">
        <v>11.539</v>
      </c>
      <c r="BL34" s="39">
        <v>557.1</v>
      </c>
      <c r="BM34" s="39">
        <v>568.29853</v>
      </c>
      <c r="BN34" s="39">
        <v>524.34048</v>
      </c>
      <c r="BO34" s="39">
        <v>32.75952</v>
      </c>
      <c r="BP34" s="39">
        <v>5.7</v>
      </c>
      <c r="BQ34" s="39">
        <v>5.48914</v>
      </c>
      <c r="BR34" s="39">
        <v>5.48915</v>
      </c>
      <c r="BS34" s="39">
        <v>0.21085</v>
      </c>
      <c r="BT34" s="39"/>
      <c r="BU34" s="39"/>
      <c r="BV34" s="39"/>
      <c r="BW34" s="39">
        <v>0</v>
      </c>
      <c r="BX34" s="39"/>
      <c r="BY34" s="39"/>
      <c r="BZ34" s="39"/>
      <c r="CA34" s="39">
        <v>0</v>
      </c>
      <c r="CB34" s="39"/>
      <c r="CC34" s="39"/>
      <c r="CD34" s="39"/>
      <c r="CE34" s="39">
        <v>0</v>
      </c>
      <c r="CF34" s="39"/>
      <c r="CG34" s="39"/>
      <c r="CH34" s="39"/>
      <c r="CI34" s="39">
        <v>0</v>
      </c>
      <c r="CJ34" s="39">
        <v>167</v>
      </c>
      <c r="CK34" s="39">
        <v>164.70732</v>
      </c>
      <c r="CL34" s="39">
        <v>164.70732</v>
      </c>
      <c r="CM34" s="39">
        <v>2.29268</v>
      </c>
      <c r="CN34" s="39">
        <v>7.3</v>
      </c>
      <c r="CO34" s="39">
        <v>5.13465</v>
      </c>
      <c r="CP34" s="39">
        <v>5.13465</v>
      </c>
      <c r="CQ34" s="39">
        <v>2.16535</v>
      </c>
      <c r="CR34" s="39">
        <v>5.7</v>
      </c>
      <c r="CS34" s="39">
        <v>2.81848</v>
      </c>
      <c r="CT34" s="39">
        <v>2.81848</v>
      </c>
      <c r="CU34" s="39">
        <v>2.88152</v>
      </c>
      <c r="CV34" s="39">
        <v>0</v>
      </c>
      <c r="CW34" s="39">
        <v>0</v>
      </c>
      <c r="CX34" s="39">
        <v>0</v>
      </c>
      <c r="CY34" s="39">
        <v>0</v>
      </c>
      <c r="CZ34" s="39">
        <v>6.8</v>
      </c>
      <c r="DA34" s="39">
        <v>6.8787</v>
      </c>
      <c r="DB34" s="39">
        <v>6.8787</v>
      </c>
      <c r="DC34" s="39">
        <v>-0.0787</v>
      </c>
      <c r="DD34" s="39">
        <v>11.4</v>
      </c>
      <c r="DE34" s="39">
        <v>12.2604</v>
      </c>
      <c r="DF34" s="39">
        <v>12.2604</v>
      </c>
      <c r="DG34" s="39">
        <v>-0.8604</v>
      </c>
      <c r="DH34" s="39">
        <v>60.8</v>
      </c>
      <c r="DI34" s="39">
        <v>30.1387</v>
      </c>
      <c r="DJ34" s="39">
        <v>26.93419</v>
      </c>
      <c r="DK34" s="39">
        <v>33.86581</v>
      </c>
      <c r="DL34" s="39"/>
      <c r="DM34" s="39"/>
      <c r="DN34" s="39"/>
      <c r="DO34" s="39">
        <v>0</v>
      </c>
      <c r="DP34" s="39"/>
      <c r="DQ34" s="39"/>
      <c r="DR34" s="39"/>
      <c r="DS34" s="39">
        <v>0</v>
      </c>
      <c r="DT34" s="39"/>
      <c r="DU34" s="39"/>
      <c r="DV34" s="39"/>
      <c r="DW34" s="39">
        <v>0</v>
      </c>
      <c r="DX34" s="39"/>
      <c r="DY34" s="39"/>
      <c r="DZ34" s="39"/>
      <c r="EA34" s="39">
        <v>0</v>
      </c>
      <c r="EB34" s="39">
        <v>81.8</v>
      </c>
      <c r="EC34" s="39">
        <v>71.61308</v>
      </c>
      <c r="ED34" s="39">
        <v>83.64482</v>
      </c>
      <c r="EE34" s="39">
        <v>-1.84482</v>
      </c>
      <c r="EF34" s="39">
        <v>152.7</v>
      </c>
      <c r="EG34" s="39">
        <v>157.56079</v>
      </c>
      <c r="EH34" s="39">
        <v>126.79456</v>
      </c>
      <c r="EI34" s="39">
        <v>25.90544</v>
      </c>
      <c r="EJ34" s="39"/>
      <c r="EK34" s="39"/>
      <c r="EL34" s="39"/>
      <c r="EM34" s="39">
        <v>0</v>
      </c>
      <c r="EN34" s="39"/>
      <c r="EO34" s="39"/>
      <c r="EP34" s="39"/>
      <c r="EQ34" s="39">
        <v>0</v>
      </c>
      <c r="ER34" s="39"/>
      <c r="ES34" s="39"/>
      <c r="ET34" s="39"/>
      <c r="EU34" s="39">
        <v>0</v>
      </c>
      <c r="EV34" s="39">
        <v>6.5</v>
      </c>
      <c r="EW34" s="39">
        <v>6.39</v>
      </c>
      <c r="EX34" s="39">
        <v>6.39</v>
      </c>
      <c r="EY34" s="39">
        <v>0.11</v>
      </c>
      <c r="EZ34" s="39">
        <v>226.3</v>
      </c>
      <c r="FA34" s="39">
        <v>229.30732</v>
      </c>
      <c r="FB34" s="39">
        <v>229.30732</v>
      </c>
      <c r="FC34" s="39">
        <v>-3.00732</v>
      </c>
      <c r="FD34" s="39">
        <v>52.2</v>
      </c>
      <c r="FE34" s="39">
        <v>48.75299</v>
      </c>
      <c r="FF34" s="39">
        <v>48.75299</v>
      </c>
      <c r="FG34" s="39">
        <v>3.44701</v>
      </c>
      <c r="FH34" s="39">
        <v>71.9</v>
      </c>
      <c r="FI34" s="39">
        <v>74.98722</v>
      </c>
      <c r="FJ34" s="39">
        <v>67.31704</v>
      </c>
      <c r="FK34" s="39">
        <v>4.58296</v>
      </c>
      <c r="FL34" s="39">
        <v>26.7</v>
      </c>
      <c r="FM34" s="39">
        <v>22.62434</v>
      </c>
      <c r="FN34" s="39">
        <v>22.62434</v>
      </c>
      <c r="FO34" s="39">
        <v>4.07566</v>
      </c>
      <c r="FP34" s="39">
        <v>18.8</v>
      </c>
      <c r="FQ34" s="39">
        <v>19.28585</v>
      </c>
      <c r="FR34" s="39">
        <v>19.28585</v>
      </c>
      <c r="FS34" s="39">
        <v>-0.48585</v>
      </c>
      <c r="FT34" s="39">
        <v>19.7</v>
      </c>
      <c r="FU34" s="39">
        <v>19.31707</v>
      </c>
      <c r="FV34" s="39">
        <v>19.31707</v>
      </c>
      <c r="FW34" s="39">
        <v>0.38293</v>
      </c>
      <c r="FX34" s="39">
        <v>89.7</v>
      </c>
      <c r="FY34" s="39">
        <v>87.65756</v>
      </c>
      <c r="FZ34" s="39">
        <v>87.65756</v>
      </c>
      <c r="GA34" s="39">
        <v>2.04244</v>
      </c>
      <c r="GB34" s="39">
        <v>180.5</v>
      </c>
      <c r="GC34" s="39">
        <v>136.06841</v>
      </c>
      <c r="GD34" s="39">
        <v>185.23701</v>
      </c>
      <c r="GE34" s="39">
        <v>-4.73701</v>
      </c>
      <c r="GF34" s="39"/>
      <c r="GG34" s="39"/>
      <c r="GH34" s="39"/>
      <c r="GI34" s="39">
        <v>0</v>
      </c>
      <c r="GJ34" s="39">
        <v>90.6</v>
      </c>
      <c r="GK34" s="39">
        <v>68.0342</v>
      </c>
      <c r="GL34" s="39">
        <v>92.61851</v>
      </c>
      <c r="GM34" s="39">
        <v>-2.01851</v>
      </c>
      <c r="GN34" s="39">
        <v>105.2</v>
      </c>
      <c r="GO34" s="39">
        <v>110.91317</v>
      </c>
      <c r="GP34" s="39">
        <v>74.3294</v>
      </c>
      <c r="GQ34" s="39">
        <v>30.8706</v>
      </c>
      <c r="GR34" s="39">
        <v>8.1</v>
      </c>
      <c r="GS34" s="39">
        <v>8.19979</v>
      </c>
      <c r="GT34" s="39">
        <v>9.09</v>
      </c>
      <c r="GU34" s="39">
        <v>-0.99</v>
      </c>
      <c r="GV34" s="39">
        <v>3.8</v>
      </c>
      <c r="GW34" s="39">
        <v>4.03962</v>
      </c>
      <c r="GX34" s="39">
        <v>6.6261</v>
      </c>
      <c r="GY34" s="39">
        <v>-2.8261</v>
      </c>
      <c r="GZ34" s="39">
        <v>33</v>
      </c>
      <c r="HA34" s="39">
        <v>33.46457</v>
      </c>
      <c r="HB34" s="39">
        <v>18.00002</v>
      </c>
      <c r="HC34" s="39">
        <v>14.99998</v>
      </c>
      <c r="HD34" s="39">
        <v>43.5</v>
      </c>
      <c r="HE34" s="39">
        <v>44.27512</v>
      </c>
      <c r="HF34" s="39">
        <v>44.27512</v>
      </c>
      <c r="HG34" s="39">
        <v>-0.77512</v>
      </c>
      <c r="HH34" s="39"/>
      <c r="HI34" s="39">
        <v>3.88726</v>
      </c>
      <c r="HJ34" s="39">
        <v>3.88726</v>
      </c>
      <c r="HK34" s="39">
        <v>-3.88726</v>
      </c>
      <c r="HL34" s="39">
        <v>18.7</v>
      </c>
      <c r="HM34" s="39">
        <v>23.44351</v>
      </c>
      <c r="HN34" s="39">
        <v>33.32328</v>
      </c>
      <c r="HO34" s="39">
        <v>-14.62328</v>
      </c>
      <c r="HP34" s="39">
        <v>123.7</v>
      </c>
      <c r="HQ34" s="39">
        <v>83.90209</v>
      </c>
      <c r="HR34" s="39">
        <v>168.95239</v>
      </c>
      <c r="HS34" s="39">
        <v>-45.25239</v>
      </c>
      <c r="HT34" s="39"/>
      <c r="HU34" s="39"/>
      <c r="HV34" s="39"/>
      <c r="HW34" s="39">
        <v>0</v>
      </c>
      <c r="HX34" s="39"/>
      <c r="HY34" s="39"/>
      <c r="HZ34" s="39"/>
      <c r="IA34" s="39">
        <v>0</v>
      </c>
      <c r="IB34" s="39"/>
      <c r="IC34" s="39"/>
      <c r="ID34" s="39"/>
      <c r="IE34" s="39">
        <v>0</v>
      </c>
      <c r="IF34" s="39"/>
      <c r="IG34" s="39"/>
      <c r="IH34" s="39"/>
      <c r="II34" s="39">
        <v>0</v>
      </c>
      <c r="IJ34" s="39"/>
      <c r="IK34" s="39"/>
      <c r="IL34" s="39"/>
      <c r="IM34" s="39">
        <v>0</v>
      </c>
      <c r="IN34" s="39">
        <v>44.7</v>
      </c>
      <c r="IO34" s="39">
        <v>48.41648</v>
      </c>
      <c r="IP34" s="39">
        <v>48.41648</v>
      </c>
      <c r="IQ34" s="39">
        <v>-3.71648</v>
      </c>
      <c r="IR34" s="39"/>
      <c r="IS34" s="39"/>
      <c r="IT34" s="39"/>
      <c r="IU34" s="39">
        <v>0</v>
      </c>
      <c r="IV34" s="39"/>
      <c r="IW34" s="39"/>
      <c r="IX34" s="39"/>
      <c r="IY34" s="39">
        <v>0</v>
      </c>
      <c r="IZ34" s="39"/>
      <c r="JA34" s="39"/>
      <c r="JB34" s="39"/>
      <c r="JC34" s="39">
        <v>0</v>
      </c>
      <c r="JD34" s="39">
        <v>81.4</v>
      </c>
      <c r="JE34" s="39">
        <v>88.8156</v>
      </c>
      <c r="JF34" s="39">
        <v>48.39311</v>
      </c>
      <c r="JG34" s="39">
        <v>33.00689</v>
      </c>
      <c r="JH34" s="39">
        <v>171.6</v>
      </c>
      <c r="JI34" s="39">
        <v>183.19533</v>
      </c>
      <c r="JJ34" s="39">
        <v>183.19533</v>
      </c>
      <c r="JK34" s="39">
        <v>-11.59533</v>
      </c>
      <c r="JL34" s="39">
        <v>0</v>
      </c>
      <c r="JM34" s="39">
        <v>0</v>
      </c>
      <c r="JN34" s="39">
        <v>0</v>
      </c>
      <c r="JO34" s="39">
        <v>0</v>
      </c>
      <c r="JP34" s="39">
        <v>200</v>
      </c>
      <c r="JQ34" s="39">
        <v>183.19533</v>
      </c>
      <c r="JR34" s="39">
        <v>183.19533</v>
      </c>
      <c r="JS34" s="39">
        <v>16.80467</v>
      </c>
      <c r="JT34" s="39">
        <v>185.4</v>
      </c>
      <c r="JU34" s="39">
        <v>183.19533</v>
      </c>
      <c r="JV34" s="39">
        <v>183.19533</v>
      </c>
      <c r="JW34" s="39">
        <v>2.20467</v>
      </c>
      <c r="JX34" s="39"/>
      <c r="JY34" s="39"/>
      <c r="JZ34" s="39"/>
      <c r="KA34" s="39">
        <v>0</v>
      </c>
      <c r="KB34" s="39"/>
      <c r="KC34" s="39"/>
      <c r="KD34" s="39"/>
      <c r="KE34" s="39">
        <v>0</v>
      </c>
      <c r="KF34" s="39"/>
      <c r="KG34" s="39"/>
      <c r="KH34" s="39"/>
      <c r="KI34" s="39">
        <v>0</v>
      </c>
      <c r="KJ34" s="39"/>
      <c r="KK34" s="39"/>
      <c r="KL34" s="39"/>
      <c r="KM34" s="39">
        <v>0</v>
      </c>
      <c r="KN34" s="39"/>
      <c r="KO34" s="39"/>
      <c r="KP34" s="39"/>
      <c r="KQ34" s="39">
        <v>0</v>
      </c>
      <c r="KR34" s="39"/>
      <c r="KS34" s="39"/>
      <c r="KT34" s="39"/>
      <c r="KU34" s="39">
        <v>0</v>
      </c>
      <c r="KV34" s="39"/>
      <c r="KW34" s="39"/>
      <c r="KX34" s="39"/>
      <c r="KY34" s="39">
        <v>0</v>
      </c>
      <c r="KZ34" s="39"/>
      <c r="LA34" s="39"/>
      <c r="LB34" s="39"/>
      <c r="LC34" s="39">
        <v>0</v>
      </c>
      <c r="LD34" s="39">
        <v>4.2</v>
      </c>
      <c r="LE34" s="39">
        <v>3.99312</v>
      </c>
      <c r="LF34" s="39">
        <v>3.99312</v>
      </c>
      <c r="LG34" s="39">
        <v>0.20688</v>
      </c>
      <c r="LH34" s="39">
        <v>102</v>
      </c>
      <c r="LI34" s="39">
        <v>108.94137</v>
      </c>
      <c r="LJ34" s="39">
        <v>136.03831</v>
      </c>
      <c r="LK34" s="39">
        <v>-34.03831</v>
      </c>
      <c r="LL34" s="39">
        <v>107.8</v>
      </c>
      <c r="LM34" s="39">
        <v>104.01604</v>
      </c>
      <c r="LN34" s="39">
        <v>133.67996</v>
      </c>
      <c r="LO34" s="39">
        <v>-25.87996</v>
      </c>
      <c r="LP34" s="39">
        <v>66.2</v>
      </c>
      <c r="LQ34" s="39">
        <v>67.46146</v>
      </c>
      <c r="LR34" s="39">
        <v>67.46146</v>
      </c>
      <c r="LS34" s="39">
        <v>-1.26146</v>
      </c>
      <c r="LT34" s="39">
        <v>79.4</v>
      </c>
      <c r="LU34" s="39">
        <v>78.568</v>
      </c>
      <c r="LV34" s="39">
        <v>78.568</v>
      </c>
      <c r="LW34" s="39">
        <v>0.832</v>
      </c>
      <c r="LX34" s="39">
        <v>30.2</v>
      </c>
      <c r="LY34" s="39">
        <v>30.09756</v>
      </c>
      <c r="LZ34" s="39">
        <v>30.09756</v>
      </c>
      <c r="MA34" s="39">
        <v>0.10244</v>
      </c>
      <c r="MB34" s="39"/>
      <c r="MC34" s="39"/>
      <c r="MD34" s="39"/>
      <c r="ME34" s="39">
        <v>0</v>
      </c>
      <c r="MF34" s="39"/>
      <c r="MG34" s="39"/>
      <c r="MH34" s="39"/>
      <c r="MI34" s="39">
        <v>0</v>
      </c>
      <c r="MJ34" s="39"/>
      <c r="MK34" s="39"/>
      <c r="ML34" s="39"/>
      <c r="MM34" s="39">
        <v>0</v>
      </c>
      <c r="MN34" s="39">
        <v>146</v>
      </c>
      <c r="MO34" s="39">
        <v>127.4638</v>
      </c>
      <c r="MP34" s="39">
        <v>146.66612</v>
      </c>
      <c r="MQ34" s="39">
        <v>-0.66612</v>
      </c>
      <c r="MR34" s="39">
        <v>146.8</v>
      </c>
      <c r="MS34" s="39">
        <v>127.4638</v>
      </c>
      <c r="MT34" s="39">
        <v>146.66612</v>
      </c>
      <c r="MU34" s="39">
        <v>0.13388</v>
      </c>
      <c r="MV34" s="39">
        <v>148.6</v>
      </c>
      <c r="MW34" s="39">
        <v>127.4638</v>
      </c>
      <c r="MX34" s="39">
        <v>146.66612</v>
      </c>
      <c r="MY34" s="39">
        <v>1.93388</v>
      </c>
      <c r="MZ34" s="39"/>
      <c r="NA34" s="39"/>
      <c r="NB34" s="39"/>
      <c r="NC34" s="39">
        <v>0</v>
      </c>
      <c r="ND34" s="39"/>
      <c r="NE34" s="39"/>
      <c r="NF34" s="39"/>
      <c r="NG34" s="39">
        <v>0</v>
      </c>
      <c r="NH34" s="39"/>
      <c r="NI34" s="39"/>
      <c r="NJ34" s="39"/>
      <c r="NK34" s="39">
        <v>0</v>
      </c>
      <c r="NL34" s="39">
        <v>0</v>
      </c>
      <c r="NM34" s="39"/>
      <c r="NN34" s="39"/>
      <c r="NO34" s="39">
        <v>0</v>
      </c>
      <c r="NP34" s="39"/>
      <c r="NQ34" s="39"/>
      <c r="NR34" s="39"/>
      <c r="NS34" s="39">
        <v>0</v>
      </c>
      <c r="NT34" s="39"/>
      <c r="NU34" s="39"/>
      <c r="NV34" s="39"/>
      <c r="NW34" s="39">
        <v>0</v>
      </c>
      <c r="NX34" s="39"/>
      <c r="NY34" s="39"/>
      <c r="NZ34" s="39"/>
      <c r="OA34" s="39">
        <v>0</v>
      </c>
      <c r="OB34" s="39">
        <v>0.5</v>
      </c>
      <c r="OC34" s="39">
        <v>1.122</v>
      </c>
      <c r="OD34" s="39">
        <v>1.122</v>
      </c>
      <c r="OE34" s="39">
        <v>-0.622</v>
      </c>
      <c r="OF34" s="39">
        <v>119</v>
      </c>
      <c r="OG34" s="39">
        <v>116.5</v>
      </c>
      <c r="OH34" s="39">
        <v>95.864</v>
      </c>
      <c r="OI34" s="39">
        <v>23.136</v>
      </c>
      <c r="OJ34" s="39">
        <v>70.6</v>
      </c>
      <c r="OK34" s="39">
        <v>70.94</v>
      </c>
      <c r="OL34" s="39">
        <v>70.94</v>
      </c>
      <c r="OM34" s="39">
        <v>-0.34</v>
      </c>
      <c r="ON34" s="39">
        <v>14.1</v>
      </c>
      <c r="OO34" s="39">
        <v>16.643</v>
      </c>
      <c r="OP34" s="39">
        <v>16.643</v>
      </c>
      <c r="OQ34" s="39">
        <v>-2.543</v>
      </c>
      <c r="OR34" s="39">
        <v>0.4</v>
      </c>
      <c r="OS34" s="39">
        <v>0.4</v>
      </c>
      <c r="OT34" s="39">
        <v>0.4</v>
      </c>
      <c r="OU34" s="39">
        <v>0</v>
      </c>
      <c r="OV34" s="39">
        <v>19</v>
      </c>
      <c r="OW34" s="39">
        <v>20</v>
      </c>
      <c r="OX34" s="39">
        <v>17.56098</v>
      </c>
      <c r="OY34" s="39">
        <v>1.43902</v>
      </c>
      <c r="OZ34" s="39">
        <v>9.9</v>
      </c>
      <c r="PA34" s="39">
        <v>9.00001</v>
      </c>
      <c r="PB34" s="39">
        <v>9.983</v>
      </c>
      <c r="PC34" s="39">
        <v>-0.083</v>
      </c>
      <c r="PD34" s="39">
        <v>5.3</v>
      </c>
      <c r="PE34" s="39">
        <v>1.46</v>
      </c>
      <c r="PF34" s="39">
        <v>5.67</v>
      </c>
      <c r="PG34" s="39">
        <v>-0.37</v>
      </c>
      <c r="PH34" s="39">
        <v>0.9</v>
      </c>
      <c r="PI34" s="39">
        <v>1</v>
      </c>
      <c r="PJ34" s="39">
        <v>1</v>
      </c>
      <c r="PK34" s="39">
        <v>-0.1</v>
      </c>
      <c r="PL34" s="39">
        <v>1.5</v>
      </c>
      <c r="PM34" s="39">
        <v>1.5</v>
      </c>
      <c r="PN34" s="39">
        <v>1.5</v>
      </c>
      <c r="PO34" s="39">
        <v>0</v>
      </c>
      <c r="PP34" s="39">
        <v>4.5</v>
      </c>
      <c r="PQ34" s="39">
        <v>4.4</v>
      </c>
      <c r="PR34" s="39">
        <v>4.4</v>
      </c>
      <c r="PS34" s="39">
        <v>0.1</v>
      </c>
      <c r="PT34" s="39">
        <v>19.7</v>
      </c>
      <c r="PU34" s="39">
        <v>19.51219</v>
      </c>
      <c r="PV34" s="39">
        <v>19.5122</v>
      </c>
      <c r="PW34" s="39">
        <v>0.1878</v>
      </c>
      <c r="PX34" s="39">
        <v>20</v>
      </c>
      <c r="PY34" s="39">
        <v>19.51219</v>
      </c>
      <c r="PZ34" s="39">
        <v>19.5122</v>
      </c>
      <c r="QA34" s="39">
        <v>0.4878</v>
      </c>
      <c r="QB34" s="39">
        <v>16.9</v>
      </c>
      <c r="QC34" s="39">
        <v>16.58537</v>
      </c>
      <c r="QD34" s="39">
        <v>16.58537</v>
      </c>
      <c r="QE34" s="39">
        <v>0.31463</v>
      </c>
      <c r="QF34" s="39"/>
      <c r="QG34" s="39"/>
      <c r="QH34" s="39"/>
      <c r="QI34" s="39">
        <v>0</v>
      </c>
      <c r="QJ34" s="39">
        <v>18.6</v>
      </c>
      <c r="QK34" s="39">
        <v>18.14634</v>
      </c>
      <c r="QL34" s="39">
        <v>18.14634</v>
      </c>
      <c r="QM34" s="39">
        <v>0.45366</v>
      </c>
      <c r="QN34" s="39">
        <v>13.4</v>
      </c>
      <c r="QO34" s="39">
        <v>12.375</v>
      </c>
      <c r="QP34" s="39">
        <v>12.375</v>
      </c>
      <c r="QQ34" s="39">
        <v>1.025</v>
      </c>
      <c r="QR34" s="39">
        <v>16.3</v>
      </c>
      <c r="QS34" s="39">
        <v>16.615</v>
      </c>
      <c r="QT34" s="39">
        <v>16.615</v>
      </c>
      <c r="QU34" s="39">
        <v>-0.315</v>
      </c>
      <c r="QV34" s="39">
        <v>29.3</v>
      </c>
      <c r="QW34" s="39">
        <v>21.6</v>
      </c>
      <c r="QX34" s="39">
        <v>21.65</v>
      </c>
      <c r="QY34" s="39">
        <v>7.65</v>
      </c>
      <c r="QZ34" s="39">
        <v>83</v>
      </c>
      <c r="RA34" s="39">
        <v>79.3</v>
      </c>
      <c r="RB34" s="39">
        <v>69.086</v>
      </c>
      <c r="RC34" s="39">
        <v>13.914</v>
      </c>
      <c r="RD34" s="39">
        <v>4.5</v>
      </c>
      <c r="RE34" s="39">
        <v>4.2</v>
      </c>
      <c r="RF34" s="39">
        <v>4.2</v>
      </c>
      <c r="RG34" s="39">
        <v>0.3</v>
      </c>
      <c r="RH34" s="39">
        <v>1</v>
      </c>
      <c r="RI34" s="39">
        <v>1.2</v>
      </c>
      <c r="RJ34" s="39">
        <v>1.2</v>
      </c>
      <c r="RK34" s="39">
        <v>-0.2</v>
      </c>
      <c r="RL34" s="39">
        <v>2.2</v>
      </c>
      <c r="RM34" s="39">
        <v>2.4</v>
      </c>
      <c r="RN34" s="39">
        <v>2.4</v>
      </c>
      <c r="RO34" s="39">
        <v>-0.2</v>
      </c>
      <c r="RP34" s="39">
        <v>1.6</v>
      </c>
      <c r="RQ34" s="39">
        <v>1.4</v>
      </c>
      <c r="RR34" s="39">
        <v>1.4</v>
      </c>
      <c r="RS34" s="39">
        <v>0.2</v>
      </c>
      <c r="RT34" s="39">
        <v>16.1</v>
      </c>
      <c r="RU34" s="39">
        <v>15.179</v>
      </c>
      <c r="RV34" s="39">
        <v>15.179</v>
      </c>
      <c r="RW34" s="39">
        <v>0.921</v>
      </c>
      <c r="RX34" s="39">
        <v>3.2</v>
      </c>
      <c r="RY34" s="39">
        <v>3.201</v>
      </c>
      <c r="RZ34" s="39">
        <v>3.201</v>
      </c>
      <c r="SA34" s="39">
        <v>-0.001</v>
      </c>
      <c r="SB34" s="39">
        <v>12</v>
      </c>
      <c r="SC34" s="39">
        <v>9.10127</v>
      </c>
      <c r="SD34" s="39">
        <v>0</v>
      </c>
      <c r="SE34" s="39">
        <v>12</v>
      </c>
      <c r="SF34" s="39">
        <v>1.9</v>
      </c>
      <c r="SG34" s="39">
        <v>2</v>
      </c>
      <c r="SH34" s="39">
        <v>2</v>
      </c>
      <c r="SI34" s="39">
        <v>-0.1</v>
      </c>
      <c r="SJ34" s="39"/>
      <c r="SK34" s="39"/>
      <c r="SL34" s="39">
        <v>0.7</v>
      </c>
      <c r="SM34" s="39">
        <v>-0.7</v>
      </c>
      <c r="SN34" s="39">
        <v>10.1</v>
      </c>
      <c r="SO34" s="39">
        <v>10.92683</v>
      </c>
      <c r="SP34" s="39">
        <v>10.92683</v>
      </c>
      <c r="SQ34" s="39">
        <v>-0.82683</v>
      </c>
      <c r="SR34" s="39">
        <v>5.7</v>
      </c>
      <c r="SS34" s="39">
        <v>6</v>
      </c>
      <c r="ST34" s="39">
        <v>6</v>
      </c>
      <c r="SU34" s="39">
        <v>-0.3</v>
      </c>
      <c r="SV34" s="39">
        <v>7.3</v>
      </c>
      <c r="SW34" s="39">
        <v>7</v>
      </c>
      <c r="SX34" s="39">
        <v>7</v>
      </c>
      <c r="SY34" s="39">
        <v>0.3</v>
      </c>
      <c r="SZ34" s="39">
        <v>9.8</v>
      </c>
      <c r="TA34" s="39">
        <v>10.73171</v>
      </c>
      <c r="TB34" s="39">
        <v>10.73171</v>
      </c>
      <c r="TC34" s="39">
        <v>-0.93171</v>
      </c>
      <c r="TD34" s="39">
        <v>20</v>
      </c>
      <c r="TE34" s="39">
        <v>19.31707</v>
      </c>
      <c r="TF34" s="39">
        <v>19.31707</v>
      </c>
      <c r="TG34" s="39">
        <v>0.68293</v>
      </c>
      <c r="TH34" s="39">
        <v>24.6</v>
      </c>
      <c r="TI34" s="39">
        <v>24.5</v>
      </c>
      <c r="TJ34" s="39">
        <v>25.041</v>
      </c>
      <c r="TK34" s="39">
        <v>-0.441</v>
      </c>
      <c r="TL34" s="39">
        <v>33.1</v>
      </c>
      <c r="TM34" s="39">
        <v>37.4</v>
      </c>
      <c r="TN34" s="39">
        <v>60.719</v>
      </c>
      <c r="TO34" s="39">
        <v>-27.619</v>
      </c>
      <c r="TP34" s="39">
        <v>29.4</v>
      </c>
      <c r="TQ34" s="39">
        <v>27.845</v>
      </c>
      <c r="TR34" s="39">
        <v>27.845</v>
      </c>
      <c r="TS34" s="39">
        <v>1.555</v>
      </c>
      <c r="TT34" s="39">
        <v>49</v>
      </c>
      <c r="TU34" s="39">
        <v>72.46568</v>
      </c>
      <c r="TV34" s="39">
        <v>61.67234</v>
      </c>
      <c r="TW34" s="39">
        <v>-12.67234</v>
      </c>
      <c r="TX34" s="39">
        <v>39.8</v>
      </c>
      <c r="TY34" s="39">
        <v>77.41599</v>
      </c>
      <c r="TZ34" s="39">
        <v>72.97589</v>
      </c>
      <c r="UA34" s="39">
        <v>-33.17589</v>
      </c>
      <c r="UB34" s="39">
        <v>7.7</v>
      </c>
      <c r="UC34" s="39">
        <v>0</v>
      </c>
      <c r="UD34" s="39">
        <v>9.14</v>
      </c>
      <c r="UE34" s="39">
        <v>-1.44</v>
      </c>
      <c r="UF34" s="39">
        <v>3.9</v>
      </c>
      <c r="UG34" s="39">
        <v>4.97464</v>
      </c>
      <c r="UH34" s="39">
        <v>7.46</v>
      </c>
      <c r="UI34" s="39">
        <v>-3.56</v>
      </c>
      <c r="UJ34" s="39">
        <v>0</v>
      </c>
      <c r="UK34" s="39"/>
      <c r="UL34" s="39"/>
      <c r="UM34" s="39">
        <v>0</v>
      </c>
      <c r="UN34" s="39">
        <v>0</v>
      </c>
      <c r="UO34" s="39">
        <v>4</v>
      </c>
      <c r="UP34" s="39">
        <v>4</v>
      </c>
      <c r="UQ34" s="39">
        <v>-4</v>
      </c>
      <c r="UR34" s="39">
        <v>8.6</v>
      </c>
      <c r="US34" s="39">
        <v>7.5</v>
      </c>
      <c r="UT34" s="39">
        <v>7.5</v>
      </c>
      <c r="UU34" s="39">
        <v>1.1</v>
      </c>
      <c r="UV34" s="39">
        <v>11.1</v>
      </c>
      <c r="UW34" s="39">
        <v>12.68293</v>
      </c>
      <c r="UX34" s="39">
        <v>12.68293</v>
      </c>
      <c r="UY34" s="39">
        <v>-1.58293</v>
      </c>
      <c r="UZ34" s="39">
        <v>12.2</v>
      </c>
      <c r="VA34" s="39">
        <v>12.68293</v>
      </c>
      <c r="VB34" s="39">
        <v>12.68293</v>
      </c>
      <c r="VC34" s="39">
        <v>-0.48293</v>
      </c>
      <c r="VD34" s="39">
        <v>12.2</v>
      </c>
      <c r="VE34" s="39">
        <v>11.70732</v>
      </c>
      <c r="VF34" s="39">
        <v>11.70732</v>
      </c>
      <c r="VG34" s="39">
        <v>0.49268</v>
      </c>
      <c r="VH34" s="39">
        <v>13.7</v>
      </c>
      <c r="VI34" s="39">
        <v>15.7</v>
      </c>
      <c r="VJ34" s="39">
        <v>15.349</v>
      </c>
      <c r="VK34" s="39">
        <v>-1.649</v>
      </c>
      <c r="VL34" s="39">
        <v>220.8</v>
      </c>
      <c r="VM34" s="39">
        <v>218.9</v>
      </c>
      <c r="VN34" s="39">
        <v>238.9</v>
      </c>
      <c r="VO34" s="39">
        <v>-18.1</v>
      </c>
      <c r="VP34" s="39">
        <v>16.3</v>
      </c>
      <c r="VQ34" s="39">
        <v>14.448</v>
      </c>
      <c r="VR34" s="39">
        <v>14.448</v>
      </c>
      <c r="VS34" s="39">
        <v>1.852</v>
      </c>
      <c r="VT34" s="39">
        <v>121.4</v>
      </c>
      <c r="VU34" s="39">
        <v>116.269</v>
      </c>
      <c r="VV34" s="39">
        <v>116.269</v>
      </c>
      <c r="VW34" s="39">
        <v>5.131</v>
      </c>
      <c r="VX34" s="39">
        <v>0.6</v>
      </c>
      <c r="VY34" s="39">
        <v>0.6</v>
      </c>
      <c r="VZ34" s="39">
        <v>0.6</v>
      </c>
      <c r="WA34" s="39">
        <v>0</v>
      </c>
      <c r="WB34" s="39">
        <v>106</v>
      </c>
      <c r="WC34" s="39">
        <v>68</v>
      </c>
      <c r="WD34" s="39">
        <v>68</v>
      </c>
      <c r="WE34" s="39">
        <v>38</v>
      </c>
      <c r="WF34" s="39">
        <v>125.4</v>
      </c>
      <c r="WG34" s="39">
        <v>66.8</v>
      </c>
      <c r="WH34" s="39">
        <v>73</v>
      </c>
      <c r="WI34" s="39">
        <v>52.4</v>
      </c>
      <c r="WJ34" s="39">
        <v>88.2</v>
      </c>
      <c r="WK34" s="39">
        <v>86.914</v>
      </c>
      <c r="WL34" s="39">
        <v>86.914</v>
      </c>
      <c r="WM34" s="39">
        <v>1.286</v>
      </c>
      <c r="WN34" s="39">
        <v>16</v>
      </c>
      <c r="WO34" s="39">
        <v>10.141</v>
      </c>
      <c r="WP34" s="39">
        <v>10.141</v>
      </c>
      <c r="WQ34" s="39">
        <v>5.859</v>
      </c>
      <c r="WR34" s="39">
        <v>9.8</v>
      </c>
      <c r="WS34" s="39">
        <v>9.8</v>
      </c>
      <c r="WT34" s="39">
        <v>9.8</v>
      </c>
      <c r="WU34" s="39">
        <v>0</v>
      </c>
      <c r="WV34" s="39">
        <v>20</v>
      </c>
      <c r="WW34" s="39">
        <v>19.31707</v>
      </c>
      <c r="WX34" s="39">
        <v>19.31707</v>
      </c>
      <c r="WY34" s="39">
        <v>0.68293</v>
      </c>
      <c r="WZ34" s="39">
        <v>9.5</v>
      </c>
      <c r="XA34" s="39">
        <v>10</v>
      </c>
      <c r="XB34" s="39">
        <v>10</v>
      </c>
      <c r="XC34" s="39">
        <v>-0.5</v>
      </c>
      <c r="XD34" s="39">
        <v>42.9</v>
      </c>
      <c r="XE34" s="39">
        <v>40</v>
      </c>
      <c r="XF34" s="39">
        <v>40</v>
      </c>
      <c r="XG34" s="39">
        <v>2.9</v>
      </c>
      <c r="XH34" s="39">
        <v>14.4</v>
      </c>
      <c r="XI34" s="39">
        <v>15</v>
      </c>
      <c r="XJ34" s="39">
        <v>15</v>
      </c>
      <c r="XK34" s="39">
        <v>-0.6</v>
      </c>
      <c r="XL34" s="39"/>
      <c r="XM34" s="39"/>
      <c r="XN34" s="39"/>
      <c r="XO34" s="39">
        <v>0</v>
      </c>
      <c r="XP34" s="39"/>
      <c r="XQ34" s="39"/>
      <c r="XR34" s="39"/>
      <c r="XS34" s="39">
        <v>0</v>
      </c>
      <c r="XT34" s="39">
        <v>17.3</v>
      </c>
      <c r="XU34" s="39">
        <v>17</v>
      </c>
      <c r="XV34" s="39">
        <v>14</v>
      </c>
      <c r="XW34" s="39">
        <v>3.3</v>
      </c>
      <c r="XX34" s="39"/>
      <c r="XY34" s="39"/>
      <c r="XZ34" s="39"/>
      <c r="YA34" s="39">
        <v>0</v>
      </c>
      <c r="YB34" s="39"/>
      <c r="YC34" s="39"/>
      <c r="YD34" s="39"/>
      <c r="YE34" s="39">
        <v>0</v>
      </c>
    </row>
    <row r="35" customFormat="1" ht="24" customHeight="1" spans="1:655">
      <c r="A35" s="1"/>
      <c r="B35" s="38" t="s">
        <v>73</v>
      </c>
      <c r="C35" s="38" t="s">
        <v>845</v>
      </c>
      <c r="D35" s="39"/>
      <c r="E35" s="39"/>
      <c r="F35" s="39"/>
      <c r="G35" s="39">
        <v>0</v>
      </c>
      <c r="H35" s="39">
        <v>653.2</v>
      </c>
      <c r="I35" s="39">
        <v>646.79789</v>
      </c>
      <c r="J35" s="39">
        <v>646.79789</v>
      </c>
      <c r="K35" s="39">
        <v>6.40211</v>
      </c>
      <c r="L35" s="39">
        <v>218</v>
      </c>
      <c r="M35" s="39">
        <v>211.44126</v>
      </c>
      <c r="N35" s="39">
        <v>211.44126</v>
      </c>
      <c r="O35" s="39">
        <v>6.55874</v>
      </c>
      <c r="P35" s="39"/>
      <c r="Q35" s="39"/>
      <c r="R35" s="39">
        <v>0</v>
      </c>
      <c r="S35" s="39">
        <v>0</v>
      </c>
      <c r="T35" s="39"/>
      <c r="U35" s="39"/>
      <c r="V35" s="39"/>
      <c r="W35" s="39">
        <v>0</v>
      </c>
      <c r="X35" s="39">
        <v>90.2</v>
      </c>
      <c r="Y35" s="39">
        <v>12.0911</v>
      </c>
      <c r="Z35" s="39">
        <v>92.22634</v>
      </c>
      <c r="AA35" s="39">
        <v>-2.02634</v>
      </c>
      <c r="AB35" s="39">
        <v>157.7</v>
      </c>
      <c r="AC35" s="39">
        <v>179.99973</v>
      </c>
      <c r="AD35" s="39">
        <v>193.27018</v>
      </c>
      <c r="AE35" s="39">
        <v>-35.57018</v>
      </c>
      <c r="AF35" s="39"/>
      <c r="AG35" s="39"/>
      <c r="AH35" s="39"/>
      <c r="AI35" s="39">
        <v>0</v>
      </c>
      <c r="AJ35" s="39"/>
      <c r="AK35" s="39"/>
      <c r="AL35" s="39"/>
      <c r="AM35" s="39">
        <v>0</v>
      </c>
      <c r="AN35" s="39">
        <v>156.4</v>
      </c>
      <c r="AO35" s="39">
        <v>187.77771</v>
      </c>
      <c r="AP35" s="39">
        <v>134.13172</v>
      </c>
      <c r="AQ35" s="39">
        <v>22.26828</v>
      </c>
      <c r="AR35" s="39">
        <v>156.8</v>
      </c>
      <c r="AS35" s="39">
        <v>187.77771</v>
      </c>
      <c r="AT35" s="39">
        <v>134.13172</v>
      </c>
      <c r="AU35" s="39">
        <v>22.66828</v>
      </c>
      <c r="AV35" s="39">
        <v>157.4</v>
      </c>
      <c r="AW35" s="39">
        <v>187.77771</v>
      </c>
      <c r="AX35" s="39">
        <v>134.13172</v>
      </c>
      <c r="AY35" s="39">
        <v>23.26828</v>
      </c>
      <c r="AZ35" s="39">
        <v>231.9</v>
      </c>
      <c r="BA35" s="39">
        <v>281.66657</v>
      </c>
      <c r="BB35" s="39">
        <v>201.19757</v>
      </c>
      <c r="BC35" s="39">
        <v>30.70243</v>
      </c>
      <c r="BD35" s="39">
        <v>204.4</v>
      </c>
      <c r="BE35" s="39">
        <v>195.12199</v>
      </c>
      <c r="BF35" s="39">
        <v>195.12201</v>
      </c>
      <c r="BG35" s="39">
        <v>9.27799</v>
      </c>
      <c r="BH35" s="39">
        <v>109.2</v>
      </c>
      <c r="BI35" s="39">
        <v>97.561</v>
      </c>
      <c r="BJ35" s="39">
        <v>97.561</v>
      </c>
      <c r="BK35" s="39">
        <v>11.639</v>
      </c>
      <c r="BL35" s="39">
        <v>569.2</v>
      </c>
      <c r="BM35" s="39">
        <v>568.29853</v>
      </c>
      <c r="BN35" s="39">
        <v>502.77044</v>
      </c>
      <c r="BO35" s="39">
        <v>66.42956</v>
      </c>
      <c r="BP35" s="39">
        <v>5.5</v>
      </c>
      <c r="BQ35" s="39">
        <v>5.48914</v>
      </c>
      <c r="BR35" s="39">
        <v>5.48915</v>
      </c>
      <c r="BS35" s="39">
        <v>0.01085</v>
      </c>
      <c r="BT35" s="39"/>
      <c r="BU35" s="39"/>
      <c r="BV35" s="39"/>
      <c r="BW35" s="39">
        <v>0</v>
      </c>
      <c r="BX35" s="39"/>
      <c r="BY35" s="39"/>
      <c r="BZ35" s="39"/>
      <c r="CA35" s="39">
        <v>0</v>
      </c>
      <c r="CB35" s="39"/>
      <c r="CC35" s="39"/>
      <c r="CD35" s="39"/>
      <c r="CE35" s="39">
        <v>0</v>
      </c>
      <c r="CF35" s="39"/>
      <c r="CG35" s="39"/>
      <c r="CH35" s="39"/>
      <c r="CI35" s="39">
        <v>0</v>
      </c>
      <c r="CJ35" s="39">
        <v>158.1</v>
      </c>
      <c r="CK35" s="39">
        <v>164.70732</v>
      </c>
      <c r="CL35" s="39">
        <v>164.70732</v>
      </c>
      <c r="CM35" s="39">
        <v>-6.60732</v>
      </c>
      <c r="CN35" s="39">
        <v>7.8</v>
      </c>
      <c r="CO35" s="39">
        <v>5.13465</v>
      </c>
      <c r="CP35" s="39">
        <v>5.13465</v>
      </c>
      <c r="CQ35" s="39">
        <v>2.66535</v>
      </c>
      <c r="CR35" s="39">
        <v>5.8</v>
      </c>
      <c r="CS35" s="39">
        <v>2.81848</v>
      </c>
      <c r="CT35" s="39">
        <v>2.81848</v>
      </c>
      <c r="CU35" s="39">
        <v>2.98152</v>
      </c>
      <c r="CV35" s="39">
        <v>0</v>
      </c>
      <c r="CW35" s="39">
        <v>0</v>
      </c>
      <c r="CX35" s="39">
        <v>0</v>
      </c>
      <c r="CY35" s="39">
        <v>0</v>
      </c>
      <c r="CZ35" s="39">
        <v>6.8</v>
      </c>
      <c r="DA35" s="39">
        <v>6.8787</v>
      </c>
      <c r="DB35" s="39">
        <v>6.8787</v>
      </c>
      <c r="DC35" s="39">
        <v>-0.0787</v>
      </c>
      <c r="DD35" s="39">
        <v>11.4</v>
      </c>
      <c r="DE35" s="39">
        <v>12.2604</v>
      </c>
      <c r="DF35" s="39">
        <v>12.2604</v>
      </c>
      <c r="DG35" s="39">
        <v>-0.8604</v>
      </c>
      <c r="DH35" s="39">
        <v>60.9</v>
      </c>
      <c r="DI35" s="39">
        <v>25.77612</v>
      </c>
      <c r="DJ35" s="39">
        <v>20.44713</v>
      </c>
      <c r="DK35" s="39">
        <v>40.45287</v>
      </c>
      <c r="DL35" s="39"/>
      <c r="DM35" s="39"/>
      <c r="DN35" s="39"/>
      <c r="DO35" s="39">
        <v>0</v>
      </c>
      <c r="DP35" s="39"/>
      <c r="DQ35" s="39"/>
      <c r="DR35" s="39"/>
      <c r="DS35" s="39">
        <v>0</v>
      </c>
      <c r="DT35" s="39"/>
      <c r="DU35" s="39"/>
      <c r="DV35" s="39"/>
      <c r="DW35" s="39">
        <v>0</v>
      </c>
      <c r="DX35" s="39"/>
      <c r="DY35" s="39"/>
      <c r="DZ35" s="39"/>
      <c r="EA35" s="39">
        <v>0</v>
      </c>
      <c r="EB35" s="39">
        <v>82.8</v>
      </c>
      <c r="EC35" s="39">
        <v>68.65292</v>
      </c>
      <c r="ED35" s="39">
        <v>80.31788</v>
      </c>
      <c r="EE35" s="39">
        <v>2.48212</v>
      </c>
      <c r="EF35" s="39">
        <v>146.3</v>
      </c>
      <c r="EG35" s="39">
        <v>182.08324</v>
      </c>
      <c r="EH35" s="39">
        <v>180.50605</v>
      </c>
      <c r="EI35" s="39">
        <v>-34.20605</v>
      </c>
      <c r="EJ35" s="39"/>
      <c r="EK35" s="39"/>
      <c r="EL35" s="39"/>
      <c r="EM35" s="39">
        <v>0</v>
      </c>
      <c r="EN35" s="39"/>
      <c r="EO35" s="39"/>
      <c r="EP35" s="39"/>
      <c r="EQ35" s="39">
        <v>0</v>
      </c>
      <c r="ER35" s="39"/>
      <c r="ES35" s="39"/>
      <c r="ET35" s="39"/>
      <c r="EU35" s="39">
        <v>0</v>
      </c>
      <c r="EV35" s="39">
        <v>6.5</v>
      </c>
      <c r="EW35" s="39">
        <v>6.39</v>
      </c>
      <c r="EX35" s="39">
        <v>6.39</v>
      </c>
      <c r="EY35" s="39">
        <v>0.11</v>
      </c>
      <c r="EZ35" s="39">
        <v>231.2</v>
      </c>
      <c r="FA35" s="39">
        <v>229.30732</v>
      </c>
      <c r="FB35" s="39">
        <v>229.30732</v>
      </c>
      <c r="FC35" s="39">
        <v>1.89268</v>
      </c>
      <c r="FD35" s="39">
        <v>52.6</v>
      </c>
      <c r="FE35" s="39">
        <v>48.75299</v>
      </c>
      <c r="FF35" s="39">
        <v>48.75299</v>
      </c>
      <c r="FG35" s="39">
        <v>3.84701</v>
      </c>
      <c r="FH35" s="39">
        <v>46.3</v>
      </c>
      <c r="FI35" s="39">
        <v>46.1539</v>
      </c>
      <c r="FJ35" s="39">
        <v>112.82053</v>
      </c>
      <c r="FK35" s="39">
        <v>-66.52053</v>
      </c>
      <c r="FL35" s="39">
        <v>26.8</v>
      </c>
      <c r="FM35" s="39">
        <v>22.62434</v>
      </c>
      <c r="FN35" s="39">
        <v>22.62434</v>
      </c>
      <c r="FO35" s="39">
        <v>4.17566</v>
      </c>
      <c r="FP35" s="39">
        <v>18.8</v>
      </c>
      <c r="FQ35" s="39">
        <v>19.28585</v>
      </c>
      <c r="FR35" s="39">
        <v>19.28585</v>
      </c>
      <c r="FS35" s="39">
        <v>-0.48585</v>
      </c>
      <c r="FT35" s="39">
        <v>19.7</v>
      </c>
      <c r="FU35" s="39">
        <v>19.31707</v>
      </c>
      <c r="FV35" s="39">
        <v>19.31707</v>
      </c>
      <c r="FW35" s="39">
        <v>0.38293</v>
      </c>
      <c r="FX35" s="39">
        <v>88.5</v>
      </c>
      <c r="FY35" s="39">
        <v>87.65756</v>
      </c>
      <c r="FZ35" s="39">
        <v>87.65756</v>
      </c>
      <c r="GA35" s="39">
        <v>0.84244</v>
      </c>
      <c r="GB35" s="39">
        <v>125.2</v>
      </c>
      <c r="GC35" s="39">
        <v>136.06841</v>
      </c>
      <c r="GD35" s="39">
        <v>185.23701</v>
      </c>
      <c r="GE35" s="39">
        <v>-60.03701</v>
      </c>
      <c r="GF35" s="39"/>
      <c r="GG35" s="39"/>
      <c r="GH35" s="39"/>
      <c r="GI35" s="39">
        <v>0</v>
      </c>
      <c r="GJ35" s="39">
        <v>75.3</v>
      </c>
      <c r="GK35" s="39">
        <v>68.0342</v>
      </c>
      <c r="GL35" s="39">
        <v>92.61851</v>
      </c>
      <c r="GM35" s="39">
        <v>-17.31851</v>
      </c>
      <c r="GN35" s="39">
        <v>105.1</v>
      </c>
      <c r="GO35" s="39">
        <v>110.91317</v>
      </c>
      <c r="GP35" s="39">
        <v>75.278</v>
      </c>
      <c r="GQ35" s="39">
        <v>29.822</v>
      </c>
      <c r="GR35" s="39">
        <v>8.1</v>
      </c>
      <c r="GS35" s="39">
        <v>8.19979</v>
      </c>
      <c r="GT35" s="39">
        <v>9.09</v>
      </c>
      <c r="GU35" s="39">
        <v>-0.99</v>
      </c>
      <c r="GV35" s="39">
        <v>3.8</v>
      </c>
      <c r="GW35" s="39">
        <v>4.03962</v>
      </c>
      <c r="GX35" s="39">
        <v>6.6261</v>
      </c>
      <c r="GY35" s="39">
        <v>-2.8261</v>
      </c>
      <c r="GZ35" s="39">
        <v>30.9</v>
      </c>
      <c r="HA35" s="39">
        <v>33.46457</v>
      </c>
      <c r="HB35" s="39">
        <v>29.12318</v>
      </c>
      <c r="HC35" s="39">
        <v>1.77682</v>
      </c>
      <c r="HD35" s="39">
        <v>44.1</v>
      </c>
      <c r="HE35" s="39">
        <v>44.27512</v>
      </c>
      <c r="HF35" s="39">
        <v>44.27512</v>
      </c>
      <c r="HG35" s="39">
        <v>-0.17512</v>
      </c>
      <c r="HH35" s="39"/>
      <c r="HI35" s="39">
        <v>3.88726</v>
      </c>
      <c r="HJ35" s="39">
        <v>3.88726</v>
      </c>
      <c r="HK35" s="39">
        <v>-3.88726</v>
      </c>
      <c r="HL35" s="39">
        <v>18.4</v>
      </c>
      <c r="HM35" s="39">
        <v>23.44351</v>
      </c>
      <c r="HN35" s="39">
        <v>33.32328</v>
      </c>
      <c r="HO35" s="39">
        <v>-14.92328</v>
      </c>
      <c r="HP35" s="39">
        <v>78.4</v>
      </c>
      <c r="HQ35" s="39">
        <v>46.67853</v>
      </c>
      <c r="HR35" s="39">
        <v>109.44749</v>
      </c>
      <c r="HS35" s="39">
        <v>-31.04749</v>
      </c>
      <c r="HT35" s="39"/>
      <c r="HU35" s="39"/>
      <c r="HV35" s="39"/>
      <c r="HW35" s="39">
        <v>0</v>
      </c>
      <c r="HX35" s="39"/>
      <c r="HY35" s="39"/>
      <c r="HZ35" s="39"/>
      <c r="IA35" s="39">
        <v>0</v>
      </c>
      <c r="IB35" s="39"/>
      <c r="IC35" s="39"/>
      <c r="ID35" s="39"/>
      <c r="IE35" s="39">
        <v>0</v>
      </c>
      <c r="IF35" s="39"/>
      <c r="IG35" s="39"/>
      <c r="IH35" s="39"/>
      <c r="II35" s="39">
        <v>0</v>
      </c>
      <c r="IJ35" s="39"/>
      <c r="IK35" s="39"/>
      <c r="IL35" s="39"/>
      <c r="IM35" s="39">
        <v>0</v>
      </c>
      <c r="IN35" s="39">
        <v>45.1</v>
      </c>
      <c r="IO35" s="39">
        <v>48.41648</v>
      </c>
      <c r="IP35" s="39">
        <v>48.41648</v>
      </c>
      <c r="IQ35" s="39">
        <v>-3.31648</v>
      </c>
      <c r="IR35" s="39"/>
      <c r="IS35" s="39"/>
      <c r="IT35" s="39"/>
      <c r="IU35" s="39">
        <v>0</v>
      </c>
      <c r="IV35" s="39"/>
      <c r="IW35" s="39"/>
      <c r="IX35" s="39"/>
      <c r="IY35" s="39">
        <v>0</v>
      </c>
      <c r="IZ35" s="39"/>
      <c r="JA35" s="39"/>
      <c r="JB35" s="39"/>
      <c r="JC35" s="39">
        <v>0</v>
      </c>
      <c r="JD35" s="39">
        <v>80.9</v>
      </c>
      <c r="JE35" s="39">
        <v>88.8156</v>
      </c>
      <c r="JF35" s="39">
        <v>49.5417</v>
      </c>
      <c r="JG35" s="39">
        <v>31.3583</v>
      </c>
      <c r="JH35" s="39">
        <v>172.8</v>
      </c>
      <c r="JI35" s="39">
        <v>183.19533</v>
      </c>
      <c r="JJ35" s="39">
        <v>183.19533</v>
      </c>
      <c r="JK35" s="39">
        <v>-10.39533</v>
      </c>
      <c r="JL35" s="39">
        <v>0</v>
      </c>
      <c r="JM35" s="39">
        <v>0</v>
      </c>
      <c r="JN35" s="39">
        <v>0</v>
      </c>
      <c r="JO35" s="39">
        <v>0</v>
      </c>
      <c r="JP35" s="39">
        <v>200</v>
      </c>
      <c r="JQ35" s="39">
        <v>183.19533</v>
      </c>
      <c r="JR35" s="39">
        <v>183.19533</v>
      </c>
      <c r="JS35" s="39">
        <v>16.80467</v>
      </c>
      <c r="JT35" s="39">
        <v>185.2</v>
      </c>
      <c r="JU35" s="39">
        <v>183.19533</v>
      </c>
      <c r="JV35" s="39">
        <v>183.19533</v>
      </c>
      <c r="JW35" s="39">
        <v>2.00467</v>
      </c>
      <c r="JX35" s="39"/>
      <c r="JY35" s="39"/>
      <c r="JZ35" s="39"/>
      <c r="KA35" s="39">
        <v>0</v>
      </c>
      <c r="KB35" s="39"/>
      <c r="KC35" s="39"/>
      <c r="KD35" s="39"/>
      <c r="KE35" s="39">
        <v>0</v>
      </c>
      <c r="KF35" s="39"/>
      <c r="KG35" s="39"/>
      <c r="KH35" s="39"/>
      <c r="KI35" s="39">
        <v>0</v>
      </c>
      <c r="KJ35" s="39"/>
      <c r="KK35" s="39"/>
      <c r="KL35" s="39"/>
      <c r="KM35" s="39">
        <v>0</v>
      </c>
      <c r="KN35" s="39"/>
      <c r="KO35" s="39"/>
      <c r="KP35" s="39"/>
      <c r="KQ35" s="39">
        <v>0</v>
      </c>
      <c r="KR35" s="39"/>
      <c r="KS35" s="39"/>
      <c r="KT35" s="39"/>
      <c r="KU35" s="39">
        <v>0</v>
      </c>
      <c r="KV35" s="39"/>
      <c r="KW35" s="39"/>
      <c r="KX35" s="39"/>
      <c r="KY35" s="39">
        <v>0</v>
      </c>
      <c r="KZ35" s="39"/>
      <c r="LA35" s="39"/>
      <c r="LB35" s="39"/>
      <c r="LC35" s="39">
        <v>0</v>
      </c>
      <c r="LD35" s="39">
        <v>4.1</v>
      </c>
      <c r="LE35" s="39">
        <v>3.99312</v>
      </c>
      <c r="LF35" s="39">
        <v>3.99312</v>
      </c>
      <c r="LG35" s="39">
        <v>0.10688</v>
      </c>
      <c r="LH35" s="39">
        <v>65.9</v>
      </c>
      <c r="LI35" s="39">
        <v>20.51289</v>
      </c>
      <c r="LJ35" s="39">
        <v>105.56375</v>
      </c>
      <c r="LK35" s="39">
        <v>-39.66375</v>
      </c>
      <c r="LL35" s="39">
        <v>114.6</v>
      </c>
      <c r="LM35" s="39">
        <v>108.12962</v>
      </c>
      <c r="LN35" s="39">
        <v>133.67996</v>
      </c>
      <c r="LO35" s="39">
        <v>-19.07996</v>
      </c>
      <c r="LP35" s="39">
        <v>64.7</v>
      </c>
      <c r="LQ35" s="39">
        <v>67.46146</v>
      </c>
      <c r="LR35" s="39">
        <v>67.46146</v>
      </c>
      <c r="LS35" s="39">
        <v>-2.76146</v>
      </c>
      <c r="LT35" s="39">
        <v>79.6</v>
      </c>
      <c r="LU35" s="39">
        <v>78.568</v>
      </c>
      <c r="LV35" s="39">
        <v>78.568</v>
      </c>
      <c r="LW35" s="39">
        <v>1.032</v>
      </c>
      <c r="LX35" s="39">
        <v>30.4</v>
      </c>
      <c r="LY35" s="39">
        <v>30.09756</v>
      </c>
      <c r="LZ35" s="39">
        <v>30.09756</v>
      </c>
      <c r="MA35" s="39">
        <v>0.30244</v>
      </c>
      <c r="MB35" s="39"/>
      <c r="MC35" s="39"/>
      <c r="MD35" s="39"/>
      <c r="ME35" s="39">
        <v>0</v>
      </c>
      <c r="MF35" s="39"/>
      <c r="MG35" s="39"/>
      <c r="MH35" s="39"/>
      <c r="MI35" s="39">
        <v>0</v>
      </c>
      <c r="MJ35" s="39"/>
      <c r="MK35" s="39"/>
      <c r="ML35" s="39"/>
      <c r="MM35" s="39">
        <v>0</v>
      </c>
      <c r="MN35" s="39">
        <v>108.6</v>
      </c>
      <c r="MO35" s="39">
        <v>146.40544</v>
      </c>
      <c r="MP35" s="39">
        <v>146.66612</v>
      </c>
      <c r="MQ35" s="39">
        <v>-38.06612</v>
      </c>
      <c r="MR35" s="39">
        <v>108.5</v>
      </c>
      <c r="MS35" s="39">
        <v>146.40544</v>
      </c>
      <c r="MT35" s="39">
        <v>146.66612</v>
      </c>
      <c r="MU35" s="39">
        <v>-38.16612</v>
      </c>
      <c r="MV35" s="39">
        <v>128.3</v>
      </c>
      <c r="MW35" s="39">
        <v>146.40544</v>
      </c>
      <c r="MX35" s="39">
        <v>146.66612</v>
      </c>
      <c r="MY35" s="39">
        <v>-18.36612</v>
      </c>
      <c r="MZ35" s="39"/>
      <c r="NA35" s="39"/>
      <c r="NB35" s="39"/>
      <c r="NC35" s="39">
        <v>0</v>
      </c>
      <c r="ND35" s="39"/>
      <c r="NE35" s="39"/>
      <c r="NF35" s="39"/>
      <c r="NG35" s="39">
        <v>0</v>
      </c>
      <c r="NH35" s="39"/>
      <c r="NI35" s="39"/>
      <c r="NJ35" s="39"/>
      <c r="NK35" s="39">
        <v>0</v>
      </c>
      <c r="NL35" s="39">
        <v>0</v>
      </c>
      <c r="NM35" s="39"/>
      <c r="NN35" s="39"/>
      <c r="NO35" s="39">
        <v>0</v>
      </c>
      <c r="NP35" s="39"/>
      <c r="NQ35" s="39"/>
      <c r="NR35" s="39"/>
      <c r="NS35" s="39">
        <v>0</v>
      </c>
      <c r="NT35" s="39"/>
      <c r="NU35" s="39"/>
      <c r="NV35" s="39"/>
      <c r="NW35" s="39">
        <v>0</v>
      </c>
      <c r="NX35" s="39"/>
      <c r="NY35" s="39"/>
      <c r="NZ35" s="39"/>
      <c r="OA35" s="39">
        <v>0</v>
      </c>
      <c r="OB35" s="39">
        <v>0.5</v>
      </c>
      <c r="OC35" s="39">
        <v>1.122</v>
      </c>
      <c r="OD35" s="39">
        <v>1.122</v>
      </c>
      <c r="OE35" s="39">
        <v>-0.622</v>
      </c>
      <c r="OF35" s="39">
        <v>117.8</v>
      </c>
      <c r="OG35" s="39">
        <v>116.3</v>
      </c>
      <c r="OH35" s="39">
        <v>96.021</v>
      </c>
      <c r="OI35" s="39">
        <v>21.779</v>
      </c>
      <c r="OJ35" s="39">
        <v>70.9</v>
      </c>
      <c r="OK35" s="39">
        <v>71.091</v>
      </c>
      <c r="OL35" s="39">
        <v>71.091</v>
      </c>
      <c r="OM35" s="39">
        <v>-0.191</v>
      </c>
      <c r="ON35" s="39">
        <v>15.3</v>
      </c>
      <c r="OO35" s="39">
        <v>16.761</v>
      </c>
      <c r="OP35" s="39">
        <v>16.761</v>
      </c>
      <c r="OQ35" s="39">
        <v>-1.461</v>
      </c>
      <c r="OR35" s="39">
        <v>0.4</v>
      </c>
      <c r="OS35" s="39">
        <v>0.3</v>
      </c>
      <c r="OT35" s="39">
        <v>0.3</v>
      </c>
      <c r="OU35" s="39">
        <v>0.1</v>
      </c>
      <c r="OV35" s="39">
        <v>19</v>
      </c>
      <c r="OW35" s="39">
        <v>20</v>
      </c>
      <c r="OX35" s="39">
        <v>17.56098</v>
      </c>
      <c r="OY35" s="39">
        <v>1.43902</v>
      </c>
      <c r="OZ35" s="39">
        <v>9.9</v>
      </c>
      <c r="PA35" s="39">
        <v>9.00001</v>
      </c>
      <c r="PB35" s="39">
        <v>9.983</v>
      </c>
      <c r="PC35" s="39">
        <v>-0.083</v>
      </c>
      <c r="PD35" s="39">
        <v>5.3</v>
      </c>
      <c r="PE35" s="39">
        <v>1.46</v>
      </c>
      <c r="PF35" s="39">
        <v>5.67</v>
      </c>
      <c r="PG35" s="39">
        <v>-0.37</v>
      </c>
      <c r="PH35" s="39">
        <v>0.9</v>
      </c>
      <c r="PI35" s="39">
        <v>1</v>
      </c>
      <c r="PJ35" s="39">
        <v>1</v>
      </c>
      <c r="PK35" s="39">
        <v>-0.1</v>
      </c>
      <c r="PL35" s="39">
        <v>1.5</v>
      </c>
      <c r="PM35" s="39">
        <v>1.5</v>
      </c>
      <c r="PN35" s="39">
        <v>1.5</v>
      </c>
      <c r="PO35" s="39">
        <v>0</v>
      </c>
      <c r="PP35" s="39">
        <v>4.6</v>
      </c>
      <c r="PQ35" s="39">
        <v>4.4</v>
      </c>
      <c r="PR35" s="39">
        <v>4.4</v>
      </c>
      <c r="PS35" s="39">
        <v>0.2</v>
      </c>
      <c r="PT35" s="39">
        <v>20.1</v>
      </c>
      <c r="PU35" s="39">
        <v>19.51219</v>
      </c>
      <c r="PV35" s="39">
        <v>19.5122</v>
      </c>
      <c r="PW35" s="39">
        <v>0.5878</v>
      </c>
      <c r="PX35" s="39">
        <v>20</v>
      </c>
      <c r="PY35" s="39">
        <v>19.51219</v>
      </c>
      <c r="PZ35" s="39">
        <v>19.5122</v>
      </c>
      <c r="QA35" s="39">
        <v>0.4878</v>
      </c>
      <c r="QB35" s="39">
        <v>16.9</v>
      </c>
      <c r="QC35" s="39">
        <v>16.58537</v>
      </c>
      <c r="QD35" s="39">
        <v>16.58537</v>
      </c>
      <c r="QE35" s="39">
        <v>0.31463</v>
      </c>
      <c r="QF35" s="39"/>
      <c r="QG35" s="39"/>
      <c r="QH35" s="39"/>
      <c r="QI35" s="39">
        <v>0</v>
      </c>
      <c r="QJ35" s="39">
        <v>18.6</v>
      </c>
      <c r="QK35" s="39">
        <v>18.14634</v>
      </c>
      <c r="QL35" s="39">
        <v>18.14634</v>
      </c>
      <c r="QM35" s="39">
        <v>0.45366</v>
      </c>
      <c r="QN35" s="39">
        <v>13.4</v>
      </c>
      <c r="QO35" s="39">
        <v>12.542</v>
      </c>
      <c r="QP35" s="39">
        <v>12.542</v>
      </c>
      <c r="QQ35" s="39">
        <v>0.858</v>
      </c>
      <c r="QR35" s="39">
        <v>16.3</v>
      </c>
      <c r="QS35" s="39">
        <v>16.74</v>
      </c>
      <c r="QT35" s="39">
        <v>16.74</v>
      </c>
      <c r="QU35" s="39">
        <v>-0.44</v>
      </c>
      <c r="QV35" s="39">
        <v>28.6</v>
      </c>
      <c r="QW35" s="39">
        <v>21.6</v>
      </c>
      <c r="QX35" s="39">
        <v>21.476</v>
      </c>
      <c r="QY35" s="39">
        <v>7.124</v>
      </c>
      <c r="QZ35" s="39">
        <v>84.4</v>
      </c>
      <c r="RA35" s="39">
        <v>78.2</v>
      </c>
      <c r="RB35" s="39">
        <v>68.939</v>
      </c>
      <c r="RC35" s="39">
        <v>15.461</v>
      </c>
      <c r="RD35" s="39">
        <v>4.5</v>
      </c>
      <c r="RE35" s="39">
        <v>4.2</v>
      </c>
      <c r="RF35" s="39">
        <v>4.2</v>
      </c>
      <c r="RG35" s="39">
        <v>0.3</v>
      </c>
      <c r="RH35" s="39">
        <v>1</v>
      </c>
      <c r="RI35" s="39">
        <v>1.2</v>
      </c>
      <c r="RJ35" s="39">
        <v>1.2</v>
      </c>
      <c r="RK35" s="39">
        <v>-0.2</v>
      </c>
      <c r="RL35" s="39">
        <v>2.2</v>
      </c>
      <c r="RM35" s="39">
        <v>2.4</v>
      </c>
      <c r="RN35" s="39">
        <v>2.4</v>
      </c>
      <c r="RO35" s="39">
        <v>-0.2</v>
      </c>
      <c r="RP35" s="39">
        <v>1.6</v>
      </c>
      <c r="RQ35" s="39">
        <v>1.4</v>
      </c>
      <c r="RR35" s="39">
        <v>1.4</v>
      </c>
      <c r="RS35" s="39">
        <v>0.2</v>
      </c>
      <c r="RT35" s="39">
        <v>16.5</v>
      </c>
      <c r="RU35" s="39">
        <v>15.54</v>
      </c>
      <c r="RV35" s="39">
        <v>15.54</v>
      </c>
      <c r="RW35" s="39">
        <v>0.96</v>
      </c>
      <c r="RX35" s="39">
        <v>3.2</v>
      </c>
      <c r="RY35" s="39">
        <v>3.201</v>
      </c>
      <c r="RZ35" s="39">
        <v>3.201</v>
      </c>
      <c r="SA35" s="39">
        <v>-0.001</v>
      </c>
      <c r="SB35" s="39">
        <v>12</v>
      </c>
      <c r="SC35" s="39">
        <v>9.10127</v>
      </c>
      <c r="SD35" s="39">
        <v>0</v>
      </c>
      <c r="SE35" s="39">
        <v>12</v>
      </c>
      <c r="SF35" s="39">
        <v>1.8</v>
      </c>
      <c r="SG35" s="39">
        <v>2</v>
      </c>
      <c r="SH35" s="39">
        <v>2</v>
      </c>
      <c r="SI35" s="39">
        <v>-0.2</v>
      </c>
      <c r="SJ35" s="39"/>
      <c r="SK35" s="39"/>
      <c r="SL35" s="39">
        <v>0.7</v>
      </c>
      <c r="SM35" s="39">
        <v>-0.7</v>
      </c>
      <c r="SN35" s="39">
        <v>10.1</v>
      </c>
      <c r="SO35" s="39">
        <v>10.92683</v>
      </c>
      <c r="SP35" s="39">
        <v>10.92683</v>
      </c>
      <c r="SQ35" s="39">
        <v>-0.82683</v>
      </c>
      <c r="SR35" s="39">
        <v>5.7</v>
      </c>
      <c r="SS35" s="39">
        <v>6</v>
      </c>
      <c r="ST35" s="39">
        <v>6</v>
      </c>
      <c r="SU35" s="39">
        <v>-0.3</v>
      </c>
      <c r="SV35" s="39">
        <v>7.5</v>
      </c>
      <c r="SW35" s="39">
        <v>7</v>
      </c>
      <c r="SX35" s="39">
        <v>7</v>
      </c>
      <c r="SY35" s="39">
        <v>0.5</v>
      </c>
      <c r="SZ35" s="39">
        <v>10</v>
      </c>
      <c r="TA35" s="39">
        <v>10.73171</v>
      </c>
      <c r="TB35" s="39">
        <v>10.73171</v>
      </c>
      <c r="TC35" s="39">
        <v>-0.73171</v>
      </c>
      <c r="TD35" s="39">
        <v>20</v>
      </c>
      <c r="TE35" s="39">
        <v>19.31707</v>
      </c>
      <c r="TF35" s="39">
        <v>19.31707</v>
      </c>
      <c r="TG35" s="39">
        <v>0.68293</v>
      </c>
      <c r="TH35" s="39">
        <v>21.6</v>
      </c>
      <c r="TI35" s="39">
        <v>24.7</v>
      </c>
      <c r="TJ35" s="39">
        <v>25.339</v>
      </c>
      <c r="TK35" s="39">
        <v>-3.739</v>
      </c>
      <c r="TL35" s="39">
        <v>45.8</v>
      </c>
      <c r="TM35" s="39">
        <v>39</v>
      </c>
      <c r="TN35" s="39">
        <v>65.856</v>
      </c>
      <c r="TO35" s="39">
        <v>-20.056</v>
      </c>
      <c r="TP35" s="39">
        <v>29.8</v>
      </c>
      <c r="TQ35" s="39">
        <v>28.297</v>
      </c>
      <c r="TR35" s="39">
        <v>28.297</v>
      </c>
      <c r="TS35" s="39">
        <v>1.503</v>
      </c>
      <c r="TT35" s="39">
        <v>49.4</v>
      </c>
      <c r="TU35" s="39">
        <v>69.41512</v>
      </c>
      <c r="TV35" s="39">
        <v>63.59013</v>
      </c>
      <c r="TW35" s="39">
        <v>-14.19013</v>
      </c>
      <c r="TX35" s="39">
        <v>39</v>
      </c>
      <c r="TY35" s="39">
        <v>75.49892</v>
      </c>
      <c r="TZ35" s="39">
        <v>74.49213</v>
      </c>
      <c r="UA35" s="39">
        <v>-35.49213</v>
      </c>
      <c r="UB35" s="39">
        <v>7.8</v>
      </c>
      <c r="UC35" s="39">
        <v>0</v>
      </c>
      <c r="UD35" s="39">
        <v>9.8</v>
      </c>
      <c r="UE35" s="39">
        <v>-2</v>
      </c>
      <c r="UF35" s="39">
        <v>3.9</v>
      </c>
      <c r="UG35" s="39">
        <v>4.86645</v>
      </c>
      <c r="UH35" s="39">
        <v>8.01</v>
      </c>
      <c r="UI35" s="39">
        <v>-4.11</v>
      </c>
      <c r="UJ35" s="39">
        <v>0</v>
      </c>
      <c r="UK35" s="39"/>
      <c r="UL35" s="39"/>
      <c r="UM35" s="39">
        <v>0</v>
      </c>
      <c r="UN35" s="39">
        <v>0</v>
      </c>
      <c r="UO35" s="39">
        <v>4</v>
      </c>
      <c r="UP35" s="39">
        <v>4</v>
      </c>
      <c r="UQ35" s="39">
        <v>-4</v>
      </c>
      <c r="UR35" s="39">
        <v>8.5</v>
      </c>
      <c r="US35" s="39">
        <v>7.5</v>
      </c>
      <c r="UT35" s="39">
        <v>7.5</v>
      </c>
      <c r="UU35" s="39">
        <v>1</v>
      </c>
      <c r="UV35" s="39">
        <v>11.1</v>
      </c>
      <c r="UW35" s="39">
        <v>12.68293</v>
      </c>
      <c r="UX35" s="39">
        <v>12.68293</v>
      </c>
      <c r="UY35" s="39">
        <v>-1.58293</v>
      </c>
      <c r="UZ35" s="39">
        <v>12.2</v>
      </c>
      <c r="VA35" s="39">
        <v>12.68293</v>
      </c>
      <c r="VB35" s="39">
        <v>12.68293</v>
      </c>
      <c r="VC35" s="39">
        <v>-0.48293</v>
      </c>
      <c r="VD35" s="39">
        <v>12.3</v>
      </c>
      <c r="VE35" s="39">
        <v>11.70732</v>
      </c>
      <c r="VF35" s="39">
        <v>11.70732</v>
      </c>
      <c r="VG35" s="39">
        <v>0.59268</v>
      </c>
      <c r="VH35" s="39">
        <v>13.5</v>
      </c>
      <c r="VI35" s="39">
        <v>15.5</v>
      </c>
      <c r="VJ35" s="39">
        <v>15.556</v>
      </c>
      <c r="VK35" s="39">
        <v>-2.056</v>
      </c>
      <c r="VL35" s="39">
        <v>218.8</v>
      </c>
      <c r="VM35" s="39">
        <v>220.3</v>
      </c>
      <c r="VN35" s="39">
        <v>240.34</v>
      </c>
      <c r="VO35" s="39">
        <v>-21.54</v>
      </c>
      <c r="VP35" s="39">
        <v>15.5</v>
      </c>
      <c r="VQ35" s="39">
        <v>13.955</v>
      </c>
      <c r="VR35" s="39">
        <v>13.955</v>
      </c>
      <c r="VS35" s="39">
        <v>1.545</v>
      </c>
      <c r="VT35" s="39">
        <v>122.3</v>
      </c>
      <c r="VU35" s="39">
        <v>118.809</v>
      </c>
      <c r="VV35" s="39">
        <v>118.809</v>
      </c>
      <c r="VW35" s="39">
        <v>3.491</v>
      </c>
      <c r="VX35" s="39">
        <v>0.6</v>
      </c>
      <c r="VY35" s="39">
        <v>0.6</v>
      </c>
      <c r="VZ35" s="39">
        <v>0.6</v>
      </c>
      <c r="WA35" s="39">
        <v>0</v>
      </c>
      <c r="WB35" s="39">
        <v>121.3</v>
      </c>
      <c r="WC35" s="39">
        <v>73</v>
      </c>
      <c r="WD35" s="39">
        <v>73</v>
      </c>
      <c r="WE35" s="39">
        <v>48.3</v>
      </c>
      <c r="WF35" s="39">
        <v>136.5</v>
      </c>
      <c r="WG35" s="39">
        <v>75.1</v>
      </c>
      <c r="WH35" s="39">
        <v>79</v>
      </c>
      <c r="WI35" s="39">
        <v>57.5</v>
      </c>
      <c r="WJ35" s="39">
        <v>88.9</v>
      </c>
      <c r="WK35" s="39">
        <v>87.865</v>
      </c>
      <c r="WL35" s="39">
        <v>87.865</v>
      </c>
      <c r="WM35" s="39">
        <v>1.035</v>
      </c>
      <c r="WN35" s="39">
        <v>15.2</v>
      </c>
      <c r="WO35" s="39">
        <v>8.172</v>
      </c>
      <c r="WP35" s="39">
        <v>8.172</v>
      </c>
      <c r="WQ35" s="39">
        <v>7.028</v>
      </c>
      <c r="WR35" s="39">
        <v>9.8</v>
      </c>
      <c r="WS35" s="39">
        <v>9.8</v>
      </c>
      <c r="WT35" s="39">
        <v>9.8</v>
      </c>
      <c r="WU35" s="39">
        <v>0</v>
      </c>
      <c r="WV35" s="39">
        <v>20</v>
      </c>
      <c r="WW35" s="39">
        <v>19.31707</v>
      </c>
      <c r="WX35" s="39">
        <v>19.31707</v>
      </c>
      <c r="WY35" s="39">
        <v>0.68293</v>
      </c>
      <c r="WZ35" s="39">
        <v>9.4</v>
      </c>
      <c r="XA35" s="39">
        <v>10.6</v>
      </c>
      <c r="XB35" s="39">
        <v>10.6</v>
      </c>
      <c r="XC35" s="39">
        <v>-1.2</v>
      </c>
      <c r="XD35" s="39">
        <v>43.2</v>
      </c>
      <c r="XE35" s="39">
        <v>40</v>
      </c>
      <c r="XF35" s="39">
        <v>40</v>
      </c>
      <c r="XG35" s="39">
        <v>3.2</v>
      </c>
      <c r="XH35" s="39">
        <v>14.4</v>
      </c>
      <c r="XI35" s="39">
        <v>15</v>
      </c>
      <c r="XJ35" s="39">
        <v>15</v>
      </c>
      <c r="XK35" s="39">
        <v>-0.6</v>
      </c>
      <c r="XL35" s="39"/>
      <c r="XM35" s="39"/>
      <c r="XN35" s="39"/>
      <c r="XO35" s="39">
        <v>0</v>
      </c>
      <c r="XP35" s="39"/>
      <c r="XQ35" s="39"/>
      <c r="XR35" s="39"/>
      <c r="XS35" s="39">
        <v>0</v>
      </c>
      <c r="XT35" s="39">
        <v>18.1</v>
      </c>
      <c r="XU35" s="39">
        <v>17</v>
      </c>
      <c r="XV35" s="39">
        <v>14</v>
      </c>
      <c r="XW35" s="39">
        <v>4.1</v>
      </c>
      <c r="XX35" s="39"/>
      <c r="XY35" s="39"/>
      <c r="XZ35" s="39"/>
      <c r="YA35" s="39">
        <v>0</v>
      </c>
      <c r="YB35" s="39"/>
      <c r="YC35" s="39"/>
      <c r="YD35" s="39"/>
      <c r="YE35" s="39">
        <v>0</v>
      </c>
    </row>
    <row r="36" customFormat="1" ht="24" customHeight="1" spans="1:655">
      <c r="A36" s="1"/>
      <c r="B36" s="38" t="s">
        <v>73</v>
      </c>
      <c r="C36" s="38" t="s">
        <v>846</v>
      </c>
      <c r="D36" s="39"/>
      <c r="E36" s="39"/>
      <c r="F36" s="39"/>
      <c r="G36" s="39">
        <v>0</v>
      </c>
      <c r="H36" s="39">
        <v>653.6</v>
      </c>
      <c r="I36" s="39">
        <v>646.79789</v>
      </c>
      <c r="J36" s="39">
        <v>646.79789</v>
      </c>
      <c r="K36" s="39">
        <v>6.80211</v>
      </c>
      <c r="L36" s="39">
        <v>218.3</v>
      </c>
      <c r="M36" s="39">
        <v>211.44126</v>
      </c>
      <c r="N36" s="39">
        <v>211.44126</v>
      </c>
      <c r="O36" s="39">
        <v>6.85874</v>
      </c>
      <c r="P36" s="39"/>
      <c r="Q36" s="39"/>
      <c r="R36" s="39">
        <v>0</v>
      </c>
      <c r="S36" s="39">
        <v>0</v>
      </c>
      <c r="T36" s="39"/>
      <c r="U36" s="39"/>
      <c r="V36" s="39"/>
      <c r="W36" s="39">
        <v>0</v>
      </c>
      <c r="X36" s="39">
        <v>92.1</v>
      </c>
      <c r="Y36" s="39">
        <v>20.51299</v>
      </c>
      <c r="Z36" s="39">
        <v>92.22634</v>
      </c>
      <c r="AA36" s="39">
        <v>-0.12634</v>
      </c>
      <c r="AB36" s="39">
        <v>157.8</v>
      </c>
      <c r="AC36" s="39">
        <v>179.99973</v>
      </c>
      <c r="AD36" s="39">
        <v>193.27018</v>
      </c>
      <c r="AE36" s="39">
        <v>-35.47018</v>
      </c>
      <c r="AF36" s="39"/>
      <c r="AG36" s="39"/>
      <c r="AH36" s="39"/>
      <c r="AI36" s="39">
        <v>0</v>
      </c>
      <c r="AJ36" s="39"/>
      <c r="AK36" s="39"/>
      <c r="AL36" s="39"/>
      <c r="AM36" s="39">
        <v>0</v>
      </c>
      <c r="AN36" s="39">
        <v>132.1</v>
      </c>
      <c r="AO36" s="39">
        <v>177.76622</v>
      </c>
      <c r="AP36" s="39">
        <v>141.82298</v>
      </c>
      <c r="AQ36" s="39">
        <v>-9.72298</v>
      </c>
      <c r="AR36" s="39">
        <v>133.5</v>
      </c>
      <c r="AS36" s="39">
        <v>177.76622</v>
      </c>
      <c r="AT36" s="39">
        <v>141.82298</v>
      </c>
      <c r="AU36" s="39">
        <v>-8.32298</v>
      </c>
      <c r="AV36" s="39">
        <v>133.2</v>
      </c>
      <c r="AW36" s="39">
        <v>177.76622</v>
      </c>
      <c r="AX36" s="39">
        <v>141.82298</v>
      </c>
      <c r="AY36" s="39">
        <v>-8.62298</v>
      </c>
      <c r="AZ36" s="39">
        <v>232.3</v>
      </c>
      <c r="BA36" s="39">
        <v>266.64933</v>
      </c>
      <c r="BB36" s="39">
        <v>212.73448</v>
      </c>
      <c r="BC36" s="39">
        <v>19.56552</v>
      </c>
      <c r="BD36" s="39">
        <v>205</v>
      </c>
      <c r="BE36" s="39">
        <v>195.122</v>
      </c>
      <c r="BF36" s="39">
        <v>195.12201</v>
      </c>
      <c r="BG36" s="39">
        <v>9.87799</v>
      </c>
      <c r="BH36" s="39">
        <v>109.3</v>
      </c>
      <c r="BI36" s="39">
        <v>97.561</v>
      </c>
      <c r="BJ36" s="39">
        <v>97.561</v>
      </c>
      <c r="BK36" s="39">
        <v>11.739</v>
      </c>
      <c r="BL36" s="39">
        <v>565</v>
      </c>
      <c r="BM36" s="39">
        <v>568.29853</v>
      </c>
      <c r="BN36" s="39">
        <v>503.39224</v>
      </c>
      <c r="BO36" s="39">
        <v>61.60776</v>
      </c>
      <c r="BP36" s="39">
        <v>5.6</v>
      </c>
      <c r="BQ36" s="39">
        <v>5.48914</v>
      </c>
      <c r="BR36" s="39">
        <v>5.48915</v>
      </c>
      <c r="BS36" s="39">
        <v>0.11085</v>
      </c>
      <c r="BT36" s="39"/>
      <c r="BU36" s="39"/>
      <c r="BV36" s="39"/>
      <c r="BW36" s="39">
        <v>0</v>
      </c>
      <c r="BX36" s="39"/>
      <c r="BY36" s="39"/>
      <c r="BZ36" s="39"/>
      <c r="CA36" s="39">
        <v>0</v>
      </c>
      <c r="CB36" s="39"/>
      <c r="CC36" s="39"/>
      <c r="CD36" s="39"/>
      <c r="CE36" s="39">
        <v>0</v>
      </c>
      <c r="CF36" s="39"/>
      <c r="CG36" s="39"/>
      <c r="CH36" s="39"/>
      <c r="CI36" s="39">
        <v>0</v>
      </c>
      <c r="CJ36" s="39">
        <v>173.2</v>
      </c>
      <c r="CK36" s="39">
        <v>164.70732</v>
      </c>
      <c r="CL36" s="39">
        <v>164.70732</v>
      </c>
      <c r="CM36" s="39">
        <v>8.49268</v>
      </c>
      <c r="CN36" s="39">
        <v>8</v>
      </c>
      <c r="CO36" s="39">
        <v>5.13465</v>
      </c>
      <c r="CP36" s="39">
        <v>5.13465</v>
      </c>
      <c r="CQ36" s="39">
        <v>2.86535</v>
      </c>
      <c r="CR36" s="39">
        <v>5.8</v>
      </c>
      <c r="CS36" s="39">
        <v>2.81848</v>
      </c>
      <c r="CT36" s="39">
        <v>2.81848</v>
      </c>
      <c r="CU36" s="39">
        <v>2.98152</v>
      </c>
      <c r="CV36" s="39">
        <v>0</v>
      </c>
      <c r="CW36" s="39">
        <v>0</v>
      </c>
      <c r="CX36" s="39">
        <v>0</v>
      </c>
      <c r="CY36" s="39">
        <v>0</v>
      </c>
      <c r="CZ36" s="39">
        <v>6.8</v>
      </c>
      <c r="DA36" s="39">
        <v>6.8787</v>
      </c>
      <c r="DB36" s="39">
        <v>6.8787</v>
      </c>
      <c r="DC36" s="39">
        <v>-0.0787</v>
      </c>
      <c r="DD36" s="39">
        <v>10.5</v>
      </c>
      <c r="DE36" s="39">
        <v>12.2604</v>
      </c>
      <c r="DF36" s="39">
        <v>12.2604</v>
      </c>
      <c r="DG36" s="39">
        <v>-1.7604</v>
      </c>
      <c r="DH36" s="39">
        <v>61.6</v>
      </c>
      <c r="DI36" s="39">
        <v>41.15461</v>
      </c>
      <c r="DJ36" s="39">
        <v>23.74237</v>
      </c>
      <c r="DK36" s="39">
        <v>37.85763</v>
      </c>
      <c r="DL36" s="39"/>
      <c r="DM36" s="39"/>
      <c r="DN36" s="39"/>
      <c r="DO36" s="39">
        <v>0</v>
      </c>
      <c r="DP36" s="39"/>
      <c r="DQ36" s="39"/>
      <c r="DR36" s="39"/>
      <c r="DS36" s="39">
        <v>0</v>
      </c>
      <c r="DT36" s="39"/>
      <c r="DU36" s="39"/>
      <c r="DV36" s="39"/>
      <c r="DW36" s="39">
        <v>0</v>
      </c>
      <c r="DX36" s="39"/>
      <c r="DY36" s="39"/>
      <c r="DZ36" s="39"/>
      <c r="EA36" s="39">
        <v>0</v>
      </c>
      <c r="EB36" s="39">
        <v>82.1</v>
      </c>
      <c r="EC36" s="39">
        <v>71.9045</v>
      </c>
      <c r="ED36" s="39">
        <v>81.49977</v>
      </c>
      <c r="EE36" s="39">
        <v>0.60023</v>
      </c>
      <c r="EF36" s="39">
        <v>163.7</v>
      </c>
      <c r="EG36" s="39">
        <v>221.55594</v>
      </c>
      <c r="EH36" s="39">
        <v>138.79742</v>
      </c>
      <c r="EI36" s="39">
        <v>24.90258</v>
      </c>
      <c r="EJ36" s="39"/>
      <c r="EK36" s="39"/>
      <c r="EL36" s="39"/>
      <c r="EM36" s="39">
        <v>0</v>
      </c>
      <c r="EN36" s="39"/>
      <c r="EO36" s="39"/>
      <c r="EP36" s="39"/>
      <c r="EQ36" s="39">
        <v>0</v>
      </c>
      <c r="ER36" s="39"/>
      <c r="ES36" s="39"/>
      <c r="ET36" s="39"/>
      <c r="EU36" s="39">
        <v>0</v>
      </c>
      <c r="EV36" s="39">
        <v>6.5</v>
      </c>
      <c r="EW36" s="39">
        <v>6.39</v>
      </c>
      <c r="EX36" s="39">
        <v>6.39</v>
      </c>
      <c r="EY36" s="39">
        <v>0.11</v>
      </c>
      <c r="EZ36" s="39">
        <v>233.3</v>
      </c>
      <c r="FA36" s="39">
        <v>229.30732</v>
      </c>
      <c r="FB36" s="39">
        <v>229.30732</v>
      </c>
      <c r="FC36" s="39">
        <v>3.99268</v>
      </c>
      <c r="FD36" s="39">
        <v>51.3</v>
      </c>
      <c r="FE36" s="39">
        <v>48.75299</v>
      </c>
      <c r="FF36" s="39">
        <v>48.75299</v>
      </c>
      <c r="FG36" s="39">
        <v>2.54701</v>
      </c>
      <c r="FH36" s="39">
        <v>47.5</v>
      </c>
      <c r="FI36" s="39">
        <v>46.15393</v>
      </c>
      <c r="FJ36" s="39">
        <v>112.82053</v>
      </c>
      <c r="FK36" s="39">
        <v>-65.32053</v>
      </c>
      <c r="FL36" s="39">
        <v>27.9</v>
      </c>
      <c r="FM36" s="39">
        <v>22.62434</v>
      </c>
      <c r="FN36" s="39">
        <v>22.62434</v>
      </c>
      <c r="FO36" s="39">
        <v>5.27566</v>
      </c>
      <c r="FP36" s="39">
        <v>18.8</v>
      </c>
      <c r="FQ36" s="39">
        <v>19.28585</v>
      </c>
      <c r="FR36" s="39">
        <v>19.28585</v>
      </c>
      <c r="FS36" s="39">
        <v>-0.48585</v>
      </c>
      <c r="FT36" s="39">
        <v>19.7</v>
      </c>
      <c r="FU36" s="39">
        <v>19.31707</v>
      </c>
      <c r="FV36" s="39">
        <v>19.31707</v>
      </c>
      <c r="FW36" s="39">
        <v>0.38293</v>
      </c>
      <c r="FX36" s="39">
        <v>92.3</v>
      </c>
      <c r="FY36" s="39">
        <v>87.65756</v>
      </c>
      <c r="FZ36" s="39">
        <v>87.65756</v>
      </c>
      <c r="GA36" s="39">
        <v>4.64244</v>
      </c>
      <c r="GB36" s="39">
        <v>127.1</v>
      </c>
      <c r="GC36" s="39">
        <v>136.06842</v>
      </c>
      <c r="GD36" s="39">
        <v>185.23701</v>
      </c>
      <c r="GE36" s="39">
        <v>-58.13701</v>
      </c>
      <c r="GF36" s="39"/>
      <c r="GG36" s="39"/>
      <c r="GH36" s="39"/>
      <c r="GI36" s="39">
        <v>0</v>
      </c>
      <c r="GJ36" s="39">
        <v>74.9</v>
      </c>
      <c r="GK36" s="39">
        <v>68.03421</v>
      </c>
      <c r="GL36" s="39">
        <v>92.61851</v>
      </c>
      <c r="GM36" s="39">
        <v>-17.71851</v>
      </c>
      <c r="GN36" s="39">
        <v>107.1</v>
      </c>
      <c r="GO36" s="39">
        <v>110.91317</v>
      </c>
      <c r="GP36" s="39">
        <v>75.09485</v>
      </c>
      <c r="GQ36" s="39">
        <v>32.00515</v>
      </c>
      <c r="GR36" s="39">
        <v>8.1</v>
      </c>
      <c r="GS36" s="39">
        <v>8.19979</v>
      </c>
      <c r="GT36" s="39">
        <v>9.09</v>
      </c>
      <c r="GU36" s="39">
        <v>-0.99</v>
      </c>
      <c r="GV36" s="39">
        <v>3.8</v>
      </c>
      <c r="GW36" s="39">
        <v>4.03962</v>
      </c>
      <c r="GX36" s="39">
        <v>6.6261</v>
      </c>
      <c r="GY36" s="39">
        <v>-2.8261</v>
      </c>
      <c r="GZ36" s="39">
        <v>34.3</v>
      </c>
      <c r="HA36" s="39">
        <v>33.46457</v>
      </c>
      <c r="HB36" s="39">
        <v>24.96188</v>
      </c>
      <c r="HC36" s="39">
        <v>9.33812</v>
      </c>
      <c r="HD36" s="39">
        <v>43.5</v>
      </c>
      <c r="HE36" s="39">
        <v>44.27512</v>
      </c>
      <c r="HF36" s="39">
        <v>44.27512</v>
      </c>
      <c r="HG36" s="39">
        <v>-0.77512</v>
      </c>
      <c r="HH36" s="39"/>
      <c r="HI36" s="39">
        <v>3.88726</v>
      </c>
      <c r="HJ36" s="39">
        <v>3.88726</v>
      </c>
      <c r="HK36" s="39">
        <v>-3.88726</v>
      </c>
      <c r="HL36" s="39">
        <v>18.1</v>
      </c>
      <c r="HM36" s="39">
        <v>23.44351</v>
      </c>
      <c r="HN36" s="39">
        <v>33.32328</v>
      </c>
      <c r="HO36" s="39">
        <v>-15.22328</v>
      </c>
      <c r="HP36" s="39">
        <v>48.3</v>
      </c>
      <c r="HQ36" s="39">
        <v>20.51293</v>
      </c>
      <c r="HR36" s="39">
        <v>107.85412</v>
      </c>
      <c r="HS36" s="39">
        <v>-59.55412</v>
      </c>
      <c r="HT36" s="39"/>
      <c r="HU36" s="39"/>
      <c r="HV36" s="39"/>
      <c r="HW36" s="39">
        <v>0</v>
      </c>
      <c r="HX36" s="39"/>
      <c r="HY36" s="39"/>
      <c r="HZ36" s="39"/>
      <c r="IA36" s="39">
        <v>0</v>
      </c>
      <c r="IB36" s="39"/>
      <c r="IC36" s="39"/>
      <c r="ID36" s="39"/>
      <c r="IE36" s="39">
        <v>0</v>
      </c>
      <c r="IF36" s="39"/>
      <c r="IG36" s="39"/>
      <c r="IH36" s="39"/>
      <c r="II36" s="39">
        <v>0</v>
      </c>
      <c r="IJ36" s="39"/>
      <c r="IK36" s="39"/>
      <c r="IL36" s="39"/>
      <c r="IM36" s="39">
        <v>0</v>
      </c>
      <c r="IN36" s="39">
        <v>45.3</v>
      </c>
      <c r="IO36" s="39">
        <v>48.41648</v>
      </c>
      <c r="IP36" s="39">
        <v>48.41648</v>
      </c>
      <c r="IQ36" s="39">
        <v>-3.11648</v>
      </c>
      <c r="IR36" s="39"/>
      <c r="IS36" s="39"/>
      <c r="IT36" s="39"/>
      <c r="IU36" s="39">
        <v>0</v>
      </c>
      <c r="IV36" s="39"/>
      <c r="IW36" s="39"/>
      <c r="IX36" s="39"/>
      <c r="IY36" s="39">
        <v>0</v>
      </c>
      <c r="IZ36" s="39"/>
      <c r="JA36" s="39"/>
      <c r="JB36" s="39"/>
      <c r="JC36" s="39">
        <v>0</v>
      </c>
      <c r="JD36" s="39">
        <v>81.7</v>
      </c>
      <c r="JE36" s="39">
        <v>88.8156</v>
      </c>
      <c r="JF36" s="39">
        <v>49.31994</v>
      </c>
      <c r="JG36" s="39">
        <v>32.38006</v>
      </c>
      <c r="JH36" s="39">
        <v>172.1</v>
      </c>
      <c r="JI36" s="39">
        <v>183.19533</v>
      </c>
      <c r="JJ36" s="39">
        <v>183.19533</v>
      </c>
      <c r="JK36" s="39">
        <v>-11.09533</v>
      </c>
      <c r="JL36" s="39">
        <v>0</v>
      </c>
      <c r="JM36" s="39">
        <v>0</v>
      </c>
      <c r="JN36" s="39">
        <v>0</v>
      </c>
      <c r="JO36" s="39">
        <v>0</v>
      </c>
      <c r="JP36" s="39">
        <v>200</v>
      </c>
      <c r="JQ36" s="39">
        <v>183.19533</v>
      </c>
      <c r="JR36" s="39">
        <v>183.19533</v>
      </c>
      <c r="JS36" s="39">
        <v>16.80467</v>
      </c>
      <c r="JT36" s="39">
        <v>184.8</v>
      </c>
      <c r="JU36" s="39">
        <v>183.19533</v>
      </c>
      <c r="JV36" s="39">
        <v>183.19533</v>
      </c>
      <c r="JW36" s="39">
        <v>1.60467</v>
      </c>
      <c r="JX36" s="39"/>
      <c r="JY36" s="39"/>
      <c r="JZ36" s="39"/>
      <c r="KA36" s="39">
        <v>0</v>
      </c>
      <c r="KB36" s="39"/>
      <c r="KC36" s="39"/>
      <c r="KD36" s="39"/>
      <c r="KE36" s="39">
        <v>0</v>
      </c>
      <c r="KF36" s="39"/>
      <c r="KG36" s="39"/>
      <c r="KH36" s="39"/>
      <c r="KI36" s="39">
        <v>0</v>
      </c>
      <c r="KJ36" s="39"/>
      <c r="KK36" s="39"/>
      <c r="KL36" s="39"/>
      <c r="KM36" s="39">
        <v>0</v>
      </c>
      <c r="KN36" s="39"/>
      <c r="KO36" s="39"/>
      <c r="KP36" s="39"/>
      <c r="KQ36" s="39">
        <v>0</v>
      </c>
      <c r="KR36" s="39"/>
      <c r="KS36" s="39"/>
      <c r="KT36" s="39"/>
      <c r="KU36" s="39">
        <v>0</v>
      </c>
      <c r="KV36" s="39"/>
      <c r="KW36" s="39"/>
      <c r="KX36" s="39"/>
      <c r="KY36" s="39">
        <v>0</v>
      </c>
      <c r="KZ36" s="39"/>
      <c r="LA36" s="39"/>
      <c r="LB36" s="39"/>
      <c r="LC36" s="39">
        <v>0</v>
      </c>
      <c r="LD36" s="39">
        <v>4.1</v>
      </c>
      <c r="LE36" s="39">
        <v>3.99312</v>
      </c>
      <c r="LF36" s="39">
        <v>3.99312</v>
      </c>
      <c r="LG36" s="39">
        <v>0.10688</v>
      </c>
      <c r="LH36" s="39">
        <v>70.6</v>
      </c>
      <c r="LI36" s="39">
        <v>20.51286</v>
      </c>
      <c r="LJ36" s="39">
        <v>102.82932</v>
      </c>
      <c r="LK36" s="39">
        <v>-32.22932</v>
      </c>
      <c r="LL36" s="39">
        <v>116.7</v>
      </c>
      <c r="LM36" s="39">
        <v>108.1299</v>
      </c>
      <c r="LN36" s="39">
        <v>133.67996</v>
      </c>
      <c r="LO36" s="39">
        <v>-16.97996</v>
      </c>
      <c r="LP36" s="39">
        <v>65.7</v>
      </c>
      <c r="LQ36" s="39">
        <v>67.46146</v>
      </c>
      <c r="LR36" s="39">
        <v>67.46146</v>
      </c>
      <c r="LS36" s="39">
        <v>-1.76146</v>
      </c>
      <c r="LT36" s="39">
        <v>79.8</v>
      </c>
      <c r="LU36" s="39">
        <v>78.568</v>
      </c>
      <c r="LV36" s="39">
        <v>78.568</v>
      </c>
      <c r="LW36" s="39">
        <v>1.232</v>
      </c>
      <c r="LX36" s="39">
        <v>30.8</v>
      </c>
      <c r="LY36" s="39">
        <v>30.09756</v>
      </c>
      <c r="LZ36" s="39">
        <v>30.09756</v>
      </c>
      <c r="MA36" s="39">
        <v>0.70244</v>
      </c>
      <c r="MB36" s="39"/>
      <c r="MC36" s="39"/>
      <c r="MD36" s="39"/>
      <c r="ME36" s="39">
        <v>0</v>
      </c>
      <c r="MF36" s="39"/>
      <c r="MG36" s="39"/>
      <c r="MH36" s="39"/>
      <c r="MI36" s="39">
        <v>0</v>
      </c>
      <c r="MJ36" s="39"/>
      <c r="MK36" s="39"/>
      <c r="ML36" s="39"/>
      <c r="MM36" s="39">
        <v>0</v>
      </c>
      <c r="MN36" s="39">
        <v>103.2</v>
      </c>
      <c r="MO36" s="39">
        <v>146.66607</v>
      </c>
      <c r="MP36" s="39">
        <v>146.66612</v>
      </c>
      <c r="MQ36" s="39">
        <v>-43.46612</v>
      </c>
      <c r="MR36" s="39">
        <v>102.7</v>
      </c>
      <c r="MS36" s="39">
        <v>146.66607</v>
      </c>
      <c r="MT36" s="39">
        <v>146.66612</v>
      </c>
      <c r="MU36" s="39">
        <v>-43.96612</v>
      </c>
      <c r="MV36" s="39">
        <v>122.3</v>
      </c>
      <c r="MW36" s="39">
        <v>146.66607</v>
      </c>
      <c r="MX36" s="39">
        <v>146.66612</v>
      </c>
      <c r="MY36" s="39">
        <v>-24.36612</v>
      </c>
      <c r="MZ36" s="39"/>
      <c r="NA36" s="39"/>
      <c r="NB36" s="39"/>
      <c r="NC36" s="39">
        <v>0</v>
      </c>
      <c r="ND36" s="39"/>
      <c r="NE36" s="39"/>
      <c r="NF36" s="39"/>
      <c r="NG36" s="39">
        <v>0</v>
      </c>
      <c r="NH36" s="39"/>
      <c r="NI36" s="39"/>
      <c r="NJ36" s="39"/>
      <c r="NK36" s="39">
        <v>0</v>
      </c>
      <c r="NL36" s="39">
        <v>0</v>
      </c>
      <c r="NM36" s="39"/>
      <c r="NN36" s="39"/>
      <c r="NO36" s="39">
        <v>0</v>
      </c>
      <c r="NP36" s="39"/>
      <c r="NQ36" s="39"/>
      <c r="NR36" s="39"/>
      <c r="NS36" s="39">
        <v>0</v>
      </c>
      <c r="NT36" s="39"/>
      <c r="NU36" s="39"/>
      <c r="NV36" s="39"/>
      <c r="NW36" s="39">
        <v>0</v>
      </c>
      <c r="NX36" s="39"/>
      <c r="NY36" s="39"/>
      <c r="NZ36" s="39"/>
      <c r="OA36" s="39">
        <v>0</v>
      </c>
      <c r="OB36" s="39">
        <v>0.6</v>
      </c>
      <c r="OC36" s="39">
        <v>0.948</v>
      </c>
      <c r="OD36" s="39">
        <v>0.948</v>
      </c>
      <c r="OE36" s="39">
        <v>-0.348</v>
      </c>
      <c r="OF36" s="39">
        <v>120.8</v>
      </c>
      <c r="OG36" s="39">
        <v>116.4</v>
      </c>
      <c r="OH36" s="39">
        <v>96.241</v>
      </c>
      <c r="OI36" s="39">
        <v>24.559</v>
      </c>
      <c r="OJ36" s="39">
        <v>70.7</v>
      </c>
      <c r="OK36" s="39">
        <v>70.783</v>
      </c>
      <c r="OL36" s="39">
        <v>70.783</v>
      </c>
      <c r="OM36" s="39">
        <v>-0.083</v>
      </c>
      <c r="ON36" s="39">
        <v>15.9</v>
      </c>
      <c r="OO36" s="39">
        <v>16.766</v>
      </c>
      <c r="OP36" s="39">
        <v>16.766</v>
      </c>
      <c r="OQ36" s="39">
        <v>-0.866</v>
      </c>
      <c r="OR36" s="39">
        <v>0.4</v>
      </c>
      <c r="OS36" s="39">
        <v>0.2</v>
      </c>
      <c r="OT36" s="39">
        <v>0.2</v>
      </c>
      <c r="OU36" s="39">
        <v>0.2</v>
      </c>
      <c r="OV36" s="39">
        <v>19</v>
      </c>
      <c r="OW36" s="39">
        <v>20</v>
      </c>
      <c r="OX36" s="39">
        <v>17.56098</v>
      </c>
      <c r="OY36" s="39">
        <v>1.43902</v>
      </c>
      <c r="OZ36" s="39">
        <v>10</v>
      </c>
      <c r="PA36" s="39">
        <v>9.00001</v>
      </c>
      <c r="PB36" s="39">
        <v>9.983</v>
      </c>
      <c r="PC36" s="39">
        <v>0.017</v>
      </c>
      <c r="PD36" s="39">
        <v>5.1</v>
      </c>
      <c r="PE36" s="39">
        <v>2.00795</v>
      </c>
      <c r="PF36" s="39">
        <v>5.67</v>
      </c>
      <c r="PG36" s="39">
        <v>-0.57</v>
      </c>
      <c r="PH36" s="39">
        <v>0.9</v>
      </c>
      <c r="PI36" s="39">
        <v>1</v>
      </c>
      <c r="PJ36" s="39">
        <v>1</v>
      </c>
      <c r="PK36" s="39">
        <v>-0.1</v>
      </c>
      <c r="PL36" s="39">
        <v>1.5</v>
      </c>
      <c r="PM36" s="39">
        <v>1.5</v>
      </c>
      <c r="PN36" s="39">
        <v>1.5</v>
      </c>
      <c r="PO36" s="39">
        <v>0</v>
      </c>
      <c r="PP36" s="39">
        <v>4.5</v>
      </c>
      <c r="PQ36" s="39">
        <v>4.4</v>
      </c>
      <c r="PR36" s="39">
        <v>4.4</v>
      </c>
      <c r="PS36" s="39">
        <v>0.1</v>
      </c>
      <c r="PT36" s="39">
        <v>20.5</v>
      </c>
      <c r="PU36" s="39">
        <v>19.51219</v>
      </c>
      <c r="PV36" s="39">
        <v>19.5122</v>
      </c>
      <c r="PW36" s="39">
        <v>0.9878</v>
      </c>
      <c r="PX36" s="39">
        <v>20</v>
      </c>
      <c r="PY36" s="39">
        <v>19.51219</v>
      </c>
      <c r="PZ36" s="39">
        <v>19.5122</v>
      </c>
      <c r="QA36" s="39">
        <v>0.4878</v>
      </c>
      <c r="QB36" s="39">
        <v>16.9</v>
      </c>
      <c r="QC36" s="39">
        <v>16.58537</v>
      </c>
      <c r="QD36" s="39">
        <v>16.58537</v>
      </c>
      <c r="QE36" s="39">
        <v>0.31463</v>
      </c>
      <c r="QF36" s="39"/>
      <c r="QG36" s="39"/>
      <c r="QH36" s="39"/>
      <c r="QI36" s="39">
        <v>0</v>
      </c>
      <c r="QJ36" s="39">
        <v>18.6</v>
      </c>
      <c r="QK36" s="39">
        <v>18.14634</v>
      </c>
      <c r="QL36" s="39">
        <v>18.14634</v>
      </c>
      <c r="QM36" s="39">
        <v>0.45366</v>
      </c>
      <c r="QN36" s="39">
        <v>13.4</v>
      </c>
      <c r="QO36" s="39">
        <v>12.71</v>
      </c>
      <c r="QP36" s="39">
        <v>12.71</v>
      </c>
      <c r="QQ36" s="39">
        <v>0.69</v>
      </c>
      <c r="QR36" s="39">
        <v>16.3</v>
      </c>
      <c r="QS36" s="39">
        <v>16.883</v>
      </c>
      <c r="QT36" s="39">
        <v>16.883</v>
      </c>
      <c r="QU36" s="39">
        <v>-0.583</v>
      </c>
      <c r="QV36" s="39">
        <v>29.4</v>
      </c>
      <c r="QW36" s="39">
        <v>21.5</v>
      </c>
      <c r="QX36" s="39">
        <v>21.26</v>
      </c>
      <c r="QY36" s="39">
        <v>8.14</v>
      </c>
      <c r="QZ36" s="39">
        <v>86.2</v>
      </c>
      <c r="RA36" s="39">
        <v>77.6</v>
      </c>
      <c r="RB36" s="39">
        <v>68.558</v>
      </c>
      <c r="RC36" s="39">
        <v>17.642</v>
      </c>
      <c r="RD36" s="39">
        <v>4.5</v>
      </c>
      <c r="RE36" s="39">
        <v>4.2</v>
      </c>
      <c r="RF36" s="39">
        <v>4.2</v>
      </c>
      <c r="RG36" s="39">
        <v>0.3</v>
      </c>
      <c r="RH36" s="39">
        <v>1</v>
      </c>
      <c r="RI36" s="39">
        <v>1.2</v>
      </c>
      <c r="RJ36" s="39">
        <v>1.2</v>
      </c>
      <c r="RK36" s="39">
        <v>-0.2</v>
      </c>
      <c r="RL36" s="39">
        <v>2.2</v>
      </c>
      <c r="RM36" s="39">
        <v>2.4</v>
      </c>
      <c r="RN36" s="39">
        <v>2.4</v>
      </c>
      <c r="RO36" s="39">
        <v>-0.2</v>
      </c>
      <c r="RP36" s="39">
        <v>1.6</v>
      </c>
      <c r="RQ36" s="39">
        <v>1.4</v>
      </c>
      <c r="RR36" s="39">
        <v>1.4</v>
      </c>
      <c r="RS36" s="39">
        <v>0.2</v>
      </c>
      <c r="RT36" s="39">
        <v>16.5</v>
      </c>
      <c r="RU36" s="39">
        <v>15.785</v>
      </c>
      <c r="RV36" s="39">
        <v>15.785</v>
      </c>
      <c r="RW36" s="39">
        <v>0.715</v>
      </c>
      <c r="RX36" s="39">
        <v>3.2</v>
      </c>
      <c r="RY36" s="39">
        <v>3.201</v>
      </c>
      <c r="RZ36" s="39">
        <v>3.201</v>
      </c>
      <c r="SA36" s="39">
        <v>-0.001</v>
      </c>
      <c r="SB36" s="39">
        <v>12</v>
      </c>
      <c r="SC36" s="39">
        <v>9.10127</v>
      </c>
      <c r="SD36" s="39">
        <v>4.49934</v>
      </c>
      <c r="SE36" s="39">
        <v>7.50066</v>
      </c>
      <c r="SF36" s="39">
        <v>1.8</v>
      </c>
      <c r="SG36" s="39">
        <v>2</v>
      </c>
      <c r="SH36" s="39">
        <v>2</v>
      </c>
      <c r="SI36" s="39">
        <v>-0.2</v>
      </c>
      <c r="SJ36" s="39"/>
      <c r="SK36" s="39"/>
      <c r="SL36" s="39">
        <v>0.7</v>
      </c>
      <c r="SM36" s="39">
        <v>-0.7</v>
      </c>
      <c r="SN36" s="39">
        <v>10.1</v>
      </c>
      <c r="SO36" s="39">
        <v>10.92683</v>
      </c>
      <c r="SP36" s="39">
        <v>10.92683</v>
      </c>
      <c r="SQ36" s="39">
        <v>-0.82683</v>
      </c>
      <c r="SR36" s="39">
        <v>5.7</v>
      </c>
      <c r="SS36" s="39">
        <v>6</v>
      </c>
      <c r="ST36" s="39">
        <v>6</v>
      </c>
      <c r="SU36" s="39">
        <v>-0.3</v>
      </c>
      <c r="SV36" s="39">
        <v>7.6</v>
      </c>
      <c r="SW36" s="39">
        <v>7</v>
      </c>
      <c r="SX36" s="39">
        <v>7</v>
      </c>
      <c r="SY36" s="39">
        <v>0.6</v>
      </c>
      <c r="SZ36" s="39">
        <v>10</v>
      </c>
      <c r="TA36" s="39">
        <v>10.73171</v>
      </c>
      <c r="TB36" s="39">
        <v>10.73171</v>
      </c>
      <c r="TC36" s="39">
        <v>-0.73171</v>
      </c>
      <c r="TD36" s="39">
        <v>20</v>
      </c>
      <c r="TE36" s="39">
        <v>19.31707</v>
      </c>
      <c r="TF36" s="39">
        <v>19.31707</v>
      </c>
      <c r="TG36" s="39">
        <v>0.68293</v>
      </c>
      <c r="TH36" s="39">
        <v>23.5</v>
      </c>
      <c r="TI36" s="39">
        <v>24.8</v>
      </c>
      <c r="TJ36" s="39">
        <v>25.78</v>
      </c>
      <c r="TK36" s="39">
        <v>-2.28</v>
      </c>
      <c r="TL36" s="39">
        <v>56.3</v>
      </c>
      <c r="TM36" s="39">
        <v>39.6</v>
      </c>
      <c r="TN36" s="39">
        <v>68.737</v>
      </c>
      <c r="TO36" s="39">
        <v>-12.437</v>
      </c>
      <c r="TP36" s="39">
        <v>29.9</v>
      </c>
      <c r="TQ36" s="39">
        <v>28.784</v>
      </c>
      <c r="TR36" s="39">
        <v>28.784</v>
      </c>
      <c r="TS36" s="39">
        <v>1.116</v>
      </c>
      <c r="TT36" s="39">
        <v>48.2</v>
      </c>
      <c r="TU36" s="39">
        <v>67.05128</v>
      </c>
      <c r="TV36" s="39">
        <v>63.99515</v>
      </c>
      <c r="TW36" s="39">
        <v>-15.79515</v>
      </c>
      <c r="TX36" s="39">
        <v>40.9</v>
      </c>
      <c r="TY36" s="39">
        <v>74.44421</v>
      </c>
      <c r="TZ36" s="39">
        <v>75.24797</v>
      </c>
      <c r="UA36" s="39">
        <v>-34.34797</v>
      </c>
      <c r="UB36" s="39">
        <v>7.5</v>
      </c>
      <c r="UC36" s="39">
        <v>0</v>
      </c>
      <c r="UD36" s="39">
        <v>9.96</v>
      </c>
      <c r="UE36" s="39">
        <v>-2.46</v>
      </c>
      <c r="UF36" s="39">
        <v>4</v>
      </c>
      <c r="UG36" s="39">
        <v>4.80634</v>
      </c>
      <c r="UH36" s="39">
        <v>8.34</v>
      </c>
      <c r="UI36" s="39">
        <v>-4.34</v>
      </c>
      <c r="UJ36" s="39">
        <v>0</v>
      </c>
      <c r="UK36" s="39"/>
      <c r="UL36" s="39"/>
      <c r="UM36" s="39">
        <v>0</v>
      </c>
      <c r="UN36" s="39">
        <v>0</v>
      </c>
      <c r="UO36" s="39">
        <v>4</v>
      </c>
      <c r="UP36" s="39">
        <v>4</v>
      </c>
      <c r="UQ36" s="39">
        <v>-4</v>
      </c>
      <c r="UR36" s="39">
        <v>8.4</v>
      </c>
      <c r="US36" s="39">
        <v>7.5</v>
      </c>
      <c r="UT36" s="39">
        <v>7.5</v>
      </c>
      <c r="UU36" s="39">
        <v>0.9</v>
      </c>
      <c r="UV36" s="39">
        <v>11.1</v>
      </c>
      <c r="UW36" s="39">
        <v>12.68293</v>
      </c>
      <c r="UX36" s="39">
        <v>12.68293</v>
      </c>
      <c r="UY36" s="39">
        <v>-1.58293</v>
      </c>
      <c r="UZ36" s="39">
        <v>12.2</v>
      </c>
      <c r="VA36" s="39">
        <v>12.68293</v>
      </c>
      <c r="VB36" s="39">
        <v>12.68293</v>
      </c>
      <c r="VC36" s="39">
        <v>-0.48293</v>
      </c>
      <c r="VD36" s="39">
        <v>12.3</v>
      </c>
      <c r="VE36" s="39">
        <v>11.70732</v>
      </c>
      <c r="VF36" s="39">
        <v>11.70732</v>
      </c>
      <c r="VG36" s="39">
        <v>0.59268</v>
      </c>
      <c r="VH36" s="39">
        <v>13.4</v>
      </c>
      <c r="VI36" s="39">
        <v>15.3</v>
      </c>
      <c r="VJ36" s="39">
        <v>15.362</v>
      </c>
      <c r="VK36" s="39">
        <v>-1.962</v>
      </c>
      <c r="VL36" s="39">
        <v>222.2</v>
      </c>
      <c r="VM36" s="39">
        <v>215.3</v>
      </c>
      <c r="VN36" s="39">
        <v>235.28</v>
      </c>
      <c r="VO36" s="39">
        <v>-13.08</v>
      </c>
      <c r="VP36" s="39">
        <v>14.3</v>
      </c>
      <c r="VQ36" s="39">
        <v>13.401</v>
      </c>
      <c r="VR36" s="39">
        <v>13.401</v>
      </c>
      <c r="VS36" s="39">
        <v>0.899</v>
      </c>
      <c r="VT36" s="39">
        <v>122.8</v>
      </c>
      <c r="VU36" s="39">
        <v>121.013</v>
      </c>
      <c r="VV36" s="39">
        <v>121.013</v>
      </c>
      <c r="VW36" s="39">
        <v>1.787</v>
      </c>
      <c r="VX36" s="39">
        <v>0.6</v>
      </c>
      <c r="VY36" s="39">
        <v>0.6</v>
      </c>
      <c r="VZ36" s="39">
        <v>0.6</v>
      </c>
      <c r="WA36" s="39">
        <v>0</v>
      </c>
      <c r="WB36" s="39">
        <v>124.5</v>
      </c>
      <c r="WC36" s="39">
        <v>79</v>
      </c>
      <c r="WD36" s="39">
        <v>79</v>
      </c>
      <c r="WE36" s="39">
        <v>45.5</v>
      </c>
      <c r="WF36" s="39">
        <v>140.1</v>
      </c>
      <c r="WG36" s="39">
        <v>83.3</v>
      </c>
      <c r="WH36" s="39">
        <v>83</v>
      </c>
      <c r="WI36" s="39">
        <v>57.1</v>
      </c>
      <c r="WJ36" s="39">
        <v>89</v>
      </c>
      <c r="WK36" s="39">
        <v>88.609</v>
      </c>
      <c r="WL36" s="39">
        <v>88.609</v>
      </c>
      <c r="WM36" s="39">
        <v>0.391</v>
      </c>
      <c r="WN36" s="39">
        <v>14.1</v>
      </c>
      <c r="WO36" s="39">
        <v>6.719</v>
      </c>
      <c r="WP36" s="39">
        <v>6.719</v>
      </c>
      <c r="WQ36" s="39">
        <v>7.381</v>
      </c>
      <c r="WR36" s="39">
        <v>9.7</v>
      </c>
      <c r="WS36" s="39">
        <v>9.8</v>
      </c>
      <c r="WT36" s="39">
        <v>9.8</v>
      </c>
      <c r="WU36" s="39">
        <v>-0.1</v>
      </c>
      <c r="WV36" s="39">
        <v>20</v>
      </c>
      <c r="WW36" s="39">
        <v>19.31707</v>
      </c>
      <c r="WX36" s="39">
        <v>19.31707</v>
      </c>
      <c r="WY36" s="39">
        <v>0.68293</v>
      </c>
      <c r="WZ36" s="39">
        <v>9.4</v>
      </c>
      <c r="XA36" s="39">
        <v>10.6</v>
      </c>
      <c r="XB36" s="39">
        <v>10.6</v>
      </c>
      <c r="XC36" s="39">
        <v>-1.2</v>
      </c>
      <c r="XD36" s="39">
        <v>43</v>
      </c>
      <c r="XE36" s="39">
        <v>40</v>
      </c>
      <c r="XF36" s="39">
        <v>40</v>
      </c>
      <c r="XG36" s="39">
        <v>3</v>
      </c>
      <c r="XH36" s="39">
        <v>14.4</v>
      </c>
      <c r="XI36" s="39">
        <v>15</v>
      </c>
      <c r="XJ36" s="39">
        <v>15</v>
      </c>
      <c r="XK36" s="39">
        <v>-0.6</v>
      </c>
      <c r="XL36" s="39"/>
      <c r="XM36" s="39"/>
      <c r="XN36" s="39"/>
      <c r="XO36" s="39">
        <v>0</v>
      </c>
      <c r="XP36" s="39"/>
      <c r="XQ36" s="39"/>
      <c r="XR36" s="39"/>
      <c r="XS36" s="39">
        <v>0</v>
      </c>
      <c r="XT36" s="39">
        <v>16.7</v>
      </c>
      <c r="XU36" s="39">
        <v>17</v>
      </c>
      <c r="XV36" s="39">
        <v>14</v>
      </c>
      <c r="XW36" s="39">
        <v>2.7</v>
      </c>
      <c r="XX36" s="39"/>
      <c r="XY36" s="39"/>
      <c r="XZ36" s="39"/>
      <c r="YA36" s="39">
        <v>0</v>
      </c>
      <c r="YB36" s="39"/>
      <c r="YC36" s="39"/>
      <c r="YD36" s="39"/>
      <c r="YE36" s="39">
        <v>0</v>
      </c>
    </row>
    <row r="37" customFormat="1" ht="24" customHeight="1" spans="1:655">
      <c r="A37" s="1"/>
      <c r="B37" s="38" t="s">
        <v>73</v>
      </c>
      <c r="C37" s="38" t="s">
        <v>847</v>
      </c>
      <c r="D37" s="39"/>
      <c r="E37" s="39"/>
      <c r="F37" s="39"/>
      <c r="G37" s="39">
        <v>0</v>
      </c>
      <c r="H37" s="39">
        <v>647.4</v>
      </c>
      <c r="I37" s="39">
        <v>646.79789</v>
      </c>
      <c r="J37" s="39">
        <v>646.79789</v>
      </c>
      <c r="K37" s="39">
        <v>0.60211</v>
      </c>
      <c r="L37" s="39">
        <v>217.8</v>
      </c>
      <c r="M37" s="39">
        <v>211.44126</v>
      </c>
      <c r="N37" s="39">
        <v>211.44126</v>
      </c>
      <c r="O37" s="39">
        <v>6.35874</v>
      </c>
      <c r="P37" s="39"/>
      <c r="Q37" s="39"/>
      <c r="R37" s="39">
        <v>3.6</v>
      </c>
      <c r="S37" s="39">
        <v>-3.6</v>
      </c>
      <c r="T37" s="39"/>
      <c r="U37" s="39"/>
      <c r="V37" s="39"/>
      <c r="W37" s="39">
        <v>0</v>
      </c>
      <c r="X37" s="39">
        <v>89.2</v>
      </c>
      <c r="Y37" s="39">
        <v>30.70421</v>
      </c>
      <c r="Z37" s="39">
        <v>92.22634</v>
      </c>
      <c r="AA37" s="39">
        <v>-3.02634</v>
      </c>
      <c r="AB37" s="39">
        <v>155</v>
      </c>
      <c r="AC37" s="39">
        <v>179.99973</v>
      </c>
      <c r="AD37" s="39">
        <v>193.27018</v>
      </c>
      <c r="AE37" s="39">
        <v>-38.27018</v>
      </c>
      <c r="AF37" s="39"/>
      <c r="AG37" s="39"/>
      <c r="AH37" s="39"/>
      <c r="AI37" s="39">
        <v>0</v>
      </c>
      <c r="AJ37" s="39"/>
      <c r="AK37" s="39"/>
      <c r="AL37" s="39"/>
      <c r="AM37" s="39">
        <v>0</v>
      </c>
      <c r="AN37" s="39">
        <v>151.1</v>
      </c>
      <c r="AO37" s="39">
        <v>175.76628</v>
      </c>
      <c r="AP37" s="39">
        <v>153.39887</v>
      </c>
      <c r="AQ37" s="39">
        <v>-2.29887</v>
      </c>
      <c r="AR37" s="39">
        <v>151.6</v>
      </c>
      <c r="AS37" s="39">
        <v>175.76628</v>
      </c>
      <c r="AT37" s="39">
        <v>153.39887</v>
      </c>
      <c r="AU37" s="39">
        <v>-1.79887</v>
      </c>
      <c r="AV37" s="39">
        <v>151.7</v>
      </c>
      <c r="AW37" s="39">
        <v>175.76628</v>
      </c>
      <c r="AX37" s="39">
        <v>153.39887</v>
      </c>
      <c r="AY37" s="39">
        <v>-1.69887</v>
      </c>
      <c r="AZ37" s="39">
        <v>253.5</v>
      </c>
      <c r="BA37" s="39">
        <v>263.64942</v>
      </c>
      <c r="BB37" s="39">
        <v>230.09831</v>
      </c>
      <c r="BC37" s="39">
        <v>23.40169</v>
      </c>
      <c r="BD37" s="39">
        <v>207.7</v>
      </c>
      <c r="BE37" s="39">
        <v>195.122</v>
      </c>
      <c r="BF37" s="39">
        <v>195.12201</v>
      </c>
      <c r="BG37" s="39">
        <v>12.57799</v>
      </c>
      <c r="BH37" s="39">
        <v>110</v>
      </c>
      <c r="BI37" s="39">
        <v>97.561</v>
      </c>
      <c r="BJ37" s="39">
        <v>97.561</v>
      </c>
      <c r="BK37" s="39">
        <v>12.439</v>
      </c>
      <c r="BL37" s="39">
        <v>557.2</v>
      </c>
      <c r="BM37" s="39">
        <v>568.29853</v>
      </c>
      <c r="BN37" s="39">
        <v>383.16584</v>
      </c>
      <c r="BO37" s="39">
        <v>174.03416</v>
      </c>
      <c r="BP37" s="39">
        <v>5.2</v>
      </c>
      <c r="BQ37" s="39">
        <v>5.48914</v>
      </c>
      <c r="BR37" s="39">
        <v>5.48915</v>
      </c>
      <c r="BS37" s="39">
        <v>-0.28915</v>
      </c>
      <c r="BT37" s="39"/>
      <c r="BU37" s="39"/>
      <c r="BV37" s="39"/>
      <c r="BW37" s="39">
        <v>0</v>
      </c>
      <c r="BX37" s="39"/>
      <c r="BY37" s="39"/>
      <c r="BZ37" s="39"/>
      <c r="CA37" s="39">
        <v>0</v>
      </c>
      <c r="CB37" s="39"/>
      <c r="CC37" s="39"/>
      <c r="CD37" s="39"/>
      <c r="CE37" s="39">
        <v>0</v>
      </c>
      <c r="CF37" s="39"/>
      <c r="CG37" s="39"/>
      <c r="CH37" s="39"/>
      <c r="CI37" s="39">
        <v>0</v>
      </c>
      <c r="CJ37" s="39">
        <v>165.6</v>
      </c>
      <c r="CK37" s="39">
        <v>164.70732</v>
      </c>
      <c r="CL37" s="39">
        <v>164.70732</v>
      </c>
      <c r="CM37" s="39">
        <v>0.89268</v>
      </c>
      <c r="CN37" s="39">
        <v>7.2</v>
      </c>
      <c r="CO37" s="39">
        <v>5.13465</v>
      </c>
      <c r="CP37" s="39">
        <v>5.13465</v>
      </c>
      <c r="CQ37" s="39">
        <v>2.06535</v>
      </c>
      <c r="CR37" s="39">
        <v>5.6</v>
      </c>
      <c r="CS37" s="39">
        <v>2.81848</v>
      </c>
      <c r="CT37" s="39">
        <v>2.81848</v>
      </c>
      <c r="CU37" s="39">
        <v>2.78152</v>
      </c>
      <c r="CV37" s="39">
        <v>0</v>
      </c>
      <c r="CW37" s="39">
        <v>0</v>
      </c>
      <c r="CX37" s="39">
        <v>0</v>
      </c>
      <c r="CY37" s="39">
        <v>0</v>
      </c>
      <c r="CZ37" s="39">
        <v>6.8</v>
      </c>
      <c r="DA37" s="39">
        <v>6.8787</v>
      </c>
      <c r="DB37" s="39">
        <v>6.8787</v>
      </c>
      <c r="DC37" s="39">
        <v>-0.0787</v>
      </c>
      <c r="DD37" s="39">
        <v>10.3</v>
      </c>
      <c r="DE37" s="39">
        <v>12.2604</v>
      </c>
      <c r="DF37" s="39">
        <v>12.2604</v>
      </c>
      <c r="DG37" s="39">
        <v>-1.9604</v>
      </c>
      <c r="DH37" s="39">
        <v>59.6</v>
      </c>
      <c r="DI37" s="39">
        <v>67.14683</v>
      </c>
      <c r="DJ37" s="39">
        <v>44.69421</v>
      </c>
      <c r="DK37" s="39">
        <v>14.90579</v>
      </c>
      <c r="DL37" s="39"/>
      <c r="DM37" s="39"/>
      <c r="DN37" s="39"/>
      <c r="DO37" s="39">
        <v>0</v>
      </c>
      <c r="DP37" s="39"/>
      <c r="DQ37" s="39"/>
      <c r="DR37" s="39"/>
      <c r="DS37" s="39">
        <v>0</v>
      </c>
      <c r="DT37" s="39"/>
      <c r="DU37" s="39"/>
      <c r="DV37" s="39"/>
      <c r="DW37" s="39">
        <v>0</v>
      </c>
      <c r="DX37" s="39"/>
      <c r="DY37" s="39"/>
      <c r="DZ37" s="39"/>
      <c r="EA37" s="39">
        <v>0</v>
      </c>
      <c r="EB37" s="39">
        <v>80</v>
      </c>
      <c r="EC37" s="39">
        <v>81.59527</v>
      </c>
      <c r="ED37" s="39">
        <v>87.58257</v>
      </c>
      <c r="EE37" s="39">
        <v>-7.58257</v>
      </c>
      <c r="EF37" s="39">
        <v>164.6</v>
      </c>
      <c r="EG37" s="39">
        <v>221.55616</v>
      </c>
      <c r="EH37" s="39">
        <v>206.54225</v>
      </c>
      <c r="EI37" s="39">
        <v>-41.94225</v>
      </c>
      <c r="EJ37" s="39"/>
      <c r="EK37" s="39"/>
      <c r="EL37" s="39"/>
      <c r="EM37" s="39">
        <v>0</v>
      </c>
      <c r="EN37" s="39"/>
      <c r="EO37" s="39"/>
      <c r="EP37" s="39"/>
      <c r="EQ37" s="39">
        <v>0</v>
      </c>
      <c r="ER37" s="39"/>
      <c r="ES37" s="39"/>
      <c r="ET37" s="39"/>
      <c r="EU37" s="39">
        <v>0</v>
      </c>
      <c r="EV37" s="39">
        <v>6.5</v>
      </c>
      <c r="EW37" s="39">
        <v>6.39</v>
      </c>
      <c r="EX37" s="39">
        <v>6.39</v>
      </c>
      <c r="EY37" s="39">
        <v>0.11</v>
      </c>
      <c r="EZ37" s="39">
        <v>230.5</v>
      </c>
      <c r="FA37" s="39">
        <v>229.30732</v>
      </c>
      <c r="FB37" s="39">
        <v>229.30732</v>
      </c>
      <c r="FC37" s="39">
        <v>1.19268</v>
      </c>
      <c r="FD37" s="39">
        <v>52.4</v>
      </c>
      <c r="FE37" s="39">
        <v>48.75299</v>
      </c>
      <c r="FF37" s="39">
        <v>48.75299</v>
      </c>
      <c r="FG37" s="39">
        <v>3.64701</v>
      </c>
      <c r="FH37" s="39">
        <v>80.7</v>
      </c>
      <c r="FI37" s="39">
        <v>62.22813</v>
      </c>
      <c r="FJ37" s="39">
        <v>112.82054</v>
      </c>
      <c r="FK37" s="39">
        <v>-32.12054</v>
      </c>
      <c r="FL37" s="39">
        <v>27</v>
      </c>
      <c r="FM37" s="39">
        <v>22.62434</v>
      </c>
      <c r="FN37" s="39">
        <v>22.62434</v>
      </c>
      <c r="FO37" s="39">
        <v>4.37566</v>
      </c>
      <c r="FP37" s="39">
        <v>18.8</v>
      </c>
      <c r="FQ37" s="39">
        <v>19.28585</v>
      </c>
      <c r="FR37" s="39">
        <v>19.28585</v>
      </c>
      <c r="FS37" s="39">
        <v>-0.48585</v>
      </c>
      <c r="FT37" s="39">
        <v>19.7</v>
      </c>
      <c r="FU37" s="39">
        <v>19.31707</v>
      </c>
      <c r="FV37" s="39">
        <v>19.31707</v>
      </c>
      <c r="FW37" s="39">
        <v>0.38293</v>
      </c>
      <c r="FX37" s="39">
        <v>88.5</v>
      </c>
      <c r="FY37" s="39">
        <v>87.65756</v>
      </c>
      <c r="FZ37" s="39">
        <v>87.65756</v>
      </c>
      <c r="GA37" s="39">
        <v>0.84244</v>
      </c>
      <c r="GB37" s="39">
        <v>123.3</v>
      </c>
      <c r="GC37" s="39">
        <v>136.07859</v>
      </c>
      <c r="GD37" s="39">
        <v>185.23701</v>
      </c>
      <c r="GE37" s="39">
        <v>-61.93701</v>
      </c>
      <c r="GF37" s="39"/>
      <c r="GG37" s="39"/>
      <c r="GH37" s="39"/>
      <c r="GI37" s="39">
        <v>0</v>
      </c>
      <c r="GJ37" s="39">
        <v>74.7</v>
      </c>
      <c r="GK37" s="39">
        <v>68.03929</v>
      </c>
      <c r="GL37" s="39">
        <v>92.61851</v>
      </c>
      <c r="GM37" s="39">
        <v>-17.91851</v>
      </c>
      <c r="GN37" s="39">
        <v>108.1</v>
      </c>
      <c r="GO37" s="39">
        <v>110.91317</v>
      </c>
      <c r="GP37" s="39">
        <v>84.02746</v>
      </c>
      <c r="GQ37" s="39">
        <v>24.07254</v>
      </c>
      <c r="GR37" s="39">
        <v>8.2</v>
      </c>
      <c r="GS37" s="39">
        <v>8.19979</v>
      </c>
      <c r="GT37" s="39">
        <v>9.09</v>
      </c>
      <c r="GU37" s="39">
        <v>-0.89</v>
      </c>
      <c r="GV37" s="39">
        <v>3.8</v>
      </c>
      <c r="GW37" s="39">
        <v>4.03962</v>
      </c>
      <c r="GX37" s="39">
        <v>6.6261</v>
      </c>
      <c r="GY37" s="39">
        <v>-2.8261</v>
      </c>
      <c r="GZ37" s="39">
        <v>32.2</v>
      </c>
      <c r="HA37" s="39">
        <v>33.46457</v>
      </c>
      <c r="HB37" s="39">
        <v>30.54135</v>
      </c>
      <c r="HC37" s="39">
        <v>1.65865</v>
      </c>
      <c r="HD37" s="39">
        <v>44.5</v>
      </c>
      <c r="HE37" s="39">
        <v>44.27512</v>
      </c>
      <c r="HF37" s="39">
        <v>44.27512</v>
      </c>
      <c r="HG37" s="39">
        <v>0.22488</v>
      </c>
      <c r="HH37" s="39"/>
      <c r="HI37" s="39">
        <v>3.88726</v>
      </c>
      <c r="HJ37" s="39">
        <v>3.88726</v>
      </c>
      <c r="HK37" s="39">
        <v>-3.88726</v>
      </c>
      <c r="HL37" s="39">
        <v>18.4</v>
      </c>
      <c r="HM37" s="39">
        <v>23.44351</v>
      </c>
      <c r="HN37" s="39">
        <v>33.32328</v>
      </c>
      <c r="HO37" s="39">
        <v>-14.92328</v>
      </c>
      <c r="HP37" s="39">
        <v>46.5</v>
      </c>
      <c r="HQ37" s="39">
        <v>41.02579</v>
      </c>
      <c r="HR37" s="39">
        <v>134.05869</v>
      </c>
      <c r="HS37" s="39">
        <v>-87.55869</v>
      </c>
      <c r="HT37" s="39"/>
      <c r="HU37" s="39"/>
      <c r="HV37" s="39"/>
      <c r="HW37" s="39">
        <v>0</v>
      </c>
      <c r="HX37" s="39"/>
      <c r="HY37" s="39"/>
      <c r="HZ37" s="39"/>
      <c r="IA37" s="39">
        <v>0</v>
      </c>
      <c r="IB37" s="39"/>
      <c r="IC37" s="39"/>
      <c r="ID37" s="39"/>
      <c r="IE37" s="39">
        <v>0</v>
      </c>
      <c r="IF37" s="39"/>
      <c r="IG37" s="39"/>
      <c r="IH37" s="39"/>
      <c r="II37" s="39">
        <v>0</v>
      </c>
      <c r="IJ37" s="39"/>
      <c r="IK37" s="39"/>
      <c r="IL37" s="39"/>
      <c r="IM37" s="39">
        <v>0</v>
      </c>
      <c r="IN37" s="39">
        <v>45.5</v>
      </c>
      <c r="IO37" s="39">
        <v>48.41648</v>
      </c>
      <c r="IP37" s="39">
        <v>48.41648</v>
      </c>
      <c r="IQ37" s="39">
        <v>-2.91648</v>
      </c>
      <c r="IR37" s="39"/>
      <c r="IS37" s="39"/>
      <c r="IT37" s="39"/>
      <c r="IU37" s="39">
        <v>0</v>
      </c>
      <c r="IV37" s="39"/>
      <c r="IW37" s="39"/>
      <c r="IX37" s="39"/>
      <c r="IY37" s="39">
        <v>0</v>
      </c>
      <c r="IZ37" s="39"/>
      <c r="JA37" s="39"/>
      <c r="JB37" s="39"/>
      <c r="JC37" s="39">
        <v>0</v>
      </c>
      <c r="JD37" s="39">
        <v>80.4</v>
      </c>
      <c r="JE37" s="39">
        <v>88.8156</v>
      </c>
      <c r="JF37" s="39">
        <v>60.13579</v>
      </c>
      <c r="JG37" s="39">
        <v>20.26421</v>
      </c>
      <c r="JH37" s="39">
        <v>175.3</v>
      </c>
      <c r="JI37" s="39">
        <v>183.19533</v>
      </c>
      <c r="JJ37" s="39">
        <v>183.19533</v>
      </c>
      <c r="JK37" s="39">
        <v>-7.89533</v>
      </c>
      <c r="JL37" s="39">
        <v>0</v>
      </c>
      <c r="JM37" s="39">
        <v>0</v>
      </c>
      <c r="JN37" s="39">
        <v>0</v>
      </c>
      <c r="JO37" s="39">
        <v>0</v>
      </c>
      <c r="JP37" s="39">
        <v>200</v>
      </c>
      <c r="JQ37" s="39">
        <v>183.19533</v>
      </c>
      <c r="JR37" s="39">
        <v>183.19533</v>
      </c>
      <c r="JS37" s="39">
        <v>16.80467</v>
      </c>
      <c r="JT37" s="39">
        <v>185.2</v>
      </c>
      <c r="JU37" s="39">
        <v>183.19533</v>
      </c>
      <c r="JV37" s="39">
        <v>183.19533</v>
      </c>
      <c r="JW37" s="39">
        <v>2.00467</v>
      </c>
      <c r="JX37" s="39"/>
      <c r="JY37" s="39"/>
      <c r="JZ37" s="39"/>
      <c r="KA37" s="39">
        <v>0</v>
      </c>
      <c r="KB37" s="39"/>
      <c r="KC37" s="39"/>
      <c r="KD37" s="39"/>
      <c r="KE37" s="39">
        <v>0</v>
      </c>
      <c r="KF37" s="39"/>
      <c r="KG37" s="39"/>
      <c r="KH37" s="39"/>
      <c r="KI37" s="39">
        <v>0</v>
      </c>
      <c r="KJ37" s="39"/>
      <c r="KK37" s="39"/>
      <c r="KL37" s="39"/>
      <c r="KM37" s="39">
        <v>0</v>
      </c>
      <c r="KN37" s="39"/>
      <c r="KO37" s="39"/>
      <c r="KP37" s="39"/>
      <c r="KQ37" s="39">
        <v>0</v>
      </c>
      <c r="KR37" s="39"/>
      <c r="KS37" s="39"/>
      <c r="KT37" s="39"/>
      <c r="KU37" s="39">
        <v>0</v>
      </c>
      <c r="KV37" s="39"/>
      <c r="KW37" s="39"/>
      <c r="KX37" s="39"/>
      <c r="KY37" s="39">
        <v>0</v>
      </c>
      <c r="KZ37" s="39"/>
      <c r="LA37" s="39"/>
      <c r="LB37" s="39"/>
      <c r="LC37" s="39">
        <v>0</v>
      </c>
      <c r="LD37" s="39">
        <v>4.1</v>
      </c>
      <c r="LE37" s="39">
        <v>3.99312</v>
      </c>
      <c r="LF37" s="39">
        <v>3.99312</v>
      </c>
      <c r="LG37" s="39">
        <v>0.10688</v>
      </c>
      <c r="LH37" s="39">
        <v>97.3</v>
      </c>
      <c r="LI37" s="39">
        <v>91.10654</v>
      </c>
      <c r="LJ37" s="39">
        <v>134.88129</v>
      </c>
      <c r="LK37" s="39">
        <v>-37.58129</v>
      </c>
      <c r="LL37" s="39">
        <v>116.8</v>
      </c>
      <c r="LM37" s="39">
        <v>109.68197</v>
      </c>
      <c r="LN37" s="39">
        <v>133.67996</v>
      </c>
      <c r="LO37" s="39">
        <v>-16.87996</v>
      </c>
      <c r="LP37" s="39">
        <v>62.1</v>
      </c>
      <c r="LQ37" s="39">
        <v>67.46146</v>
      </c>
      <c r="LR37" s="39">
        <v>67.46146</v>
      </c>
      <c r="LS37" s="39">
        <v>-5.36146</v>
      </c>
      <c r="LT37" s="39">
        <v>79.3</v>
      </c>
      <c r="LU37" s="39">
        <v>78.568</v>
      </c>
      <c r="LV37" s="39">
        <v>78.568</v>
      </c>
      <c r="LW37" s="39">
        <v>0.732</v>
      </c>
      <c r="LX37" s="39">
        <v>30.2</v>
      </c>
      <c r="LY37" s="39">
        <v>30.09756</v>
      </c>
      <c r="LZ37" s="39">
        <v>30.09756</v>
      </c>
      <c r="MA37" s="39">
        <v>0.10244</v>
      </c>
      <c r="MB37" s="39"/>
      <c r="MC37" s="39"/>
      <c r="MD37" s="39"/>
      <c r="ME37" s="39">
        <v>0</v>
      </c>
      <c r="MF37" s="39"/>
      <c r="MG37" s="39"/>
      <c r="MH37" s="39"/>
      <c r="MI37" s="39">
        <v>0</v>
      </c>
      <c r="MJ37" s="39"/>
      <c r="MK37" s="39"/>
      <c r="ML37" s="39"/>
      <c r="MM37" s="39">
        <v>0</v>
      </c>
      <c r="MN37" s="39">
        <v>103.8</v>
      </c>
      <c r="MO37" s="39">
        <v>146.66611</v>
      </c>
      <c r="MP37" s="39">
        <v>146.66612</v>
      </c>
      <c r="MQ37" s="39">
        <v>-42.86612</v>
      </c>
      <c r="MR37" s="39">
        <v>102.3</v>
      </c>
      <c r="MS37" s="39">
        <v>146.66611</v>
      </c>
      <c r="MT37" s="39">
        <v>146.66612</v>
      </c>
      <c r="MU37" s="39">
        <v>-44.36612</v>
      </c>
      <c r="MV37" s="39">
        <v>121.5</v>
      </c>
      <c r="MW37" s="39">
        <v>146.66611</v>
      </c>
      <c r="MX37" s="39">
        <v>146.66612</v>
      </c>
      <c r="MY37" s="39">
        <v>-25.16612</v>
      </c>
      <c r="MZ37" s="39"/>
      <c r="NA37" s="39"/>
      <c r="NB37" s="39"/>
      <c r="NC37" s="39">
        <v>0</v>
      </c>
      <c r="ND37" s="39"/>
      <c r="NE37" s="39"/>
      <c r="NF37" s="39"/>
      <c r="NG37" s="39">
        <v>0</v>
      </c>
      <c r="NH37" s="39"/>
      <c r="NI37" s="39"/>
      <c r="NJ37" s="39"/>
      <c r="NK37" s="39">
        <v>0</v>
      </c>
      <c r="NL37" s="39">
        <v>0</v>
      </c>
      <c r="NM37" s="39"/>
      <c r="NN37" s="39"/>
      <c r="NO37" s="39">
        <v>0</v>
      </c>
      <c r="NP37" s="39"/>
      <c r="NQ37" s="39"/>
      <c r="NR37" s="39"/>
      <c r="NS37" s="39">
        <v>0</v>
      </c>
      <c r="NT37" s="39"/>
      <c r="NU37" s="39"/>
      <c r="NV37" s="39"/>
      <c r="NW37" s="39">
        <v>0</v>
      </c>
      <c r="NX37" s="39"/>
      <c r="NY37" s="39"/>
      <c r="NZ37" s="39"/>
      <c r="OA37" s="39">
        <v>0</v>
      </c>
      <c r="OB37" s="39">
        <v>0.6</v>
      </c>
      <c r="OC37" s="39">
        <v>0.919</v>
      </c>
      <c r="OD37" s="39">
        <v>0.919</v>
      </c>
      <c r="OE37" s="39">
        <v>-0.319</v>
      </c>
      <c r="OF37" s="39">
        <v>122</v>
      </c>
      <c r="OG37" s="39">
        <v>116.6</v>
      </c>
      <c r="OH37" s="39">
        <v>96.585</v>
      </c>
      <c r="OI37" s="39">
        <v>25.415</v>
      </c>
      <c r="OJ37" s="39">
        <v>69.7</v>
      </c>
      <c r="OK37" s="39">
        <v>70.014</v>
      </c>
      <c r="OL37" s="39">
        <v>70.014</v>
      </c>
      <c r="OM37" s="39">
        <v>-0.314</v>
      </c>
      <c r="ON37" s="39">
        <v>15.5</v>
      </c>
      <c r="OO37" s="39">
        <v>16.756</v>
      </c>
      <c r="OP37" s="39">
        <v>16.756</v>
      </c>
      <c r="OQ37" s="39">
        <v>-1.256</v>
      </c>
      <c r="OR37" s="39">
        <v>0.4</v>
      </c>
      <c r="OS37" s="39">
        <v>0.2</v>
      </c>
      <c r="OT37" s="39">
        <v>0.2</v>
      </c>
      <c r="OU37" s="39">
        <v>0.2</v>
      </c>
      <c r="OV37" s="39">
        <v>18.7</v>
      </c>
      <c r="OW37" s="39">
        <v>20</v>
      </c>
      <c r="OX37" s="39">
        <v>17.56098</v>
      </c>
      <c r="OY37" s="39">
        <v>1.13902</v>
      </c>
      <c r="OZ37" s="39">
        <v>9.9</v>
      </c>
      <c r="PA37" s="39">
        <v>9.00001</v>
      </c>
      <c r="PB37" s="39">
        <v>9.983</v>
      </c>
      <c r="PC37" s="39">
        <v>-0.083</v>
      </c>
      <c r="PD37" s="39">
        <v>5.2</v>
      </c>
      <c r="PE37" s="39">
        <v>2.67102</v>
      </c>
      <c r="PF37" s="39">
        <v>5.67</v>
      </c>
      <c r="PG37" s="39">
        <v>-0.47</v>
      </c>
      <c r="PH37" s="39">
        <v>0.9</v>
      </c>
      <c r="PI37" s="39">
        <v>1</v>
      </c>
      <c r="PJ37" s="39">
        <v>1</v>
      </c>
      <c r="PK37" s="39">
        <v>-0.1</v>
      </c>
      <c r="PL37" s="39">
        <v>1.5</v>
      </c>
      <c r="PM37" s="39">
        <v>1.5</v>
      </c>
      <c r="PN37" s="39">
        <v>1.5</v>
      </c>
      <c r="PO37" s="39">
        <v>0</v>
      </c>
      <c r="PP37" s="39">
        <v>4.5</v>
      </c>
      <c r="PQ37" s="39">
        <v>4.4</v>
      </c>
      <c r="PR37" s="39">
        <v>4.4</v>
      </c>
      <c r="PS37" s="39">
        <v>0.1</v>
      </c>
      <c r="PT37" s="39">
        <v>20</v>
      </c>
      <c r="PU37" s="39">
        <v>19.51219</v>
      </c>
      <c r="PV37" s="39">
        <v>19.5122</v>
      </c>
      <c r="PW37" s="39">
        <v>0.4878</v>
      </c>
      <c r="PX37" s="39">
        <v>20</v>
      </c>
      <c r="PY37" s="39">
        <v>19.51219</v>
      </c>
      <c r="PZ37" s="39">
        <v>19.5122</v>
      </c>
      <c r="QA37" s="39">
        <v>0.4878</v>
      </c>
      <c r="QB37" s="39">
        <v>16.9</v>
      </c>
      <c r="QC37" s="39">
        <v>16.58537</v>
      </c>
      <c r="QD37" s="39">
        <v>16.58537</v>
      </c>
      <c r="QE37" s="39">
        <v>0.31463</v>
      </c>
      <c r="QF37" s="39"/>
      <c r="QG37" s="39"/>
      <c r="QH37" s="39"/>
      <c r="QI37" s="39">
        <v>0</v>
      </c>
      <c r="QJ37" s="39">
        <v>18.6</v>
      </c>
      <c r="QK37" s="39">
        <v>18.14634</v>
      </c>
      <c r="QL37" s="39">
        <v>18.14634</v>
      </c>
      <c r="QM37" s="39">
        <v>0.45366</v>
      </c>
      <c r="QN37" s="39">
        <v>13.3</v>
      </c>
      <c r="QO37" s="39">
        <v>12.787</v>
      </c>
      <c r="QP37" s="39">
        <v>12.787</v>
      </c>
      <c r="QQ37" s="39">
        <v>0.513</v>
      </c>
      <c r="QR37" s="39">
        <v>16.1</v>
      </c>
      <c r="QS37" s="39">
        <v>16.987</v>
      </c>
      <c r="QT37" s="39">
        <v>16.987</v>
      </c>
      <c r="QU37" s="39">
        <v>-0.887</v>
      </c>
      <c r="QV37" s="39">
        <v>29.2</v>
      </c>
      <c r="QW37" s="39">
        <v>21.6</v>
      </c>
      <c r="QX37" s="39">
        <v>21.001</v>
      </c>
      <c r="QY37" s="39">
        <v>8.199</v>
      </c>
      <c r="QZ37" s="39">
        <v>84.1</v>
      </c>
      <c r="RA37" s="39">
        <v>77.2</v>
      </c>
      <c r="RB37" s="39">
        <v>67.944</v>
      </c>
      <c r="RC37" s="39">
        <v>16.156</v>
      </c>
      <c r="RD37" s="39">
        <v>4.5</v>
      </c>
      <c r="RE37" s="39">
        <v>4.2</v>
      </c>
      <c r="RF37" s="39">
        <v>4.2</v>
      </c>
      <c r="RG37" s="39">
        <v>0.3</v>
      </c>
      <c r="RH37" s="39">
        <v>1</v>
      </c>
      <c r="RI37" s="39">
        <v>1.2</v>
      </c>
      <c r="RJ37" s="39">
        <v>1.2</v>
      </c>
      <c r="RK37" s="39">
        <v>-0.2</v>
      </c>
      <c r="RL37" s="39">
        <v>2.2</v>
      </c>
      <c r="RM37" s="39">
        <v>2.4</v>
      </c>
      <c r="RN37" s="39">
        <v>2.4</v>
      </c>
      <c r="RO37" s="39">
        <v>-0.2</v>
      </c>
      <c r="RP37" s="39">
        <v>1.6</v>
      </c>
      <c r="RQ37" s="39">
        <v>1.4</v>
      </c>
      <c r="RR37" s="39">
        <v>1.4</v>
      </c>
      <c r="RS37" s="39">
        <v>0.2</v>
      </c>
      <c r="RT37" s="39">
        <v>16.2</v>
      </c>
      <c r="RU37" s="39">
        <v>15.664</v>
      </c>
      <c r="RV37" s="39">
        <v>15.664</v>
      </c>
      <c r="RW37" s="39">
        <v>0.536</v>
      </c>
      <c r="RX37" s="39">
        <v>3.2</v>
      </c>
      <c r="RY37" s="39">
        <v>3.201</v>
      </c>
      <c r="RZ37" s="39">
        <v>3.201</v>
      </c>
      <c r="SA37" s="39">
        <v>-0.001</v>
      </c>
      <c r="SB37" s="39">
        <v>12</v>
      </c>
      <c r="SC37" s="39">
        <v>9.10127</v>
      </c>
      <c r="SD37" s="39">
        <v>13.80291</v>
      </c>
      <c r="SE37" s="39">
        <v>-1.80291</v>
      </c>
      <c r="SF37" s="39">
        <v>1.8</v>
      </c>
      <c r="SG37" s="39">
        <v>2</v>
      </c>
      <c r="SH37" s="39">
        <v>2</v>
      </c>
      <c r="SI37" s="39">
        <v>-0.2</v>
      </c>
      <c r="SJ37" s="39"/>
      <c r="SK37" s="39"/>
      <c r="SL37" s="39">
        <v>0.7</v>
      </c>
      <c r="SM37" s="39">
        <v>-0.7</v>
      </c>
      <c r="SN37" s="39">
        <v>10.3</v>
      </c>
      <c r="SO37" s="39">
        <v>10.92683</v>
      </c>
      <c r="SP37" s="39">
        <v>10.92683</v>
      </c>
      <c r="SQ37" s="39">
        <v>-0.62683</v>
      </c>
      <c r="SR37" s="39">
        <v>5.7</v>
      </c>
      <c r="SS37" s="39">
        <v>6</v>
      </c>
      <c r="ST37" s="39">
        <v>6</v>
      </c>
      <c r="SU37" s="39">
        <v>-0.3</v>
      </c>
      <c r="SV37" s="39">
        <v>7.4</v>
      </c>
      <c r="SW37" s="39">
        <v>7</v>
      </c>
      <c r="SX37" s="39">
        <v>7</v>
      </c>
      <c r="SY37" s="39">
        <v>0.4</v>
      </c>
      <c r="SZ37" s="39">
        <v>9.7</v>
      </c>
      <c r="TA37" s="39">
        <v>10.73171</v>
      </c>
      <c r="TB37" s="39">
        <v>10.73171</v>
      </c>
      <c r="TC37" s="39">
        <v>-1.03171</v>
      </c>
      <c r="TD37" s="39">
        <v>20</v>
      </c>
      <c r="TE37" s="39">
        <v>19.31707</v>
      </c>
      <c r="TF37" s="39">
        <v>19.31707</v>
      </c>
      <c r="TG37" s="39">
        <v>0.68293</v>
      </c>
      <c r="TH37" s="39">
        <v>21.1</v>
      </c>
      <c r="TI37" s="39">
        <v>24.5</v>
      </c>
      <c r="TJ37" s="39">
        <v>26.108</v>
      </c>
      <c r="TK37" s="39">
        <v>-5.008</v>
      </c>
      <c r="TL37" s="39">
        <v>51.2</v>
      </c>
      <c r="TM37" s="39">
        <v>39.6</v>
      </c>
      <c r="TN37" s="39">
        <v>70.83</v>
      </c>
      <c r="TO37" s="39">
        <v>-19.63</v>
      </c>
      <c r="TP37" s="39">
        <v>30.1</v>
      </c>
      <c r="TQ37" s="39">
        <v>28.994</v>
      </c>
      <c r="TR37" s="39">
        <v>28.994</v>
      </c>
      <c r="TS37" s="39">
        <v>1.106</v>
      </c>
      <c r="TT37" s="39">
        <v>47.2</v>
      </c>
      <c r="TU37" s="39">
        <v>62.83752</v>
      </c>
      <c r="TV37" s="39">
        <v>64.48792</v>
      </c>
      <c r="TW37" s="39">
        <v>-17.28792</v>
      </c>
      <c r="TX37" s="39">
        <v>39.5</v>
      </c>
      <c r="TY37" s="39">
        <v>69.56235</v>
      </c>
      <c r="TZ37" s="39">
        <v>76.00049</v>
      </c>
      <c r="UA37" s="39">
        <v>-36.50049</v>
      </c>
      <c r="UB37" s="39">
        <v>7.7</v>
      </c>
      <c r="UC37" s="39">
        <v>0</v>
      </c>
      <c r="UD37" s="39">
        <v>10.09</v>
      </c>
      <c r="UE37" s="39">
        <v>-2.39</v>
      </c>
      <c r="UF37" s="39">
        <v>5.8</v>
      </c>
      <c r="UG37" s="39">
        <v>4.62356</v>
      </c>
      <c r="UH37" s="39">
        <v>8.6</v>
      </c>
      <c r="UI37" s="39">
        <v>-2.8</v>
      </c>
      <c r="UJ37" s="39">
        <v>0</v>
      </c>
      <c r="UK37" s="39"/>
      <c r="UL37" s="39"/>
      <c r="UM37" s="39">
        <v>0</v>
      </c>
      <c r="UN37" s="39">
        <v>0.9</v>
      </c>
      <c r="UO37" s="39">
        <v>4</v>
      </c>
      <c r="UP37" s="39">
        <v>4</v>
      </c>
      <c r="UQ37" s="39">
        <v>-3.1</v>
      </c>
      <c r="UR37" s="39">
        <v>8.3</v>
      </c>
      <c r="US37" s="39">
        <v>7.5</v>
      </c>
      <c r="UT37" s="39">
        <v>7.5</v>
      </c>
      <c r="UU37" s="39">
        <v>0.8</v>
      </c>
      <c r="UV37" s="39">
        <v>11.1</v>
      </c>
      <c r="UW37" s="39">
        <v>12.68293</v>
      </c>
      <c r="UX37" s="39">
        <v>12.68293</v>
      </c>
      <c r="UY37" s="39">
        <v>-1.58293</v>
      </c>
      <c r="UZ37" s="39">
        <v>12.2</v>
      </c>
      <c r="VA37" s="39">
        <v>12.68293</v>
      </c>
      <c r="VB37" s="39">
        <v>12.68293</v>
      </c>
      <c r="VC37" s="39">
        <v>-0.48293</v>
      </c>
      <c r="VD37" s="39">
        <v>12.3</v>
      </c>
      <c r="VE37" s="39">
        <v>11.70732</v>
      </c>
      <c r="VF37" s="39">
        <v>11.70732</v>
      </c>
      <c r="VG37" s="39">
        <v>0.59268</v>
      </c>
      <c r="VH37" s="39">
        <v>13.4</v>
      </c>
      <c r="VI37" s="39">
        <v>15.3</v>
      </c>
      <c r="VJ37" s="39">
        <v>15.179</v>
      </c>
      <c r="VK37" s="39">
        <v>-1.779</v>
      </c>
      <c r="VL37" s="39">
        <v>220.8</v>
      </c>
      <c r="VM37" s="39">
        <v>205.1</v>
      </c>
      <c r="VN37" s="39">
        <v>235.05</v>
      </c>
      <c r="VO37" s="39">
        <v>-14.25</v>
      </c>
      <c r="VP37" s="39">
        <v>12.9</v>
      </c>
      <c r="VQ37" s="39">
        <v>12.849</v>
      </c>
      <c r="VR37" s="39">
        <v>12.849</v>
      </c>
      <c r="VS37" s="39">
        <v>0.051</v>
      </c>
      <c r="VT37" s="39">
        <v>122.8</v>
      </c>
      <c r="VU37" s="39">
        <v>121.96</v>
      </c>
      <c r="VV37" s="39">
        <v>121.96</v>
      </c>
      <c r="VW37" s="39">
        <v>0.84</v>
      </c>
      <c r="VX37" s="39">
        <v>0.6</v>
      </c>
      <c r="VY37" s="39">
        <v>0.6</v>
      </c>
      <c r="VZ37" s="39">
        <v>0.6</v>
      </c>
      <c r="WA37" s="39">
        <v>0</v>
      </c>
      <c r="WB37" s="39">
        <v>125.6</v>
      </c>
      <c r="WC37" s="39">
        <v>86</v>
      </c>
      <c r="WD37" s="39">
        <v>86</v>
      </c>
      <c r="WE37" s="39">
        <v>39.6</v>
      </c>
      <c r="WF37" s="39">
        <v>146.2</v>
      </c>
      <c r="WG37" s="39">
        <v>91.3</v>
      </c>
      <c r="WH37" s="39">
        <v>88</v>
      </c>
      <c r="WI37" s="39">
        <v>58.2</v>
      </c>
      <c r="WJ37" s="39">
        <v>88.5</v>
      </c>
      <c r="WK37" s="39">
        <v>88.827</v>
      </c>
      <c r="WL37" s="39">
        <v>88.827</v>
      </c>
      <c r="WM37" s="39">
        <v>-0.327</v>
      </c>
      <c r="WN37" s="39">
        <v>12.6</v>
      </c>
      <c r="WO37" s="39">
        <v>5.492</v>
      </c>
      <c r="WP37" s="39">
        <v>5.492</v>
      </c>
      <c r="WQ37" s="39">
        <v>7.108</v>
      </c>
      <c r="WR37" s="39">
        <v>9.8</v>
      </c>
      <c r="WS37" s="39">
        <v>9.8</v>
      </c>
      <c r="WT37" s="39">
        <v>9.8</v>
      </c>
      <c r="WU37" s="39">
        <v>0</v>
      </c>
      <c r="WV37" s="39">
        <v>20</v>
      </c>
      <c r="WW37" s="39">
        <v>19.31707</v>
      </c>
      <c r="WX37" s="39">
        <v>19.31707</v>
      </c>
      <c r="WY37" s="39">
        <v>0.68293</v>
      </c>
      <c r="WZ37" s="39">
        <v>9.4</v>
      </c>
      <c r="XA37" s="39">
        <v>10.6</v>
      </c>
      <c r="XB37" s="39">
        <v>10.6</v>
      </c>
      <c r="XC37" s="39">
        <v>-1.2</v>
      </c>
      <c r="XD37" s="39">
        <v>43</v>
      </c>
      <c r="XE37" s="39">
        <v>40</v>
      </c>
      <c r="XF37" s="39">
        <v>40</v>
      </c>
      <c r="XG37" s="39">
        <v>3</v>
      </c>
      <c r="XH37" s="39">
        <v>14.5</v>
      </c>
      <c r="XI37" s="39">
        <v>15</v>
      </c>
      <c r="XJ37" s="39">
        <v>15</v>
      </c>
      <c r="XK37" s="39">
        <v>-0.5</v>
      </c>
      <c r="XL37" s="39"/>
      <c r="XM37" s="39"/>
      <c r="XN37" s="39"/>
      <c r="XO37" s="39">
        <v>0</v>
      </c>
      <c r="XP37" s="39"/>
      <c r="XQ37" s="39"/>
      <c r="XR37" s="39"/>
      <c r="XS37" s="39">
        <v>0</v>
      </c>
      <c r="XT37" s="39">
        <v>17</v>
      </c>
      <c r="XU37" s="39">
        <v>17</v>
      </c>
      <c r="XV37" s="39">
        <v>14</v>
      </c>
      <c r="XW37" s="39">
        <v>3</v>
      </c>
      <c r="XX37" s="39"/>
      <c r="XY37" s="39"/>
      <c r="XZ37" s="39"/>
      <c r="YA37" s="39">
        <v>0</v>
      </c>
      <c r="YB37" s="39"/>
      <c r="YC37" s="39"/>
      <c r="YD37" s="39"/>
      <c r="YE37" s="39">
        <v>0</v>
      </c>
    </row>
    <row r="38" customFormat="1" ht="24" customHeight="1" spans="1:655">
      <c r="A38" s="1"/>
      <c r="B38" s="38" t="s">
        <v>73</v>
      </c>
      <c r="C38" s="38" t="s">
        <v>848</v>
      </c>
      <c r="D38" s="39"/>
      <c r="E38" s="39"/>
      <c r="F38" s="39"/>
      <c r="G38" s="39">
        <v>0</v>
      </c>
      <c r="H38" s="39">
        <v>647.5</v>
      </c>
      <c r="I38" s="39">
        <v>646.79789</v>
      </c>
      <c r="J38" s="39">
        <v>646.79789</v>
      </c>
      <c r="K38" s="39">
        <v>0.70211</v>
      </c>
      <c r="L38" s="39">
        <v>217.6</v>
      </c>
      <c r="M38" s="39">
        <v>211.44126</v>
      </c>
      <c r="N38" s="39">
        <v>211.44126</v>
      </c>
      <c r="O38" s="39">
        <v>6.15874</v>
      </c>
      <c r="P38" s="39"/>
      <c r="Q38" s="39"/>
      <c r="R38" s="39">
        <v>3.6</v>
      </c>
      <c r="S38" s="39">
        <v>-3.6</v>
      </c>
      <c r="T38" s="39"/>
      <c r="U38" s="39"/>
      <c r="V38" s="39"/>
      <c r="W38" s="39">
        <v>0</v>
      </c>
      <c r="X38" s="39">
        <v>90.1</v>
      </c>
      <c r="Y38" s="39">
        <v>30.70424</v>
      </c>
      <c r="Z38" s="39">
        <v>92.22634</v>
      </c>
      <c r="AA38" s="39">
        <v>-2.12634</v>
      </c>
      <c r="AB38" s="39">
        <v>155.4</v>
      </c>
      <c r="AC38" s="39">
        <v>179.99973</v>
      </c>
      <c r="AD38" s="39">
        <v>193.27018</v>
      </c>
      <c r="AE38" s="39">
        <v>-37.87018</v>
      </c>
      <c r="AF38" s="39"/>
      <c r="AG38" s="39"/>
      <c r="AH38" s="39"/>
      <c r="AI38" s="39">
        <v>0</v>
      </c>
      <c r="AJ38" s="39"/>
      <c r="AK38" s="39"/>
      <c r="AL38" s="39"/>
      <c r="AM38" s="39">
        <v>0</v>
      </c>
      <c r="AN38" s="39">
        <v>155.1</v>
      </c>
      <c r="AO38" s="39">
        <v>175.76628</v>
      </c>
      <c r="AP38" s="39">
        <v>146.06926</v>
      </c>
      <c r="AQ38" s="39">
        <v>9.03074</v>
      </c>
      <c r="AR38" s="39">
        <v>155.6</v>
      </c>
      <c r="AS38" s="39">
        <v>175.76628</v>
      </c>
      <c r="AT38" s="39">
        <v>146.06926</v>
      </c>
      <c r="AU38" s="39">
        <v>9.53074</v>
      </c>
      <c r="AV38" s="39">
        <v>155.2</v>
      </c>
      <c r="AW38" s="39">
        <v>175.76628</v>
      </c>
      <c r="AX38" s="39">
        <v>146.06926</v>
      </c>
      <c r="AY38" s="39">
        <v>9.13074</v>
      </c>
      <c r="AZ38" s="39">
        <v>254.4</v>
      </c>
      <c r="BA38" s="39">
        <v>263.64942</v>
      </c>
      <c r="BB38" s="39">
        <v>219.10389</v>
      </c>
      <c r="BC38" s="39">
        <v>35.29611</v>
      </c>
      <c r="BD38" s="39">
        <v>205.6</v>
      </c>
      <c r="BE38" s="39">
        <v>195.122</v>
      </c>
      <c r="BF38" s="39">
        <v>195.12201</v>
      </c>
      <c r="BG38" s="39">
        <v>10.47799</v>
      </c>
      <c r="BH38" s="39">
        <v>109.6</v>
      </c>
      <c r="BI38" s="39">
        <v>97.561</v>
      </c>
      <c r="BJ38" s="39">
        <v>97.561</v>
      </c>
      <c r="BK38" s="39">
        <v>12.039</v>
      </c>
      <c r="BL38" s="39">
        <v>558.2</v>
      </c>
      <c r="BM38" s="39">
        <v>568.29853</v>
      </c>
      <c r="BN38" s="39">
        <v>516.34145</v>
      </c>
      <c r="BO38" s="39">
        <v>41.85855</v>
      </c>
      <c r="BP38" s="39">
        <v>5.4</v>
      </c>
      <c r="BQ38" s="39">
        <v>5.48914</v>
      </c>
      <c r="BR38" s="39">
        <v>5.48915</v>
      </c>
      <c r="BS38" s="39">
        <v>-0.08915</v>
      </c>
      <c r="BT38" s="39"/>
      <c r="BU38" s="39"/>
      <c r="BV38" s="39"/>
      <c r="BW38" s="39">
        <v>0</v>
      </c>
      <c r="BX38" s="39"/>
      <c r="BY38" s="39"/>
      <c r="BZ38" s="39"/>
      <c r="CA38" s="39">
        <v>0</v>
      </c>
      <c r="CB38" s="39"/>
      <c r="CC38" s="39"/>
      <c r="CD38" s="39"/>
      <c r="CE38" s="39">
        <v>0</v>
      </c>
      <c r="CF38" s="39"/>
      <c r="CG38" s="39"/>
      <c r="CH38" s="39"/>
      <c r="CI38" s="39">
        <v>0</v>
      </c>
      <c r="CJ38" s="39">
        <v>167.1</v>
      </c>
      <c r="CK38" s="39">
        <v>164.70732</v>
      </c>
      <c r="CL38" s="39">
        <v>164.70732</v>
      </c>
      <c r="CM38" s="39">
        <v>2.39268</v>
      </c>
      <c r="CN38" s="39">
        <v>7.4</v>
      </c>
      <c r="CO38" s="39">
        <v>5.13465</v>
      </c>
      <c r="CP38" s="39">
        <v>5.13465</v>
      </c>
      <c r="CQ38" s="39">
        <v>2.26535</v>
      </c>
      <c r="CR38" s="39">
        <v>5.7</v>
      </c>
      <c r="CS38" s="39">
        <v>2.81848</v>
      </c>
      <c r="CT38" s="39">
        <v>2.81848</v>
      </c>
      <c r="CU38" s="39">
        <v>2.88152</v>
      </c>
      <c r="CV38" s="39">
        <v>0</v>
      </c>
      <c r="CW38" s="39">
        <v>0</v>
      </c>
      <c r="CX38" s="39">
        <v>0</v>
      </c>
      <c r="CY38" s="39">
        <v>0</v>
      </c>
      <c r="CZ38" s="39">
        <v>6.2</v>
      </c>
      <c r="DA38" s="39">
        <v>6.8787</v>
      </c>
      <c r="DB38" s="39">
        <v>6.8787</v>
      </c>
      <c r="DC38" s="39">
        <v>-0.6787</v>
      </c>
      <c r="DD38" s="39">
        <v>8.6</v>
      </c>
      <c r="DE38" s="39">
        <v>12.2604</v>
      </c>
      <c r="DF38" s="39">
        <v>12.2604</v>
      </c>
      <c r="DG38" s="39">
        <v>-3.6604</v>
      </c>
      <c r="DH38" s="39">
        <v>60.3</v>
      </c>
      <c r="DI38" s="39">
        <v>67.1458</v>
      </c>
      <c r="DJ38" s="39">
        <v>29.086</v>
      </c>
      <c r="DK38" s="39">
        <v>31.214</v>
      </c>
      <c r="DL38" s="39"/>
      <c r="DM38" s="39"/>
      <c r="DN38" s="39"/>
      <c r="DO38" s="39">
        <v>0</v>
      </c>
      <c r="DP38" s="39"/>
      <c r="DQ38" s="39"/>
      <c r="DR38" s="39"/>
      <c r="DS38" s="39">
        <v>0</v>
      </c>
      <c r="DT38" s="39"/>
      <c r="DU38" s="39"/>
      <c r="DV38" s="39"/>
      <c r="DW38" s="39">
        <v>0</v>
      </c>
      <c r="DX38" s="39"/>
      <c r="DY38" s="39"/>
      <c r="DZ38" s="39"/>
      <c r="EA38" s="39">
        <v>0</v>
      </c>
      <c r="EB38" s="39">
        <v>80.4</v>
      </c>
      <c r="EC38" s="39">
        <v>85.27034</v>
      </c>
      <c r="ED38" s="39">
        <v>87.69315</v>
      </c>
      <c r="EE38" s="39">
        <v>-7.29315</v>
      </c>
      <c r="EF38" s="39">
        <v>165.2</v>
      </c>
      <c r="EG38" s="39">
        <v>221.55617</v>
      </c>
      <c r="EH38" s="39">
        <v>176.30092</v>
      </c>
      <c r="EI38" s="39">
        <v>-11.10092</v>
      </c>
      <c r="EJ38" s="39"/>
      <c r="EK38" s="39"/>
      <c r="EL38" s="39"/>
      <c r="EM38" s="39">
        <v>0</v>
      </c>
      <c r="EN38" s="39"/>
      <c r="EO38" s="39"/>
      <c r="EP38" s="39"/>
      <c r="EQ38" s="39">
        <v>0</v>
      </c>
      <c r="ER38" s="39"/>
      <c r="ES38" s="39"/>
      <c r="ET38" s="39"/>
      <c r="EU38" s="39">
        <v>0</v>
      </c>
      <c r="EV38" s="39">
        <v>6.5</v>
      </c>
      <c r="EW38" s="39">
        <v>6.39</v>
      </c>
      <c r="EX38" s="39">
        <v>6.39</v>
      </c>
      <c r="EY38" s="39">
        <v>0.11</v>
      </c>
      <c r="EZ38" s="39">
        <v>229.4</v>
      </c>
      <c r="FA38" s="39">
        <v>229.30732</v>
      </c>
      <c r="FB38" s="39">
        <v>229.30732</v>
      </c>
      <c r="FC38" s="39">
        <v>0.09268</v>
      </c>
      <c r="FD38" s="39">
        <v>52.8</v>
      </c>
      <c r="FE38" s="39">
        <v>48.75299</v>
      </c>
      <c r="FF38" s="39">
        <v>48.75299</v>
      </c>
      <c r="FG38" s="39">
        <v>4.04701</v>
      </c>
      <c r="FH38" s="39">
        <v>130.3</v>
      </c>
      <c r="FI38" s="39">
        <v>63.54757</v>
      </c>
      <c r="FJ38" s="39">
        <v>112.82053</v>
      </c>
      <c r="FK38" s="39">
        <v>17.47947</v>
      </c>
      <c r="FL38" s="39">
        <v>27.1</v>
      </c>
      <c r="FM38" s="39">
        <v>22.62434</v>
      </c>
      <c r="FN38" s="39">
        <v>22.62434</v>
      </c>
      <c r="FO38" s="39">
        <v>4.47566</v>
      </c>
      <c r="FP38" s="39">
        <v>18.8</v>
      </c>
      <c r="FQ38" s="39">
        <v>19.28585</v>
      </c>
      <c r="FR38" s="39">
        <v>19.28585</v>
      </c>
      <c r="FS38" s="39">
        <v>-0.48585</v>
      </c>
      <c r="FT38" s="39">
        <v>19.7</v>
      </c>
      <c r="FU38" s="39">
        <v>19.31707</v>
      </c>
      <c r="FV38" s="39">
        <v>19.31707</v>
      </c>
      <c r="FW38" s="39">
        <v>0.38293</v>
      </c>
      <c r="FX38" s="39">
        <v>90</v>
      </c>
      <c r="FY38" s="39">
        <v>87.65756</v>
      </c>
      <c r="FZ38" s="39">
        <v>87.65756</v>
      </c>
      <c r="GA38" s="39">
        <v>2.34244</v>
      </c>
      <c r="GB38" s="39">
        <v>124.4</v>
      </c>
      <c r="GC38" s="39">
        <v>142.74439</v>
      </c>
      <c r="GD38" s="39">
        <v>185.23701</v>
      </c>
      <c r="GE38" s="39">
        <v>-60.83701</v>
      </c>
      <c r="GF38" s="39"/>
      <c r="GG38" s="39"/>
      <c r="GH38" s="39"/>
      <c r="GI38" s="39">
        <v>0</v>
      </c>
      <c r="GJ38" s="39">
        <v>74</v>
      </c>
      <c r="GK38" s="39">
        <v>71.3722</v>
      </c>
      <c r="GL38" s="39">
        <v>92.61851</v>
      </c>
      <c r="GM38" s="39">
        <v>-18.61851</v>
      </c>
      <c r="GN38" s="39">
        <v>105.4</v>
      </c>
      <c r="GO38" s="39">
        <v>110.91317</v>
      </c>
      <c r="GP38" s="39">
        <v>80.34384</v>
      </c>
      <c r="GQ38" s="39">
        <v>25.05616</v>
      </c>
      <c r="GR38" s="39">
        <v>8.1</v>
      </c>
      <c r="GS38" s="39">
        <v>8.19979</v>
      </c>
      <c r="GT38" s="39">
        <v>9.09</v>
      </c>
      <c r="GU38" s="39">
        <v>-0.99</v>
      </c>
      <c r="GV38" s="39">
        <v>3.8</v>
      </c>
      <c r="GW38" s="39">
        <v>4.03962</v>
      </c>
      <c r="GX38" s="39">
        <v>6.6261</v>
      </c>
      <c r="GY38" s="39">
        <v>-2.8261</v>
      </c>
      <c r="GZ38" s="39">
        <v>32.4</v>
      </c>
      <c r="HA38" s="39">
        <v>33.46457</v>
      </c>
      <c r="HB38" s="39">
        <v>31.7736</v>
      </c>
      <c r="HC38" s="39">
        <v>0.6264</v>
      </c>
      <c r="HD38" s="39">
        <v>43</v>
      </c>
      <c r="HE38" s="39">
        <v>44.27512</v>
      </c>
      <c r="HF38" s="39">
        <v>44.27512</v>
      </c>
      <c r="HG38" s="39">
        <v>-1.27512</v>
      </c>
      <c r="HH38" s="39"/>
      <c r="HI38" s="39">
        <v>3.88726</v>
      </c>
      <c r="HJ38" s="39">
        <v>3.88726</v>
      </c>
      <c r="HK38" s="39">
        <v>-3.88726</v>
      </c>
      <c r="HL38" s="39">
        <v>17.7</v>
      </c>
      <c r="HM38" s="39">
        <v>23.44351</v>
      </c>
      <c r="HN38" s="39">
        <v>33.32328</v>
      </c>
      <c r="HO38" s="39">
        <v>-15.62328</v>
      </c>
      <c r="HP38" s="39">
        <v>40.5</v>
      </c>
      <c r="HQ38" s="39">
        <v>41.02579</v>
      </c>
      <c r="HR38" s="39">
        <v>125.46956</v>
      </c>
      <c r="HS38" s="39">
        <v>-84.96956</v>
      </c>
      <c r="HT38" s="39"/>
      <c r="HU38" s="39"/>
      <c r="HV38" s="39"/>
      <c r="HW38" s="39">
        <v>0</v>
      </c>
      <c r="HX38" s="39"/>
      <c r="HY38" s="39"/>
      <c r="HZ38" s="39"/>
      <c r="IA38" s="39">
        <v>0</v>
      </c>
      <c r="IB38" s="39"/>
      <c r="IC38" s="39"/>
      <c r="ID38" s="39"/>
      <c r="IE38" s="39">
        <v>0</v>
      </c>
      <c r="IF38" s="39"/>
      <c r="IG38" s="39"/>
      <c r="IH38" s="39"/>
      <c r="II38" s="39">
        <v>0</v>
      </c>
      <c r="IJ38" s="39"/>
      <c r="IK38" s="39"/>
      <c r="IL38" s="39"/>
      <c r="IM38" s="39">
        <v>0</v>
      </c>
      <c r="IN38" s="39">
        <v>45.2</v>
      </c>
      <c r="IO38" s="39">
        <v>48.41648</v>
      </c>
      <c r="IP38" s="39">
        <v>48.41648</v>
      </c>
      <c r="IQ38" s="39">
        <v>-3.21648</v>
      </c>
      <c r="IR38" s="39"/>
      <c r="IS38" s="39"/>
      <c r="IT38" s="39"/>
      <c r="IU38" s="39">
        <v>0</v>
      </c>
      <c r="IV38" s="39"/>
      <c r="IW38" s="39"/>
      <c r="IX38" s="39"/>
      <c r="IY38" s="39">
        <v>0</v>
      </c>
      <c r="IZ38" s="39"/>
      <c r="JA38" s="39"/>
      <c r="JB38" s="39"/>
      <c r="JC38" s="39">
        <v>0</v>
      </c>
      <c r="JD38" s="39">
        <v>80.8</v>
      </c>
      <c r="JE38" s="39">
        <v>88.8156</v>
      </c>
      <c r="JF38" s="39">
        <v>55.67556</v>
      </c>
      <c r="JG38" s="39">
        <v>25.12444</v>
      </c>
      <c r="JH38" s="39">
        <v>174.1</v>
      </c>
      <c r="JI38" s="39">
        <v>183.19533</v>
      </c>
      <c r="JJ38" s="39">
        <v>183.19533</v>
      </c>
      <c r="JK38" s="39">
        <v>-9.09533</v>
      </c>
      <c r="JL38" s="39">
        <v>0</v>
      </c>
      <c r="JM38" s="39">
        <v>0</v>
      </c>
      <c r="JN38" s="39">
        <v>0</v>
      </c>
      <c r="JO38" s="39">
        <v>0</v>
      </c>
      <c r="JP38" s="39">
        <v>200</v>
      </c>
      <c r="JQ38" s="39">
        <v>183.19533</v>
      </c>
      <c r="JR38" s="39">
        <v>183.19533</v>
      </c>
      <c r="JS38" s="39">
        <v>16.80467</v>
      </c>
      <c r="JT38" s="39">
        <v>186</v>
      </c>
      <c r="JU38" s="39">
        <v>183.19533</v>
      </c>
      <c r="JV38" s="39">
        <v>183.19533</v>
      </c>
      <c r="JW38" s="39">
        <v>2.80467</v>
      </c>
      <c r="JX38" s="39"/>
      <c r="JY38" s="39"/>
      <c r="JZ38" s="39"/>
      <c r="KA38" s="39">
        <v>0</v>
      </c>
      <c r="KB38" s="39"/>
      <c r="KC38" s="39"/>
      <c r="KD38" s="39"/>
      <c r="KE38" s="39">
        <v>0</v>
      </c>
      <c r="KF38" s="39"/>
      <c r="KG38" s="39"/>
      <c r="KH38" s="39"/>
      <c r="KI38" s="39">
        <v>0</v>
      </c>
      <c r="KJ38" s="39"/>
      <c r="KK38" s="39"/>
      <c r="KL38" s="39"/>
      <c r="KM38" s="39">
        <v>0</v>
      </c>
      <c r="KN38" s="39"/>
      <c r="KO38" s="39"/>
      <c r="KP38" s="39"/>
      <c r="KQ38" s="39">
        <v>0</v>
      </c>
      <c r="KR38" s="39"/>
      <c r="KS38" s="39"/>
      <c r="KT38" s="39"/>
      <c r="KU38" s="39">
        <v>0</v>
      </c>
      <c r="KV38" s="39"/>
      <c r="KW38" s="39"/>
      <c r="KX38" s="39"/>
      <c r="KY38" s="39">
        <v>0</v>
      </c>
      <c r="KZ38" s="39"/>
      <c r="LA38" s="39"/>
      <c r="LB38" s="39"/>
      <c r="LC38" s="39">
        <v>0</v>
      </c>
      <c r="LD38" s="39">
        <v>4.1</v>
      </c>
      <c r="LE38" s="39">
        <v>3.99312</v>
      </c>
      <c r="LF38" s="39">
        <v>3.99312</v>
      </c>
      <c r="LG38" s="39">
        <v>0.10688</v>
      </c>
      <c r="LH38" s="39">
        <v>65.9</v>
      </c>
      <c r="LI38" s="39">
        <v>92.36467</v>
      </c>
      <c r="LJ38" s="39">
        <v>121.31572</v>
      </c>
      <c r="LK38" s="39">
        <v>-55.41572</v>
      </c>
      <c r="LL38" s="39">
        <v>118.6</v>
      </c>
      <c r="LM38" s="39">
        <v>111.3847</v>
      </c>
      <c r="LN38" s="39">
        <v>133.67996</v>
      </c>
      <c r="LO38" s="39">
        <v>-15.07996</v>
      </c>
      <c r="LP38" s="39">
        <v>62.2</v>
      </c>
      <c r="LQ38" s="39">
        <v>67.46146</v>
      </c>
      <c r="LR38" s="39">
        <v>67.46146</v>
      </c>
      <c r="LS38" s="39">
        <v>-5.26146</v>
      </c>
      <c r="LT38" s="39">
        <v>78.5</v>
      </c>
      <c r="LU38" s="39">
        <v>78.568</v>
      </c>
      <c r="LV38" s="39">
        <v>78.568</v>
      </c>
      <c r="LW38" s="39">
        <v>-0.068</v>
      </c>
      <c r="LX38" s="39">
        <v>30.3</v>
      </c>
      <c r="LY38" s="39">
        <v>30.09756</v>
      </c>
      <c r="LZ38" s="39">
        <v>30.09756</v>
      </c>
      <c r="MA38" s="39">
        <v>0.20244</v>
      </c>
      <c r="MB38" s="39"/>
      <c r="MC38" s="39"/>
      <c r="MD38" s="39"/>
      <c r="ME38" s="39">
        <v>0</v>
      </c>
      <c r="MF38" s="39"/>
      <c r="MG38" s="39"/>
      <c r="MH38" s="39"/>
      <c r="MI38" s="39">
        <v>0</v>
      </c>
      <c r="MJ38" s="39"/>
      <c r="MK38" s="39"/>
      <c r="ML38" s="39"/>
      <c r="MM38" s="39">
        <v>0</v>
      </c>
      <c r="MN38" s="39">
        <v>102.6</v>
      </c>
      <c r="MO38" s="39">
        <v>146.66611</v>
      </c>
      <c r="MP38" s="39">
        <v>146.66612</v>
      </c>
      <c r="MQ38" s="39">
        <v>-44.06612</v>
      </c>
      <c r="MR38" s="39">
        <v>102.4</v>
      </c>
      <c r="MS38" s="39">
        <v>146.66611</v>
      </c>
      <c r="MT38" s="39">
        <v>146.66612</v>
      </c>
      <c r="MU38" s="39">
        <v>-44.26612</v>
      </c>
      <c r="MV38" s="39">
        <v>121</v>
      </c>
      <c r="MW38" s="39">
        <v>146.66611</v>
      </c>
      <c r="MX38" s="39">
        <v>146.66612</v>
      </c>
      <c r="MY38" s="39">
        <v>-25.66612</v>
      </c>
      <c r="MZ38" s="39"/>
      <c r="NA38" s="39"/>
      <c r="NB38" s="39"/>
      <c r="NC38" s="39">
        <v>0</v>
      </c>
      <c r="ND38" s="39"/>
      <c r="NE38" s="39"/>
      <c r="NF38" s="39"/>
      <c r="NG38" s="39">
        <v>0</v>
      </c>
      <c r="NH38" s="39"/>
      <c r="NI38" s="39"/>
      <c r="NJ38" s="39"/>
      <c r="NK38" s="39">
        <v>0</v>
      </c>
      <c r="NL38" s="39">
        <v>0</v>
      </c>
      <c r="NM38" s="39"/>
      <c r="NN38" s="39"/>
      <c r="NO38" s="39">
        <v>0</v>
      </c>
      <c r="NP38" s="39"/>
      <c r="NQ38" s="39"/>
      <c r="NR38" s="39"/>
      <c r="NS38" s="39">
        <v>0</v>
      </c>
      <c r="NT38" s="39"/>
      <c r="NU38" s="39"/>
      <c r="NV38" s="39"/>
      <c r="NW38" s="39">
        <v>0</v>
      </c>
      <c r="NX38" s="39"/>
      <c r="NY38" s="39"/>
      <c r="NZ38" s="39"/>
      <c r="OA38" s="39">
        <v>0</v>
      </c>
      <c r="OB38" s="39">
        <v>0.9</v>
      </c>
      <c r="OC38" s="39">
        <v>0.86</v>
      </c>
      <c r="OD38" s="39">
        <v>0.86</v>
      </c>
      <c r="OE38" s="39">
        <v>0.04</v>
      </c>
      <c r="OF38" s="39">
        <v>119.6</v>
      </c>
      <c r="OG38" s="39">
        <v>116.8</v>
      </c>
      <c r="OH38" s="39">
        <v>97.303</v>
      </c>
      <c r="OI38" s="39">
        <v>22.297</v>
      </c>
      <c r="OJ38" s="39">
        <v>68.7</v>
      </c>
      <c r="OK38" s="39">
        <v>67.56</v>
      </c>
      <c r="OL38" s="39">
        <v>67.56</v>
      </c>
      <c r="OM38" s="39">
        <v>1.14</v>
      </c>
      <c r="ON38" s="39">
        <v>16.9</v>
      </c>
      <c r="OO38" s="39">
        <v>16.706</v>
      </c>
      <c r="OP38" s="39">
        <v>16.706</v>
      </c>
      <c r="OQ38" s="39">
        <v>0.194</v>
      </c>
      <c r="OR38" s="39">
        <v>0.3</v>
      </c>
      <c r="OS38" s="39">
        <v>0.1</v>
      </c>
      <c r="OT38" s="39">
        <v>0.1</v>
      </c>
      <c r="OU38" s="39">
        <v>0.2</v>
      </c>
      <c r="OV38" s="39">
        <v>18.7</v>
      </c>
      <c r="OW38" s="39">
        <v>20</v>
      </c>
      <c r="OX38" s="39">
        <v>17.56098</v>
      </c>
      <c r="OY38" s="39">
        <v>1.13902</v>
      </c>
      <c r="OZ38" s="39">
        <v>9.9</v>
      </c>
      <c r="PA38" s="39">
        <v>9.00001</v>
      </c>
      <c r="PB38" s="39">
        <v>9.983</v>
      </c>
      <c r="PC38" s="39">
        <v>-0.083</v>
      </c>
      <c r="PD38" s="39">
        <v>5.4</v>
      </c>
      <c r="PE38" s="39">
        <v>2.67102</v>
      </c>
      <c r="PF38" s="39">
        <v>5.67</v>
      </c>
      <c r="PG38" s="39">
        <v>-0.27</v>
      </c>
      <c r="PH38" s="39">
        <v>0.9</v>
      </c>
      <c r="PI38" s="39">
        <v>1</v>
      </c>
      <c r="PJ38" s="39">
        <v>1</v>
      </c>
      <c r="PK38" s="39">
        <v>-0.1</v>
      </c>
      <c r="PL38" s="39">
        <v>1.5</v>
      </c>
      <c r="PM38" s="39">
        <v>1.5</v>
      </c>
      <c r="PN38" s="39">
        <v>1.5</v>
      </c>
      <c r="PO38" s="39">
        <v>0</v>
      </c>
      <c r="PP38" s="39">
        <v>4.4</v>
      </c>
      <c r="PQ38" s="39">
        <v>4.4</v>
      </c>
      <c r="PR38" s="39">
        <v>4.4</v>
      </c>
      <c r="PS38" s="39">
        <v>0</v>
      </c>
      <c r="PT38" s="39">
        <v>20.1</v>
      </c>
      <c r="PU38" s="39">
        <v>19.51219</v>
      </c>
      <c r="PV38" s="39">
        <v>19.5122</v>
      </c>
      <c r="PW38" s="39">
        <v>0.5878</v>
      </c>
      <c r="PX38" s="39">
        <v>20</v>
      </c>
      <c r="PY38" s="39">
        <v>19.51219</v>
      </c>
      <c r="PZ38" s="39">
        <v>19.5122</v>
      </c>
      <c r="QA38" s="39">
        <v>0.4878</v>
      </c>
      <c r="QB38" s="39">
        <v>16.9</v>
      </c>
      <c r="QC38" s="39">
        <v>16.58537</v>
      </c>
      <c r="QD38" s="39">
        <v>16.58537</v>
      </c>
      <c r="QE38" s="39">
        <v>0.31463</v>
      </c>
      <c r="QF38" s="39"/>
      <c r="QG38" s="39"/>
      <c r="QH38" s="39"/>
      <c r="QI38" s="39">
        <v>0</v>
      </c>
      <c r="QJ38" s="39">
        <v>18.6</v>
      </c>
      <c r="QK38" s="39">
        <v>18.14634</v>
      </c>
      <c r="QL38" s="39">
        <v>18.14634</v>
      </c>
      <c r="QM38" s="39">
        <v>0.45366</v>
      </c>
      <c r="QN38" s="39">
        <v>12.9</v>
      </c>
      <c r="QO38" s="39">
        <v>12.616</v>
      </c>
      <c r="QP38" s="39">
        <v>12.616</v>
      </c>
      <c r="QQ38" s="39">
        <v>0.284</v>
      </c>
      <c r="QR38" s="39">
        <v>15.6</v>
      </c>
      <c r="QS38" s="39">
        <v>16.99</v>
      </c>
      <c r="QT38" s="39">
        <v>16.99</v>
      </c>
      <c r="QU38" s="39">
        <v>-1.39</v>
      </c>
      <c r="QV38" s="39">
        <v>29.6</v>
      </c>
      <c r="QW38" s="39">
        <v>21.6</v>
      </c>
      <c r="QX38" s="39">
        <v>20.793</v>
      </c>
      <c r="QY38" s="39">
        <v>8.807</v>
      </c>
      <c r="QZ38" s="39">
        <v>87</v>
      </c>
      <c r="RA38" s="39">
        <v>77</v>
      </c>
      <c r="RB38" s="39">
        <v>67.414</v>
      </c>
      <c r="RC38" s="39">
        <v>19.586</v>
      </c>
      <c r="RD38" s="39">
        <v>4.5</v>
      </c>
      <c r="RE38" s="39">
        <v>4.2</v>
      </c>
      <c r="RF38" s="39">
        <v>4.2</v>
      </c>
      <c r="RG38" s="39">
        <v>0.3</v>
      </c>
      <c r="RH38" s="39">
        <v>1</v>
      </c>
      <c r="RI38" s="39">
        <v>1.2</v>
      </c>
      <c r="RJ38" s="39">
        <v>1.2</v>
      </c>
      <c r="RK38" s="39">
        <v>-0.2</v>
      </c>
      <c r="RL38" s="39">
        <v>2.2</v>
      </c>
      <c r="RM38" s="39">
        <v>2.4</v>
      </c>
      <c r="RN38" s="39">
        <v>2.4</v>
      </c>
      <c r="RO38" s="39">
        <v>-0.2</v>
      </c>
      <c r="RP38" s="39">
        <v>1.6</v>
      </c>
      <c r="RQ38" s="39">
        <v>1.4</v>
      </c>
      <c r="RR38" s="39">
        <v>1.4</v>
      </c>
      <c r="RS38" s="39">
        <v>0.2</v>
      </c>
      <c r="RT38" s="39">
        <v>15.7</v>
      </c>
      <c r="RU38" s="39">
        <v>15.056</v>
      </c>
      <c r="RV38" s="39">
        <v>15.056</v>
      </c>
      <c r="RW38" s="39">
        <v>0.644</v>
      </c>
      <c r="RX38" s="39">
        <v>3.2</v>
      </c>
      <c r="RY38" s="39">
        <v>3.201</v>
      </c>
      <c r="RZ38" s="39">
        <v>3.201</v>
      </c>
      <c r="SA38" s="39">
        <v>-0.001</v>
      </c>
      <c r="SB38" s="39">
        <v>12</v>
      </c>
      <c r="SC38" s="39">
        <v>9.10127</v>
      </c>
      <c r="SD38" s="39">
        <v>0</v>
      </c>
      <c r="SE38" s="39">
        <v>12</v>
      </c>
      <c r="SF38" s="39">
        <v>1.9</v>
      </c>
      <c r="SG38" s="39">
        <v>2</v>
      </c>
      <c r="SH38" s="39">
        <v>2</v>
      </c>
      <c r="SI38" s="39">
        <v>-0.1</v>
      </c>
      <c r="SJ38" s="39"/>
      <c r="SK38" s="39"/>
      <c r="SL38" s="39">
        <v>0.7</v>
      </c>
      <c r="SM38" s="39">
        <v>-0.7</v>
      </c>
      <c r="SN38" s="39">
        <v>10.4</v>
      </c>
      <c r="SO38" s="39">
        <v>10.92683</v>
      </c>
      <c r="SP38" s="39">
        <v>10.92683</v>
      </c>
      <c r="SQ38" s="39">
        <v>-0.52683</v>
      </c>
      <c r="SR38" s="39">
        <v>5.7</v>
      </c>
      <c r="SS38" s="39">
        <v>6</v>
      </c>
      <c r="ST38" s="39">
        <v>6</v>
      </c>
      <c r="SU38" s="39">
        <v>-0.3</v>
      </c>
      <c r="SV38" s="39">
        <v>7.4</v>
      </c>
      <c r="SW38" s="39">
        <v>7</v>
      </c>
      <c r="SX38" s="39">
        <v>7</v>
      </c>
      <c r="SY38" s="39">
        <v>0.4</v>
      </c>
      <c r="SZ38" s="39">
        <v>9.9</v>
      </c>
      <c r="TA38" s="39">
        <v>10.73171</v>
      </c>
      <c r="TB38" s="39">
        <v>10.73171</v>
      </c>
      <c r="TC38" s="39">
        <v>-0.83171</v>
      </c>
      <c r="TD38" s="39">
        <v>20</v>
      </c>
      <c r="TE38" s="39">
        <v>19.31707</v>
      </c>
      <c r="TF38" s="39">
        <v>19.31707</v>
      </c>
      <c r="TG38" s="39">
        <v>0.68293</v>
      </c>
      <c r="TH38" s="39">
        <v>20.2</v>
      </c>
      <c r="TI38" s="39">
        <v>24.3</v>
      </c>
      <c r="TJ38" s="39">
        <v>26.099</v>
      </c>
      <c r="TK38" s="39">
        <v>-5.899</v>
      </c>
      <c r="TL38" s="39">
        <v>57.3</v>
      </c>
      <c r="TM38" s="39">
        <v>37.4</v>
      </c>
      <c r="TN38" s="39">
        <v>70.561</v>
      </c>
      <c r="TO38" s="39">
        <v>-13.261</v>
      </c>
      <c r="TP38" s="39">
        <v>29.7</v>
      </c>
      <c r="TQ38" s="39">
        <v>28.42</v>
      </c>
      <c r="TR38" s="39">
        <v>28.42</v>
      </c>
      <c r="TS38" s="39">
        <v>1.28</v>
      </c>
      <c r="TT38" s="39">
        <v>47.8</v>
      </c>
      <c r="TU38" s="39">
        <v>61.2083</v>
      </c>
      <c r="TV38" s="39">
        <v>65.24396</v>
      </c>
      <c r="TW38" s="39">
        <v>-17.44396</v>
      </c>
      <c r="TX38" s="39">
        <v>39.8</v>
      </c>
      <c r="TY38" s="39">
        <v>67.99012</v>
      </c>
      <c r="TZ38" s="39">
        <v>76.74306</v>
      </c>
      <c r="UA38" s="39">
        <v>-36.94306</v>
      </c>
      <c r="UB38" s="39">
        <v>7.1</v>
      </c>
      <c r="UC38" s="39">
        <v>0</v>
      </c>
      <c r="UD38" s="39">
        <v>10.12</v>
      </c>
      <c r="UE38" s="39">
        <v>-3.02</v>
      </c>
      <c r="UF38" s="39">
        <v>5.8</v>
      </c>
      <c r="UG38" s="39">
        <v>4.57122</v>
      </c>
      <c r="UH38" s="39">
        <v>8.65</v>
      </c>
      <c r="UI38" s="39">
        <v>-2.85</v>
      </c>
      <c r="UJ38" s="39">
        <v>0</v>
      </c>
      <c r="UK38" s="39"/>
      <c r="UL38" s="39"/>
      <c r="UM38" s="39">
        <v>0</v>
      </c>
      <c r="UN38" s="39">
        <v>6</v>
      </c>
      <c r="UO38" s="39">
        <v>4</v>
      </c>
      <c r="UP38" s="39">
        <v>4</v>
      </c>
      <c r="UQ38" s="39">
        <v>2</v>
      </c>
      <c r="UR38" s="39">
        <v>8.4</v>
      </c>
      <c r="US38" s="39">
        <v>7.5</v>
      </c>
      <c r="UT38" s="39">
        <v>7.5</v>
      </c>
      <c r="UU38" s="39">
        <v>0.9</v>
      </c>
      <c r="UV38" s="39">
        <v>11.1</v>
      </c>
      <c r="UW38" s="39">
        <v>12.68293</v>
      </c>
      <c r="UX38" s="39">
        <v>12.68293</v>
      </c>
      <c r="UY38" s="39">
        <v>-1.58293</v>
      </c>
      <c r="UZ38" s="39">
        <v>11.6</v>
      </c>
      <c r="VA38" s="39">
        <v>12.68293</v>
      </c>
      <c r="VB38" s="39">
        <v>12.68293</v>
      </c>
      <c r="VC38" s="39">
        <v>-1.08293</v>
      </c>
      <c r="VD38" s="39">
        <v>12.1</v>
      </c>
      <c r="VE38" s="39">
        <v>11.70732</v>
      </c>
      <c r="VF38" s="39">
        <v>11.70732</v>
      </c>
      <c r="VG38" s="39">
        <v>0.39268</v>
      </c>
      <c r="VH38" s="39">
        <v>15</v>
      </c>
      <c r="VI38" s="39">
        <v>15.3</v>
      </c>
      <c r="VJ38" s="39">
        <v>15.033</v>
      </c>
      <c r="VK38" s="39">
        <v>-0.033</v>
      </c>
      <c r="VL38" s="39">
        <v>217.7</v>
      </c>
      <c r="VM38" s="39">
        <v>198.2</v>
      </c>
      <c r="VN38" s="39">
        <v>238.15</v>
      </c>
      <c r="VO38" s="39">
        <v>-20.45</v>
      </c>
      <c r="VP38" s="39">
        <v>11.1</v>
      </c>
      <c r="VQ38" s="39">
        <v>12.191</v>
      </c>
      <c r="VR38" s="39">
        <v>12.191</v>
      </c>
      <c r="VS38" s="39">
        <v>-1.091</v>
      </c>
      <c r="VT38" s="39">
        <v>121.3</v>
      </c>
      <c r="VU38" s="39">
        <v>120.076</v>
      </c>
      <c r="VV38" s="39">
        <v>120.076</v>
      </c>
      <c r="VW38" s="39">
        <v>1.224</v>
      </c>
      <c r="VX38" s="39">
        <v>0.6</v>
      </c>
      <c r="VY38" s="39">
        <v>0.6</v>
      </c>
      <c r="VZ38" s="39">
        <v>0.6</v>
      </c>
      <c r="WA38" s="39">
        <v>0</v>
      </c>
      <c r="WB38" s="39">
        <v>126.1</v>
      </c>
      <c r="WC38" s="39">
        <v>93</v>
      </c>
      <c r="WD38" s="39">
        <v>93</v>
      </c>
      <c r="WE38" s="39">
        <v>33.1</v>
      </c>
      <c r="WF38" s="39">
        <v>142.4</v>
      </c>
      <c r="WG38" s="39">
        <v>98.7</v>
      </c>
      <c r="WH38" s="39">
        <v>91</v>
      </c>
      <c r="WI38" s="39">
        <v>51.4</v>
      </c>
      <c r="WJ38" s="39">
        <v>87.5</v>
      </c>
      <c r="WK38" s="39">
        <v>86.781</v>
      </c>
      <c r="WL38" s="39">
        <v>86.781</v>
      </c>
      <c r="WM38" s="39">
        <v>0.719</v>
      </c>
      <c r="WN38" s="39">
        <v>10.8</v>
      </c>
      <c r="WO38" s="39">
        <v>4.289</v>
      </c>
      <c r="WP38" s="39">
        <v>4.289</v>
      </c>
      <c r="WQ38" s="39">
        <v>6.511</v>
      </c>
      <c r="WR38" s="39">
        <v>9.8</v>
      </c>
      <c r="WS38" s="39">
        <v>9.8</v>
      </c>
      <c r="WT38" s="39">
        <v>9.8</v>
      </c>
      <c r="WU38" s="39">
        <v>0</v>
      </c>
      <c r="WV38" s="39">
        <v>20</v>
      </c>
      <c r="WW38" s="39">
        <v>19.31707</v>
      </c>
      <c r="WX38" s="39">
        <v>19.31707</v>
      </c>
      <c r="WY38" s="39">
        <v>0.68293</v>
      </c>
      <c r="WZ38" s="39">
        <v>9.4</v>
      </c>
      <c r="XA38" s="39">
        <v>10.6</v>
      </c>
      <c r="XB38" s="39">
        <v>10.6</v>
      </c>
      <c r="XC38" s="39">
        <v>-1.2</v>
      </c>
      <c r="XD38" s="39">
        <v>42.8</v>
      </c>
      <c r="XE38" s="39">
        <v>40</v>
      </c>
      <c r="XF38" s="39">
        <v>40</v>
      </c>
      <c r="XG38" s="39">
        <v>2.8</v>
      </c>
      <c r="XH38" s="39">
        <v>14.4</v>
      </c>
      <c r="XI38" s="39">
        <v>15</v>
      </c>
      <c r="XJ38" s="39">
        <v>15</v>
      </c>
      <c r="XK38" s="39">
        <v>-0.6</v>
      </c>
      <c r="XL38" s="39"/>
      <c r="XM38" s="39"/>
      <c r="XN38" s="39"/>
      <c r="XO38" s="39">
        <v>0</v>
      </c>
      <c r="XP38" s="39"/>
      <c r="XQ38" s="39"/>
      <c r="XR38" s="39"/>
      <c r="XS38" s="39">
        <v>0</v>
      </c>
      <c r="XT38" s="39">
        <v>17</v>
      </c>
      <c r="XU38" s="39">
        <v>17</v>
      </c>
      <c r="XV38" s="39">
        <v>14</v>
      </c>
      <c r="XW38" s="39">
        <v>3</v>
      </c>
      <c r="XX38" s="39"/>
      <c r="XY38" s="39"/>
      <c r="XZ38" s="39"/>
      <c r="YA38" s="39">
        <v>0</v>
      </c>
      <c r="YB38" s="39"/>
      <c r="YC38" s="39"/>
      <c r="YD38" s="39"/>
      <c r="YE38" s="39">
        <v>0</v>
      </c>
    </row>
    <row r="39" customFormat="1" ht="24" customHeight="1" spans="1:655">
      <c r="A39" s="1"/>
      <c r="B39" s="38" t="s">
        <v>73</v>
      </c>
      <c r="C39" s="38" t="s">
        <v>849</v>
      </c>
      <c r="D39" s="39"/>
      <c r="E39" s="39"/>
      <c r="F39" s="39"/>
      <c r="G39" s="39">
        <v>0</v>
      </c>
      <c r="H39" s="39">
        <v>642.4</v>
      </c>
      <c r="I39" s="39">
        <v>646.79789</v>
      </c>
      <c r="J39" s="39">
        <v>646.79789</v>
      </c>
      <c r="K39" s="39">
        <v>-4.39789</v>
      </c>
      <c r="L39" s="39">
        <v>216.9</v>
      </c>
      <c r="M39" s="39">
        <v>211.44126</v>
      </c>
      <c r="N39" s="39">
        <v>211.44126</v>
      </c>
      <c r="O39" s="39">
        <v>5.45874</v>
      </c>
      <c r="P39" s="39"/>
      <c r="Q39" s="39"/>
      <c r="R39" s="39">
        <v>5.16586</v>
      </c>
      <c r="S39" s="39">
        <v>-5.16586</v>
      </c>
      <c r="T39" s="39"/>
      <c r="U39" s="39"/>
      <c r="V39" s="39"/>
      <c r="W39" s="39">
        <v>0</v>
      </c>
      <c r="X39" s="39">
        <v>89.8</v>
      </c>
      <c r="Y39" s="39">
        <v>92.22634</v>
      </c>
      <c r="Z39" s="39">
        <v>92.22634</v>
      </c>
      <c r="AA39" s="39">
        <v>-2.42634</v>
      </c>
      <c r="AB39" s="39">
        <v>167.3</v>
      </c>
      <c r="AC39" s="39">
        <v>182.728</v>
      </c>
      <c r="AD39" s="39">
        <v>193.27018</v>
      </c>
      <c r="AE39" s="39">
        <v>-25.97018</v>
      </c>
      <c r="AF39" s="39"/>
      <c r="AG39" s="39"/>
      <c r="AH39" s="39"/>
      <c r="AI39" s="39">
        <v>0</v>
      </c>
      <c r="AJ39" s="39"/>
      <c r="AK39" s="39"/>
      <c r="AL39" s="39"/>
      <c r="AM39" s="39">
        <v>0</v>
      </c>
      <c r="AN39" s="39">
        <v>152.4</v>
      </c>
      <c r="AO39" s="39">
        <v>187.77773</v>
      </c>
      <c r="AP39" s="39">
        <v>161.14121</v>
      </c>
      <c r="AQ39" s="39">
        <v>-8.74121</v>
      </c>
      <c r="AR39" s="39">
        <v>152.6</v>
      </c>
      <c r="AS39" s="39">
        <v>187.77773</v>
      </c>
      <c r="AT39" s="39">
        <v>161.14121</v>
      </c>
      <c r="AU39" s="39">
        <v>-8.54121</v>
      </c>
      <c r="AV39" s="39">
        <v>153.1</v>
      </c>
      <c r="AW39" s="39">
        <v>187.77773</v>
      </c>
      <c r="AX39" s="39">
        <v>161.14121</v>
      </c>
      <c r="AY39" s="39">
        <v>-8.04121</v>
      </c>
      <c r="AZ39" s="39">
        <v>253.1</v>
      </c>
      <c r="BA39" s="39">
        <v>281.66659</v>
      </c>
      <c r="BB39" s="39">
        <v>241.71181</v>
      </c>
      <c r="BC39" s="39">
        <v>11.38819</v>
      </c>
      <c r="BD39" s="39">
        <v>207</v>
      </c>
      <c r="BE39" s="39">
        <v>195.12201</v>
      </c>
      <c r="BF39" s="39">
        <v>195.12201</v>
      </c>
      <c r="BG39" s="39">
        <v>11.87799</v>
      </c>
      <c r="BH39" s="39">
        <v>109.8</v>
      </c>
      <c r="BI39" s="39">
        <v>97.561</v>
      </c>
      <c r="BJ39" s="39">
        <v>97.561</v>
      </c>
      <c r="BK39" s="39">
        <v>12.239</v>
      </c>
      <c r="BL39" s="39">
        <v>554.3</v>
      </c>
      <c r="BM39" s="39">
        <v>552.62887</v>
      </c>
      <c r="BN39" s="39">
        <v>540.7967</v>
      </c>
      <c r="BO39" s="39">
        <v>13.5033</v>
      </c>
      <c r="BP39" s="39">
        <v>5.2</v>
      </c>
      <c r="BQ39" s="39">
        <v>5.48915</v>
      </c>
      <c r="BR39" s="39">
        <v>5.48915</v>
      </c>
      <c r="BS39" s="39">
        <v>-0.28915</v>
      </c>
      <c r="BT39" s="39"/>
      <c r="BU39" s="39"/>
      <c r="BV39" s="39"/>
      <c r="BW39" s="39">
        <v>0</v>
      </c>
      <c r="BX39" s="39"/>
      <c r="BY39" s="39"/>
      <c r="BZ39" s="39"/>
      <c r="CA39" s="39">
        <v>0</v>
      </c>
      <c r="CB39" s="39"/>
      <c r="CC39" s="39"/>
      <c r="CD39" s="39"/>
      <c r="CE39" s="39">
        <v>0</v>
      </c>
      <c r="CF39" s="39"/>
      <c r="CG39" s="39"/>
      <c r="CH39" s="39"/>
      <c r="CI39" s="39">
        <v>0</v>
      </c>
      <c r="CJ39" s="39">
        <v>154.1</v>
      </c>
      <c r="CK39" s="39">
        <v>164.70732</v>
      </c>
      <c r="CL39" s="39">
        <v>164.70732</v>
      </c>
      <c r="CM39" s="39">
        <v>-10.60732</v>
      </c>
      <c r="CN39" s="39">
        <v>6.8</v>
      </c>
      <c r="CO39" s="39">
        <v>5.13465</v>
      </c>
      <c r="CP39" s="39">
        <v>5.13465</v>
      </c>
      <c r="CQ39" s="39">
        <v>1.66535</v>
      </c>
      <c r="CR39" s="39">
        <v>5.3</v>
      </c>
      <c r="CS39" s="39">
        <v>2.81848</v>
      </c>
      <c r="CT39" s="39">
        <v>2.81848</v>
      </c>
      <c r="CU39" s="39">
        <v>2.48152</v>
      </c>
      <c r="CV39" s="39">
        <v>0</v>
      </c>
      <c r="CW39" s="39">
        <v>0</v>
      </c>
      <c r="CX39" s="39">
        <v>0</v>
      </c>
      <c r="CY39" s="39">
        <v>0</v>
      </c>
      <c r="CZ39" s="39">
        <v>6.1</v>
      </c>
      <c r="DA39" s="39">
        <v>6.8787</v>
      </c>
      <c r="DB39" s="39">
        <v>6.8787</v>
      </c>
      <c r="DC39" s="39">
        <v>-0.7787</v>
      </c>
      <c r="DD39" s="39">
        <v>9.4</v>
      </c>
      <c r="DE39" s="39">
        <v>12.2604</v>
      </c>
      <c r="DF39" s="39">
        <v>12.2604</v>
      </c>
      <c r="DG39" s="39">
        <v>-2.8604</v>
      </c>
      <c r="DH39" s="39">
        <v>58.4</v>
      </c>
      <c r="DI39" s="39">
        <v>43.5812</v>
      </c>
      <c r="DJ39" s="39">
        <v>52.14</v>
      </c>
      <c r="DK39" s="39">
        <v>6.26</v>
      </c>
      <c r="DL39" s="39"/>
      <c r="DM39" s="39"/>
      <c r="DN39" s="39"/>
      <c r="DO39" s="39">
        <v>0</v>
      </c>
      <c r="DP39" s="39"/>
      <c r="DQ39" s="39"/>
      <c r="DR39" s="39"/>
      <c r="DS39" s="39">
        <v>0</v>
      </c>
      <c r="DT39" s="39"/>
      <c r="DU39" s="39"/>
      <c r="DV39" s="39"/>
      <c r="DW39" s="39">
        <v>0</v>
      </c>
      <c r="DX39" s="39"/>
      <c r="DY39" s="39"/>
      <c r="DZ39" s="39"/>
      <c r="EA39" s="39">
        <v>0</v>
      </c>
      <c r="EB39" s="39">
        <v>78.9</v>
      </c>
      <c r="EC39" s="39">
        <v>69.65498</v>
      </c>
      <c r="ED39" s="39">
        <v>91.55403</v>
      </c>
      <c r="EE39" s="39">
        <v>-12.65403</v>
      </c>
      <c r="EF39" s="39">
        <v>223.4</v>
      </c>
      <c r="EG39" s="39">
        <v>221.55625</v>
      </c>
      <c r="EH39" s="39">
        <v>116.2663</v>
      </c>
      <c r="EI39" s="39">
        <v>107.1337</v>
      </c>
      <c r="EJ39" s="39"/>
      <c r="EK39" s="39"/>
      <c r="EL39" s="39"/>
      <c r="EM39" s="39">
        <v>0</v>
      </c>
      <c r="EN39" s="39"/>
      <c r="EO39" s="39"/>
      <c r="EP39" s="39"/>
      <c r="EQ39" s="39">
        <v>0</v>
      </c>
      <c r="ER39" s="39"/>
      <c r="ES39" s="39"/>
      <c r="ET39" s="39"/>
      <c r="EU39" s="39">
        <v>0</v>
      </c>
      <c r="EV39" s="39">
        <v>6.5</v>
      </c>
      <c r="EW39" s="39">
        <v>6.39</v>
      </c>
      <c r="EX39" s="39">
        <v>6.39</v>
      </c>
      <c r="EY39" s="39">
        <v>0.11</v>
      </c>
      <c r="EZ39" s="39">
        <v>229.3</v>
      </c>
      <c r="FA39" s="39">
        <v>229.30732</v>
      </c>
      <c r="FB39" s="39">
        <v>229.30732</v>
      </c>
      <c r="FC39" s="39">
        <v>-0.00732</v>
      </c>
      <c r="FD39" s="39">
        <v>48.6</v>
      </c>
      <c r="FE39" s="39">
        <v>48.75299</v>
      </c>
      <c r="FF39" s="39">
        <v>48.75299</v>
      </c>
      <c r="FG39" s="39">
        <v>-0.15299</v>
      </c>
      <c r="FH39" s="39">
        <v>111.2</v>
      </c>
      <c r="FI39" s="39">
        <v>46.15385</v>
      </c>
      <c r="FJ39" s="39">
        <v>112.82053</v>
      </c>
      <c r="FK39" s="39">
        <v>-1.62053</v>
      </c>
      <c r="FL39" s="39">
        <v>27.5</v>
      </c>
      <c r="FM39" s="39">
        <v>22.62434</v>
      </c>
      <c r="FN39" s="39">
        <v>22.62434</v>
      </c>
      <c r="FO39" s="39">
        <v>4.87566</v>
      </c>
      <c r="FP39" s="39">
        <v>18.8</v>
      </c>
      <c r="FQ39" s="39">
        <v>19.28585</v>
      </c>
      <c r="FR39" s="39">
        <v>19.28585</v>
      </c>
      <c r="FS39" s="39">
        <v>-0.48585</v>
      </c>
      <c r="FT39" s="39">
        <v>19.7</v>
      </c>
      <c r="FU39" s="39">
        <v>19.31707</v>
      </c>
      <c r="FV39" s="39">
        <v>19.31707</v>
      </c>
      <c r="FW39" s="39">
        <v>0.38293</v>
      </c>
      <c r="FX39" s="39">
        <v>84.3</v>
      </c>
      <c r="FY39" s="39">
        <v>87.65756</v>
      </c>
      <c r="FZ39" s="39">
        <v>87.65756</v>
      </c>
      <c r="GA39" s="39">
        <v>-3.35756</v>
      </c>
      <c r="GB39" s="39">
        <v>121.1</v>
      </c>
      <c r="GC39" s="39">
        <v>136.06838</v>
      </c>
      <c r="GD39" s="39">
        <v>185.23701</v>
      </c>
      <c r="GE39" s="39">
        <v>-64.13701</v>
      </c>
      <c r="GF39" s="39"/>
      <c r="GG39" s="39"/>
      <c r="GH39" s="39"/>
      <c r="GI39" s="39">
        <v>0</v>
      </c>
      <c r="GJ39" s="39">
        <v>73.9</v>
      </c>
      <c r="GK39" s="39">
        <v>68.03419</v>
      </c>
      <c r="GL39" s="39">
        <v>92.61851</v>
      </c>
      <c r="GM39" s="39">
        <v>-18.71851</v>
      </c>
      <c r="GN39" s="39">
        <v>105.9</v>
      </c>
      <c r="GO39" s="39">
        <v>110.91317</v>
      </c>
      <c r="GP39" s="39">
        <v>80.05105</v>
      </c>
      <c r="GQ39" s="39">
        <v>25.84895</v>
      </c>
      <c r="GR39" s="39">
        <v>8</v>
      </c>
      <c r="GS39" s="39">
        <v>8.19979</v>
      </c>
      <c r="GT39" s="39">
        <v>9.09</v>
      </c>
      <c r="GU39" s="39">
        <v>-1.09</v>
      </c>
      <c r="GV39" s="39">
        <v>3.8</v>
      </c>
      <c r="GW39" s="39">
        <v>4.03962</v>
      </c>
      <c r="GX39" s="39">
        <v>6.6261</v>
      </c>
      <c r="GY39" s="39">
        <v>-2.8261</v>
      </c>
      <c r="GZ39" s="39">
        <v>33.6</v>
      </c>
      <c r="HA39" s="39">
        <v>33.46457</v>
      </c>
      <c r="HB39" s="39">
        <v>28.35692</v>
      </c>
      <c r="HC39" s="39">
        <v>5.24308</v>
      </c>
      <c r="HD39" s="39">
        <v>43.9</v>
      </c>
      <c r="HE39" s="39">
        <v>44.27512</v>
      </c>
      <c r="HF39" s="39">
        <v>44.27512</v>
      </c>
      <c r="HG39" s="39">
        <v>-0.37512</v>
      </c>
      <c r="HH39" s="39"/>
      <c r="HI39" s="39">
        <v>3.88726</v>
      </c>
      <c r="HJ39" s="39">
        <v>3.88726</v>
      </c>
      <c r="HK39" s="39">
        <v>-3.88726</v>
      </c>
      <c r="HL39" s="39">
        <v>17.7</v>
      </c>
      <c r="HM39" s="39">
        <v>23.44351</v>
      </c>
      <c r="HN39" s="39">
        <v>33.32328</v>
      </c>
      <c r="HO39" s="39">
        <v>-15.62328</v>
      </c>
      <c r="HP39" s="39">
        <v>41.6</v>
      </c>
      <c r="HQ39" s="39">
        <v>59.48716</v>
      </c>
      <c r="HR39" s="39">
        <v>130.52268</v>
      </c>
      <c r="HS39" s="39">
        <v>-88.92268</v>
      </c>
      <c r="HT39" s="39"/>
      <c r="HU39" s="39"/>
      <c r="HV39" s="39"/>
      <c r="HW39" s="39">
        <v>0</v>
      </c>
      <c r="HX39" s="39"/>
      <c r="HY39" s="39"/>
      <c r="HZ39" s="39"/>
      <c r="IA39" s="39">
        <v>0</v>
      </c>
      <c r="IB39" s="39"/>
      <c r="IC39" s="39"/>
      <c r="ID39" s="39"/>
      <c r="IE39" s="39">
        <v>0</v>
      </c>
      <c r="IF39" s="39"/>
      <c r="IG39" s="39"/>
      <c r="IH39" s="39"/>
      <c r="II39" s="39">
        <v>0</v>
      </c>
      <c r="IJ39" s="39"/>
      <c r="IK39" s="39"/>
      <c r="IL39" s="39"/>
      <c r="IM39" s="39">
        <v>0</v>
      </c>
      <c r="IN39" s="39">
        <v>45.4</v>
      </c>
      <c r="IO39" s="39">
        <v>48.41648</v>
      </c>
      <c r="IP39" s="39">
        <v>48.41648</v>
      </c>
      <c r="IQ39" s="39">
        <v>-3.01648</v>
      </c>
      <c r="IR39" s="39"/>
      <c r="IS39" s="39"/>
      <c r="IT39" s="39"/>
      <c r="IU39" s="39">
        <v>0</v>
      </c>
      <c r="IV39" s="39"/>
      <c r="IW39" s="39"/>
      <c r="IX39" s="39"/>
      <c r="IY39" s="39">
        <v>0</v>
      </c>
      <c r="IZ39" s="39"/>
      <c r="JA39" s="39"/>
      <c r="JB39" s="39"/>
      <c r="JC39" s="39">
        <v>0</v>
      </c>
      <c r="JD39" s="39">
        <v>79.9</v>
      </c>
      <c r="JE39" s="39">
        <v>88.8156</v>
      </c>
      <c r="JF39" s="39">
        <v>55.32104</v>
      </c>
      <c r="JG39" s="39">
        <v>24.57896</v>
      </c>
      <c r="JH39" s="39">
        <v>175.2</v>
      </c>
      <c r="JI39" s="39">
        <v>183.19533</v>
      </c>
      <c r="JJ39" s="39">
        <v>183.19533</v>
      </c>
      <c r="JK39" s="39">
        <v>-7.99533</v>
      </c>
      <c r="JL39" s="39">
        <v>0</v>
      </c>
      <c r="JM39" s="39">
        <v>0</v>
      </c>
      <c r="JN39" s="39">
        <v>0</v>
      </c>
      <c r="JO39" s="39">
        <v>0</v>
      </c>
      <c r="JP39" s="39">
        <v>200</v>
      </c>
      <c r="JQ39" s="39">
        <v>183.19533</v>
      </c>
      <c r="JR39" s="39">
        <v>183.19533</v>
      </c>
      <c r="JS39" s="39">
        <v>16.80467</v>
      </c>
      <c r="JT39" s="39">
        <v>185.8</v>
      </c>
      <c r="JU39" s="39">
        <v>183.19533</v>
      </c>
      <c r="JV39" s="39">
        <v>183.19533</v>
      </c>
      <c r="JW39" s="39">
        <v>2.60467</v>
      </c>
      <c r="JX39" s="39"/>
      <c r="JY39" s="39"/>
      <c r="JZ39" s="39"/>
      <c r="KA39" s="39">
        <v>0</v>
      </c>
      <c r="KB39" s="39"/>
      <c r="KC39" s="39"/>
      <c r="KD39" s="39"/>
      <c r="KE39" s="39">
        <v>0</v>
      </c>
      <c r="KF39" s="39"/>
      <c r="KG39" s="39"/>
      <c r="KH39" s="39"/>
      <c r="KI39" s="39">
        <v>0</v>
      </c>
      <c r="KJ39" s="39"/>
      <c r="KK39" s="39"/>
      <c r="KL39" s="39"/>
      <c r="KM39" s="39">
        <v>0</v>
      </c>
      <c r="KN39" s="39"/>
      <c r="KO39" s="39"/>
      <c r="KP39" s="39"/>
      <c r="KQ39" s="39">
        <v>0</v>
      </c>
      <c r="KR39" s="39"/>
      <c r="KS39" s="39"/>
      <c r="KT39" s="39"/>
      <c r="KU39" s="39">
        <v>0</v>
      </c>
      <c r="KV39" s="39"/>
      <c r="KW39" s="39"/>
      <c r="KX39" s="39"/>
      <c r="KY39" s="39">
        <v>0</v>
      </c>
      <c r="KZ39" s="39"/>
      <c r="LA39" s="39"/>
      <c r="LB39" s="39"/>
      <c r="LC39" s="39">
        <v>0</v>
      </c>
      <c r="LD39" s="39">
        <v>4.1</v>
      </c>
      <c r="LE39" s="39">
        <v>3.99312</v>
      </c>
      <c r="LF39" s="39">
        <v>3.99312</v>
      </c>
      <c r="LG39" s="39">
        <v>0.10688</v>
      </c>
      <c r="LH39" s="39">
        <v>57</v>
      </c>
      <c r="LI39" s="39">
        <v>20.51282</v>
      </c>
      <c r="LJ39" s="39">
        <v>123.64983</v>
      </c>
      <c r="LK39" s="39">
        <v>-66.64983</v>
      </c>
      <c r="LL39" s="39">
        <v>108.1</v>
      </c>
      <c r="LM39" s="39">
        <v>104.57166</v>
      </c>
      <c r="LN39" s="39">
        <v>133.67996</v>
      </c>
      <c r="LO39" s="39">
        <v>-25.57996</v>
      </c>
      <c r="LP39" s="39">
        <v>61.3</v>
      </c>
      <c r="LQ39" s="39">
        <v>67.46146</v>
      </c>
      <c r="LR39" s="39">
        <v>67.46146</v>
      </c>
      <c r="LS39" s="39">
        <v>-6.16146</v>
      </c>
      <c r="LT39" s="39">
        <v>74.7</v>
      </c>
      <c r="LU39" s="39">
        <v>78.568</v>
      </c>
      <c r="LV39" s="39">
        <v>78.568</v>
      </c>
      <c r="LW39" s="39">
        <v>-3.868</v>
      </c>
      <c r="LX39" s="39">
        <v>29.8</v>
      </c>
      <c r="LY39" s="39">
        <v>30.09756</v>
      </c>
      <c r="LZ39" s="39">
        <v>30.09756</v>
      </c>
      <c r="MA39" s="39">
        <v>-0.29756</v>
      </c>
      <c r="MB39" s="39"/>
      <c r="MC39" s="39"/>
      <c r="MD39" s="39"/>
      <c r="ME39" s="39">
        <v>0</v>
      </c>
      <c r="MF39" s="39"/>
      <c r="MG39" s="39"/>
      <c r="MH39" s="39"/>
      <c r="MI39" s="39">
        <v>0</v>
      </c>
      <c r="MJ39" s="39"/>
      <c r="MK39" s="39"/>
      <c r="ML39" s="39"/>
      <c r="MM39" s="39">
        <v>0</v>
      </c>
      <c r="MN39" s="39">
        <v>103.3</v>
      </c>
      <c r="MO39" s="39">
        <v>137.32293</v>
      </c>
      <c r="MP39" s="39">
        <v>146.66612</v>
      </c>
      <c r="MQ39" s="39">
        <v>-43.36612</v>
      </c>
      <c r="MR39" s="39">
        <v>102.9</v>
      </c>
      <c r="MS39" s="39">
        <v>137.32293</v>
      </c>
      <c r="MT39" s="39">
        <v>146.66612</v>
      </c>
      <c r="MU39" s="39">
        <v>-43.76612</v>
      </c>
      <c r="MV39" s="39">
        <v>121.9</v>
      </c>
      <c r="MW39" s="39">
        <v>137.32293</v>
      </c>
      <c r="MX39" s="39">
        <v>146.66612</v>
      </c>
      <c r="MY39" s="39">
        <v>-24.76612</v>
      </c>
      <c r="MZ39" s="39"/>
      <c r="NA39" s="39"/>
      <c r="NB39" s="39"/>
      <c r="NC39" s="39">
        <v>0</v>
      </c>
      <c r="ND39" s="39"/>
      <c r="NE39" s="39"/>
      <c r="NF39" s="39"/>
      <c r="NG39" s="39">
        <v>0</v>
      </c>
      <c r="NH39" s="39"/>
      <c r="NI39" s="39"/>
      <c r="NJ39" s="39"/>
      <c r="NK39" s="39">
        <v>0</v>
      </c>
      <c r="NL39" s="39">
        <v>0</v>
      </c>
      <c r="NM39" s="39"/>
      <c r="NN39" s="39"/>
      <c r="NO39" s="39">
        <v>0</v>
      </c>
      <c r="NP39" s="39"/>
      <c r="NQ39" s="39"/>
      <c r="NR39" s="39"/>
      <c r="NS39" s="39">
        <v>0</v>
      </c>
      <c r="NT39" s="39"/>
      <c r="NU39" s="39"/>
      <c r="NV39" s="39"/>
      <c r="NW39" s="39">
        <v>0</v>
      </c>
      <c r="NX39" s="39"/>
      <c r="NY39" s="39"/>
      <c r="NZ39" s="39"/>
      <c r="OA39" s="39">
        <v>0</v>
      </c>
      <c r="OB39" s="39">
        <v>0.2</v>
      </c>
      <c r="OC39" s="39">
        <v>0.723</v>
      </c>
      <c r="OD39" s="39">
        <v>0.723</v>
      </c>
      <c r="OE39" s="39">
        <v>-0.523</v>
      </c>
      <c r="OF39" s="39">
        <v>116.1</v>
      </c>
      <c r="OG39" s="39">
        <v>112.6</v>
      </c>
      <c r="OH39" s="39">
        <v>97.687</v>
      </c>
      <c r="OI39" s="39">
        <v>18.413</v>
      </c>
      <c r="OJ39" s="39">
        <v>65.6</v>
      </c>
      <c r="OK39" s="39">
        <v>58.696</v>
      </c>
      <c r="OL39" s="39">
        <v>58.696</v>
      </c>
      <c r="OM39" s="39">
        <v>6.904</v>
      </c>
      <c r="ON39" s="39">
        <v>16.7</v>
      </c>
      <c r="OO39" s="39">
        <v>16.655</v>
      </c>
      <c r="OP39" s="39">
        <v>16.655</v>
      </c>
      <c r="OQ39" s="39">
        <v>0.045</v>
      </c>
      <c r="OR39" s="39">
        <v>0</v>
      </c>
      <c r="OS39" s="39">
        <v>0.1</v>
      </c>
      <c r="OT39" s="39">
        <v>0.1</v>
      </c>
      <c r="OU39" s="39">
        <v>-0.1</v>
      </c>
      <c r="OV39" s="39">
        <v>18.7</v>
      </c>
      <c r="OW39" s="39">
        <v>20</v>
      </c>
      <c r="OX39" s="39">
        <v>17.56098</v>
      </c>
      <c r="OY39" s="39">
        <v>1.13902</v>
      </c>
      <c r="OZ39" s="39">
        <v>9.9</v>
      </c>
      <c r="PA39" s="39">
        <v>9.983</v>
      </c>
      <c r="PB39" s="39">
        <v>9.983</v>
      </c>
      <c r="PC39" s="39">
        <v>-0.083</v>
      </c>
      <c r="PD39" s="39">
        <v>5.4</v>
      </c>
      <c r="PE39" s="39">
        <v>5.67</v>
      </c>
      <c r="PF39" s="39">
        <v>5.67</v>
      </c>
      <c r="PG39" s="39">
        <v>-0.27</v>
      </c>
      <c r="PH39" s="39">
        <v>0.9</v>
      </c>
      <c r="PI39" s="39">
        <v>1</v>
      </c>
      <c r="PJ39" s="39">
        <v>1</v>
      </c>
      <c r="PK39" s="39">
        <v>-0.1</v>
      </c>
      <c r="PL39" s="39">
        <v>1.5</v>
      </c>
      <c r="PM39" s="39">
        <v>1.5</v>
      </c>
      <c r="PN39" s="39">
        <v>1.5</v>
      </c>
      <c r="PO39" s="39">
        <v>0</v>
      </c>
      <c r="PP39" s="39">
        <v>4.4</v>
      </c>
      <c r="PQ39" s="39">
        <v>4.4</v>
      </c>
      <c r="PR39" s="39">
        <v>4.4</v>
      </c>
      <c r="PS39" s="39">
        <v>0</v>
      </c>
      <c r="PT39" s="39">
        <v>19.7</v>
      </c>
      <c r="PU39" s="39">
        <v>19.5122</v>
      </c>
      <c r="PV39" s="39">
        <v>19.5122</v>
      </c>
      <c r="PW39" s="39">
        <v>0.1878</v>
      </c>
      <c r="PX39" s="39">
        <v>20</v>
      </c>
      <c r="PY39" s="39">
        <v>19.5122</v>
      </c>
      <c r="PZ39" s="39">
        <v>19.5122</v>
      </c>
      <c r="QA39" s="39">
        <v>0.4878</v>
      </c>
      <c r="QB39" s="39">
        <v>16.9</v>
      </c>
      <c r="QC39" s="39">
        <v>16.58537</v>
      </c>
      <c r="QD39" s="39">
        <v>16.58537</v>
      </c>
      <c r="QE39" s="39">
        <v>0.31463</v>
      </c>
      <c r="QF39" s="39"/>
      <c r="QG39" s="39"/>
      <c r="QH39" s="39"/>
      <c r="QI39" s="39">
        <v>0</v>
      </c>
      <c r="QJ39" s="39">
        <v>18.6</v>
      </c>
      <c r="QK39" s="39">
        <v>18.14634</v>
      </c>
      <c r="QL39" s="39">
        <v>18.14634</v>
      </c>
      <c r="QM39" s="39">
        <v>0.45366</v>
      </c>
      <c r="QN39" s="39">
        <v>12.1</v>
      </c>
      <c r="QO39" s="39">
        <v>11.876</v>
      </c>
      <c r="QP39" s="39">
        <v>11.876</v>
      </c>
      <c r="QQ39" s="39">
        <v>0.224</v>
      </c>
      <c r="QR39" s="39">
        <v>14.5</v>
      </c>
      <c r="QS39" s="39">
        <v>16.741</v>
      </c>
      <c r="QT39" s="39">
        <v>16.741</v>
      </c>
      <c r="QU39" s="39">
        <v>-2.241</v>
      </c>
      <c r="QV39" s="39">
        <v>29.2</v>
      </c>
      <c r="QW39" s="39">
        <v>21.5</v>
      </c>
      <c r="QX39" s="39">
        <v>20.636</v>
      </c>
      <c r="QY39" s="39">
        <v>8.564</v>
      </c>
      <c r="QZ39" s="39">
        <v>87.5</v>
      </c>
      <c r="RA39" s="39">
        <v>75.4</v>
      </c>
      <c r="RB39" s="39">
        <v>66.968</v>
      </c>
      <c r="RC39" s="39">
        <v>20.532</v>
      </c>
      <c r="RD39" s="39">
        <v>4.5</v>
      </c>
      <c r="RE39" s="39">
        <v>4.2</v>
      </c>
      <c r="RF39" s="39">
        <v>4.2</v>
      </c>
      <c r="RG39" s="39">
        <v>0.3</v>
      </c>
      <c r="RH39" s="39">
        <v>1</v>
      </c>
      <c r="RI39" s="39">
        <v>1.2</v>
      </c>
      <c r="RJ39" s="39">
        <v>1.2</v>
      </c>
      <c r="RK39" s="39">
        <v>-0.2</v>
      </c>
      <c r="RL39" s="39">
        <v>2.2</v>
      </c>
      <c r="RM39" s="39">
        <v>2.4</v>
      </c>
      <c r="RN39" s="39">
        <v>2.4</v>
      </c>
      <c r="RO39" s="39">
        <v>-0.2</v>
      </c>
      <c r="RP39" s="39">
        <v>1.6</v>
      </c>
      <c r="RQ39" s="39">
        <v>1.4</v>
      </c>
      <c r="RR39" s="39">
        <v>1.4</v>
      </c>
      <c r="RS39" s="39">
        <v>0.2</v>
      </c>
      <c r="RT39" s="39">
        <v>13.9</v>
      </c>
      <c r="RU39" s="39">
        <v>13.776</v>
      </c>
      <c r="RV39" s="39">
        <v>13.776</v>
      </c>
      <c r="RW39" s="39">
        <v>0.124</v>
      </c>
      <c r="RX39" s="39">
        <v>3.2</v>
      </c>
      <c r="RY39" s="39">
        <v>3.201</v>
      </c>
      <c r="RZ39" s="39">
        <v>3.201</v>
      </c>
      <c r="SA39" s="39">
        <v>-0.001</v>
      </c>
      <c r="SB39" s="39">
        <v>12</v>
      </c>
      <c r="SC39" s="39">
        <v>9.10127</v>
      </c>
      <c r="SD39" s="39">
        <v>8.40102</v>
      </c>
      <c r="SE39" s="39">
        <v>3.59898</v>
      </c>
      <c r="SF39" s="39">
        <v>2</v>
      </c>
      <c r="SG39" s="39">
        <v>2</v>
      </c>
      <c r="SH39" s="39">
        <v>2</v>
      </c>
      <c r="SI39" s="39">
        <v>0</v>
      </c>
      <c r="SJ39" s="39"/>
      <c r="SK39" s="39"/>
      <c r="SL39" s="39">
        <v>0.7</v>
      </c>
      <c r="SM39" s="39">
        <v>-0.7</v>
      </c>
      <c r="SN39" s="39">
        <v>10.5</v>
      </c>
      <c r="SO39" s="39">
        <v>10.92683</v>
      </c>
      <c r="SP39" s="39">
        <v>10.92683</v>
      </c>
      <c r="SQ39" s="39">
        <v>-0.42683</v>
      </c>
      <c r="SR39" s="39">
        <v>5.7</v>
      </c>
      <c r="SS39" s="39">
        <v>6</v>
      </c>
      <c r="ST39" s="39">
        <v>6</v>
      </c>
      <c r="SU39" s="39">
        <v>-0.3</v>
      </c>
      <c r="SV39" s="39">
        <v>7.1</v>
      </c>
      <c r="SW39" s="39">
        <v>7</v>
      </c>
      <c r="SX39" s="39">
        <v>7</v>
      </c>
      <c r="SY39" s="39">
        <v>0.1</v>
      </c>
      <c r="SZ39" s="39">
        <v>9.5</v>
      </c>
      <c r="TA39" s="39">
        <v>10.73171</v>
      </c>
      <c r="TB39" s="39">
        <v>10.73171</v>
      </c>
      <c r="TC39" s="39">
        <v>-1.23171</v>
      </c>
      <c r="TD39" s="39">
        <v>20</v>
      </c>
      <c r="TE39" s="39">
        <v>19.31707</v>
      </c>
      <c r="TF39" s="39">
        <v>19.31707</v>
      </c>
      <c r="TG39" s="39">
        <v>0.68293</v>
      </c>
      <c r="TH39" s="39">
        <v>23.5</v>
      </c>
      <c r="TI39" s="39">
        <v>24.1</v>
      </c>
      <c r="TJ39" s="39">
        <v>25.838</v>
      </c>
      <c r="TK39" s="39">
        <v>-2.338</v>
      </c>
      <c r="TL39" s="39">
        <v>58.8</v>
      </c>
      <c r="TM39" s="39">
        <v>66.2</v>
      </c>
      <c r="TN39" s="39">
        <v>69.941</v>
      </c>
      <c r="TO39" s="39">
        <v>-11.141</v>
      </c>
      <c r="TP39" s="39">
        <v>28</v>
      </c>
      <c r="TQ39" s="39">
        <v>25.403</v>
      </c>
      <c r="TR39" s="39">
        <v>25.403</v>
      </c>
      <c r="TS39" s="39">
        <v>2.597</v>
      </c>
      <c r="TT39" s="39">
        <v>45.4</v>
      </c>
      <c r="TU39" s="39">
        <v>57.99022</v>
      </c>
      <c r="TV39" s="39">
        <v>65.90202</v>
      </c>
      <c r="TW39" s="39">
        <v>-20.50202</v>
      </c>
      <c r="TX39" s="39">
        <v>42.4</v>
      </c>
      <c r="TY39" s="39">
        <v>65.14615</v>
      </c>
      <c r="TZ39" s="39">
        <v>77.3454</v>
      </c>
      <c r="UA39" s="39">
        <v>-34.9454</v>
      </c>
      <c r="UB39" s="39">
        <v>6.8</v>
      </c>
      <c r="UC39" s="39">
        <v>3.97311</v>
      </c>
      <c r="UD39" s="39">
        <v>10.11</v>
      </c>
      <c r="UE39" s="39">
        <v>-3.31</v>
      </c>
      <c r="UF39" s="39">
        <v>5.2</v>
      </c>
      <c r="UG39" s="39">
        <v>4.47267</v>
      </c>
      <c r="UH39" s="39">
        <v>8.66</v>
      </c>
      <c r="UI39" s="39">
        <v>-3.46</v>
      </c>
      <c r="UJ39" s="39">
        <v>2.2</v>
      </c>
      <c r="UK39" s="39"/>
      <c r="UL39" s="39"/>
      <c r="UM39" s="39">
        <v>2.2</v>
      </c>
      <c r="UN39" s="39">
        <v>6.8</v>
      </c>
      <c r="UO39" s="39">
        <v>4</v>
      </c>
      <c r="UP39" s="39">
        <v>4</v>
      </c>
      <c r="UQ39" s="39">
        <v>2.8</v>
      </c>
      <c r="UR39" s="39">
        <v>8.5</v>
      </c>
      <c r="US39" s="39">
        <v>7.5</v>
      </c>
      <c r="UT39" s="39">
        <v>7.5</v>
      </c>
      <c r="UU39" s="39">
        <v>1</v>
      </c>
      <c r="UV39" s="39">
        <v>11.1</v>
      </c>
      <c r="UW39" s="39">
        <v>12.68293</v>
      </c>
      <c r="UX39" s="39">
        <v>12.68293</v>
      </c>
      <c r="UY39" s="39">
        <v>-1.58293</v>
      </c>
      <c r="UZ39" s="39">
        <v>11.6</v>
      </c>
      <c r="VA39" s="39">
        <v>12.68293</v>
      </c>
      <c r="VB39" s="39">
        <v>12.68293</v>
      </c>
      <c r="VC39" s="39">
        <v>-1.08293</v>
      </c>
      <c r="VD39" s="39">
        <v>11.7</v>
      </c>
      <c r="VE39" s="39">
        <v>11.70732</v>
      </c>
      <c r="VF39" s="39">
        <v>11.70732</v>
      </c>
      <c r="VG39" s="39">
        <v>-0.00732</v>
      </c>
      <c r="VH39" s="39">
        <v>15.4</v>
      </c>
      <c r="VI39" s="39">
        <v>15.1</v>
      </c>
      <c r="VJ39" s="39">
        <v>14.871</v>
      </c>
      <c r="VK39" s="39">
        <v>0.529</v>
      </c>
      <c r="VL39" s="39">
        <v>209.4</v>
      </c>
      <c r="VM39" s="39">
        <v>185.8</v>
      </c>
      <c r="VN39" s="39">
        <v>215.83</v>
      </c>
      <c r="VO39" s="39">
        <v>-6.43</v>
      </c>
      <c r="VP39" s="39">
        <v>9</v>
      </c>
      <c r="VQ39" s="39">
        <v>11.466</v>
      </c>
      <c r="VR39" s="39">
        <v>11.466</v>
      </c>
      <c r="VS39" s="39">
        <v>-2.466</v>
      </c>
      <c r="VT39" s="39">
        <v>115.6</v>
      </c>
      <c r="VU39" s="39">
        <v>108.042</v>
      </c>
      <c r="VV39" s="39">
        <v>108.042</v>
      </c>
      <c r="VW39" s="39">
        <v>7.558</v>
      </c>
      <c r="VX39" s="39">
        <v>0.6</v>
      </c>
      <c r="VY39" s="39">
        <v>0.6</v>
      </c>
      <c r="VZ39" s="39">
        <v>0.6</v>
      </c>
      <c r="WA39" s="39">
        <v>0</v>
      </c>
      <c r="WB39" s="39">
        <v>126.1</v>
      </c>
      <c r="WC39" s="39">
        <v>124.7</v>
      </c>
      <c r="WD39" s="39">
        <v>100</v>
      </c>
      <c r="WE39" s="39">
        <v>26.1</v>
      </c>
      <c r="WF39" s="39">
        <v>150.5</v>
      </c>
      <c r="WG39" s="39">
        <v>138.3</v>
      </c>
      <c r="WH39" s="39">
        <v>96</v>
      </c>
      <c r="WI39" s="39">
        <v>54.5</v>
      </c>
      <c r="WJ39" s="39">
        <v>84</v>
      </c>
      <c r="WK39" s="39">
        <v>80.185</v>
      </c>
      <c r="WL39" s="39">
        <v>80.185</v>
      </c>
      <c r="WM39" s="39">
        <v>3.815</v>
      </c>
      <c r="WN39" s="39">
        <v>8.8</v>
      </c>
      <c r="WO39" s="39">
        <v>2.898</v>
      </c>
      <c r="WP39" s="39">
        <v>2.898</v>
      </c>
      <c r="WQ39" s="39">
        <v>5.902</v>
      </c>
      <c r="WR39" s="39">
        <v>9.8</v>
      </c>
      <c r="WS39" s="39">
        <v>9.8</v>
      </c>
      <c r="WT39" s="39">
        <v>9.8</v>
      </c>
      <c r="WU39" s="39">
        <v>0</v>
      </c>
      <c r="WV39" s="39">
        <v>20</v>
      </c>
      <c r="WW39" s="39">
        <v>19.31707</v>
      </c>
      <c r="WX39" s="39">
        <v>19.31707</v>
      </c>
      <c r="WY39" s="39">
        <v>0.68293</v>
      </c>
      <c r="WZ39" s="39">
        <v>9.5</v>
      </c>
      <c r="XA39" s="39">
        <v>10.6</v>
      </c>
      <c r="XB39" s="39">
        <v>10.6</v>
      </c>
      <c r="XC39" s="39">
        <v>-1.1</v>
      </c>
      <c r="XD39" s="39">
        <v>42.7</v>
      </c>
      <c r="XE39" s="39">
        <v>40</v>
      </c>
      <c r="XF39" s="39">
        <v>40</v>
      </c>
      <c r="XG39" s="39">
        <v>2.7</v>
      </c>
      <c r="XH39" s="39">
        <v>14.5</v>
      </c>
      <c r="XI39" s="39">
        <v>15</v>
      </c>
      <c r="XJ39" s="39">
        <v>15</v>
      </c>
      <c r="XK39" s="39">
        <v>-0.5</v>
      </c>
      <c r="XL39" s="39"/>
      <c r="XM39" s="39"/>
      <c r="XN39" s="39"/>
      <c r="XO39" s="39">
        <v>0</v>
      </c>
      <c r="XP39" s="39"/>
      <c r="XQ39" s="39"/>
      <c r="XR39" s="39"/>
      <c r="XS39" s="39">
        <v>0</v>
      </c>
      <c r="XT39" s="39">
        <v>16.9</v>
      </c>
      <c r="XU39" s="39">
        <v>17</v>
      </c>
      <c r="XV39" s="39">
        <v>14</v>
      </c>
      <c r="XW39" s="39">
        <v>2.9</v>
      </c>
      <c r="XX39" s="39"/>
      <c r="XY39" s="39"/>
      <c r="XZ39" s="39"/>
      <c r="YA39" s="39">
        <v>0</v>
      </c>
      <c r="YB39" s="39"/>
      <c r="YC39" s="39"/>
      <c r="YD39" s="39"/>
      <c r="YE39" s="39">
        <v>0</v>
      </c>
    </row>
    <row r="40" customFormat="1" ht="24" customHeight="1" spans="1:655">
      <c r="A40" s="1"/>
      <c r="B40" s="40" t="s">
        <v>73</v>
      </c>
      <c r="C40" s="40" t="s">
        <v>850</v>
      </c>
      <c r="D40" s="41"/>
      <c r="E40" s="41"/>
      <c r="F40" s="41"/>
      <c r="G40" s="41">
        <v>0</v>
      </c>
      <c r="H40" s="41">
        <v>649.2</v>
      </c>
      <c r="I40" s="41">
        <v>646.79789</v>
      </c>
      <c r="J40" s="41">
        <v>646.79789</v>
      </c>
      <c r="K40" s="41">
        <v>2.40211</v>
      </c>
      <c r="L40" s="41">
        <v>218.4</v>
      </c>
      <c r="M40" s="41">
        <v>211.44126</v>
      </c>
      <c r="N40" s="41">
        <v>211.44126</v>
      </c>
      <c r="O40" s="41">
        <v>6.95874</v>
      </c>
      <c r="P40" s="41"/>
      <c r="Q40" s="41"/>
      <c r="R40" s="41">
        <v>3.6</v>
      </c>
      <c r="S40" s="41">
        <v>-3.6</v>
      </c>
      <c r="T40" s="41"/>
      <c r="U40" s="41"/>
      <c r="V40" s="41"/>
      <c r="W40" s="41">
        <v>0</v>
      </c>
      <c r="X40" s="41">
        <v>90.1</v>
      </c>
      <c r="Y40" s="41">
        <v>92.22634</v>
      </c>
      <c r="Z40" s="41">
        <v>92.22634</v>
      </c>
      <c r="AA40" s="41">
        <v>-2.12634</v>
      </c>
      <c r="AB40" s="41">
        <v>163.8</v>
      </c>
      <c r="AC40" s="41">
        <v>182.728</v>
      </c>
      <c r="AD40" s="41">
        <v>193.27018</v>
      </c>
      <c r="AE40" s="41">
        <v>-29.47018</v>
      </c>
      <c r="AF40" s="41"/>
      <c r="AG40" s="41"/>
      <c r="AH40" s="41"/>
      <c r="AI40" s="41">
        <v>0</v>
      </c>
      <c r="AJ40" s="41"/>
      <c r="AK40" s="41"/>
      <c r="AL40" s="41"/>
      <c r="AM40" s="41">
        <v>0</v>
      </c>
      <c r="AN40" s="41">
        <v>156.7</v>
      </c>
      <c r="AO40" s="41">
        <v>187.77773</v>
      </c>
      <c r="AP40" s="41">
        <v>155.40944</v>
      </c>
      <c r="AQ40" s="41">
        <v>1.29056</v>
      </c>
      <c r="AR40" s="41">
        <v>155.5</v>
      </c>
      <c r="AS40" s="41">
        <v>187.77773</v>
      </c>
      <c r="AT40" s="41">
        <v>155.40944</v>
      </c>
      <c r="AU40" s="41">
        <v>0.09056</v>
      </c>
      <c r="AV40" s="41">
        <v>155.1</v>
      </c>
      <c r="AW40" s="41">
        <v>187.77773</v>
      </c>
      <c r="AX40" s="41">
        <v>155.40944</v>
      </c>
      <c r="AY40" s="41">
        <v>-0.30944</v>
      </c>
      <c r="AZ40" s="41">
        <v>247.3</v>
      </c>
      <c r="BA40" s="41">
        <v>281.66659</v>
      </c>
      <c r="BB40" s="41">
        <v>233.11416</v>
      </c>
      <c r="BC40" s="41">
        <v>14.18584</v>
      </c>
      <c r="BD40" s="41">
        <v>208.1</v>
      </c>
      <c r="BE40" s="41">
        <v>195.12201</v>
      </c>
      <c r="BF40" s="41">
        <v>195.12201</v>
      </c>
      <c r="BG40" s="41">
        <v>12.97799</v>
      </c>
      <c r="BH40" s="41">
        <v>109.8</v>
      </c>
      <c r="BI40" s="41">
        <v>97.561</v>
      </c>
      <c r="BJ40" s="41">
        <v>97.561</v>
      </c>
      <c r="BK40" s="41">
        <v>12.239</v>
      </c>
      <c r="BL40" s="41">
        <v>561.3</v>
      </c>
      <c r="BM40" s="41">
        <v>568.29853</v>
      </c>
      <c r="BN40" s="41">
        <v>568.2985</v>
      </c>
      <c r="BO40" s="41">
        <v>-6.9985</v>
      </c>
      <c r="BP40" s="41">
        <v>5.5</v>
      </c>
      <c r="BQ40" s="41">
        <v>5.48915</v>
      </c>
      <c r="BR40" s="41">
        <v>5.48915</v>
      </c>
      <c r="BS40" s="41">
        <v>0.01085</v>
      </c>
      <c r="BT40" s="41"/>
      <c r="BU40" s="41"/>
      <c r="BV40" s="41"/>
      <c r="BW40" s="41">
        <v>0</v>
      </c>
      <c r="BX40" s="41"/>
      <c r="BY40" s="41"/>
      <c r="BZ40" s="41"/>
      <c r="CA40" s="41">
        <v>0</v>
      </c>
      <c r="CB40" s="41"/>
      <c r="CC40" s="41"/>
      <c r="CD40" s="41"/>
      <c r="CE40" s="41">
        <v>0</v>
      </c>
      <c r="CF40" s="41"/>
      <c r="CG40" s="41"/>
      <c r="CH40" s="41"/>
      <c r="CI40" s="41">
        <v>0</v>
      </c>
      <c r="CJ40" s="41">
        <v>169.7</v>
      </c>
      <c r="CK40" s="41">
        <v>164.70732</v>
      </c>
      <c r="CL40" s="41">
        <v>164.70732</v>
      </c>
      <c r="CM40" s="41">
        <v>4.99268</v>
      </c>
      <c r="CN40" s="41">
        <v>7.3</v>
      </c>
      <c r="CO40" s="41">
        <v>5.13465</v>
      </c>
      <c r="CP40" s="41">
        <v>5.13465</v>
      </c>
      <c r="CQ40" s="41">
        <v>2.16535</v>
      </c>
      <c r="CR40" s="41">
        <v>5.4</v>
      </c>
      <c r="CS40" s="41">
        <v>2.81848</v>
      </c>
      <c r="CT40" s="41">
        <v>2.81848</v>
      </c>
      <c r="CU40" s="41">
        <v>2.58152</v>
      </c>
      <c r="CV40" s="41">
        <v>0</v>
      </c>
      <c r="CW40" s="41">
        <v>0</v>
      </c>
      <c r="CX40" s="41">
        <v>0</v>
      </c>
      <c r="CY40" s="41">
        <v>0</v>
      </c>
      <c r="CZ40" s="41">
        <v>5.8</v>
      </c>
      <c r="DA40" s="41">
        <v>6.8787</v>
      </c>
      <c r="DB40" s="41">
        <v>6.8787</v>
      </c>
      <c r="DC40" s="41">
        <v>-1.0787</v>
      </c>
      <c r="DD40" s="41">
        <v>9.9</v>
      </c>
      <c r="DE40" s="41">
        <v>12.2604</v>
      </c>
      <c r="DF40" s="41">
        <v>12.2604</v>
      </c>
      <c r="DG40" s="41">
        <v>-2.3604</v>
      </c>
      <c r="DH40" s="41">
        <v>61.5</v>
      </c>
      <c r="DI40" s="41">
        <v>67.14636</v>
      </c>
      <c r="DJ40" s="41">
        <v>67.14636</v>
      </c>
      <c r="DK40" s="41">
        <v>-5.64636</v>
      </c>
      <c r="DL40" s="41"/>
      <c r="DM40" s="41"/>
      <c r="DN40" s="41"/>
      <c r="DO40" s="41">
        <v>0</v>
      </c>
      <c r="DP40" s="41"/>
      <c r="DQ40" s="41"/>
      <c r="DR40" s="41"/>
      <c r="DS40" s="41">
        <v>0</v>
      </c>
      <c r="DT40" s="41"/>
      <c r="DU40" s="41"/>
      <c r="DV40" s="41"/>
      <c r="DW40" s="41">
        <v>0</v>
      </c>
      <c r="DX40" s="41"/>
      <c r="DY40" s="41"/>
      <c r="DZ40" s="41"/>
      <c r="EA40" s="41">
        <v>0</v>
      </c>
      <c r="EB40" s="41">
        <v>110.2</v>
      </c>
      <c r="EC40" s="41">
        <v>84.49547</v>
      </c>
      <c r="ED40" s="41">
        <v>100.21252</v>
      </c>
      <c r="EE40" s="41">
        <v>9.98748</v>
      </c>
      <c r="EF40" s="41">
        <v>223.1</v>
      </c>
      <c r="EG40" s="41">
        <v>221.55625</v>
      </c>
      <c r="EH40" s="41">
        <v>212.34216</v>
      </c>
      <c r="EI40" s="41">
        <v>10.75784</v>
      </c>
      <c r="EJ40" s="41"/>
      <c r="EK40" s="41"/>
      <c r="EL40" s="41"/>
      <c r="EM40" s="41">
        <v>0</v>
      </c>
      <c r="EN40" s="41"/>
      <c r="EO40" s="41"/>
      <c r="EP40" s="41"/>
      <c r="EQ40" s="41">
        <v>0</v>
      </c>
      <c r="ER40" s="41"/>
      <c r="ES40" s="41"/>
      <c r="ET40" s="41"/>
      <c r="EU40" s="41">
        <v>0</v>
      </c>
      <c r="EV40" s="41">
        <v>6.5</v>
      </c>
      <c r="EW40" s="41">
        <v>6.39</v>
      </c>
      <c r="EX40" s="41">
        <v>6.39</v>
      </c>
      <c r="EY40" s="41">
        <v>0.11</v>
      </c>
      <c r="EZ40" s="41">
        <v>229.7</v>
      </c>
      <c r="FA40" s="41">
        <v>229.30732</v>
      </c>
      <c r="FB40" s="41">
        <v>229.30732</v>
      </c>
      <c r="FC40" s="41">
        <v>0.39268</v>
      </c>
      <c r="FD40" s="41">
        <v>54.3</v>
      </c>
      <c r="FE40" s="41">
        <v>48.75299</v>
      </c>
      <c r="FF40" s="41">
        <v>48.75299</v>
      </c>
      <c r="FG40" s="41">
        <v>5.54701</v>
      </c>
      <c r="FH40" s="41">
        <v>125.7</v>
      </c>
      <c r="FI40" s="41">
        <v>53.59832</v>
      </c>
      <c r="FJ40" s="41">
        <v>67.31701</v>
      </c>
      <c r="FK40" s="41">
        <v>58.38299</v>
      </c>
      <c r="FL40" s="41">
        <v>28</v>
      </c>
      <c r="FM40" s="41">
        <v>22.62434</v>
      </c>
      <c r="FN40" s="41">
        <v>22.62434</v>
      </c>
      <c r="FO40" s="41">
        <v>5.37566</v>
      </c>
      <c r="FP40" s="41">
        <v>18.8</v>
      </c>
      <c r="FQ40" s="41">
        <v>19.28585</v>
      </c>
      <c r="FR40" s="41">
        <v>19.28585</v>
      </c>
      <c r="FS40" s="41">
        <v>-0.48585</v>
      </c>
      <c r="FT40" s="41">
        <v>19.7</v>
      </c>
      <c r="FU40" s="41">
        <v>19.31707</v>
      </c>
      <c r="FV40" s="41">
        <v>19.31707</v>
      </c>
      <c r="FW40" s="41">
        <v>0.38293</v>
      </c>
      <c r="FX40" s="41">
        <v>92.1</v>
      </c>
      <c r="FY40" s="41">
        <v>87.65756</v>
      </c>
      <c r="FZ40" s="41">
        <v>87.65756</v>
      </c>
      <c r="GA40" s="41">
        <v>4.44244</v>
      </c>
      <c r="GB40" s="41">
        <v>169.6</v>
      </c>
      <c r="GC40" s="41">
        <v>136.06838</v>
      </c>
      <c r="GD40" s="41">
        <v>185.23701</v>
      </c>
      <c r="GE40" s="41">
        <v>-15.63701</v>
      </c>
      <c r="GF40" s="41"/>
      <c r="GG40" s="41"/>
      <c r="GH40" s="41"/>
      <c r="GI40" s="41">
        <v>0</v>
      </c>
      <c r="GJ40" s="41">
        <v>81.8</v>
      </c>
      <c r="GK40" s="41">
        <v>68.03419</v>
      </c>
      <c r="GL40" s="41">
        <v>92.61851</v>
      </c>
      <c r="GM40" s="41">
        <v>-10.81851</v>
      </c>
      <c r="GN40" s="41">
        <v>106.9</v>
      </c>
      <c r="GO40" s="41">
        <v>110.91317</v>
      </c>
      <c r="GP40" s="41">
        <v>84.04133</v>
      </c>
      <c r="GQ40" s="41">
        <v>22.85867</v>
      </c>
      <c r="GR40" s="41">
        <v>8.1</v>
      </c>
      <c r="GS40" s="41">
        <v>8.19979</v>
      </c>
      <c r="GT40" s="41">
        <v>9.09</v>
      </c>
      <c r="GU40" s="41">
        <v>-0.99</v>
      </c>
      <c r="GV40" s="41">
        <v>3.8</v>
      </c>
      <c r="GW40" s="41">
        <v>4.03962</v>
      </c>
      <c r="GX40" s="41">
        <v>6.6261</v>
      </c>
      <c r="GY40" s="41">
        <v>-2.8261</v>
      </c>
      <c r="GZ40" s="41">
        <v>33.8</v>
      </c>
      <c r="HA40" s="41">
        <v>33.46457</v>
      </c>
      <c r="HB40" s="41">
        <v>36.39504</v>
      </c>
      <c r="HC40" s="41">
        <v>-2.59504</v>
      </c>
      <c r="HD40" s="41">
        <v>43.3</v>
      </c>
      <c r="HE40" s="41">
        <v>44.27512</v>
      </c>
      <c r="HF40" s="41">
        <v>44.27512</v>
      </c>
      <c r="HG40" s="41">
        <v>-0.97512</v>
      </c>
      <c r="HH40" s="41"/>
      <c r="HI40" s="41">
        <v>3.88726</v>
      </c>
      <c r="HJ40" s="41">
        <v>3.88726</v>
      </c>
      <c r="HK40" s="41">
        <v>-3.88726</v>
      </c>
      <c r="HL40" s="41">
        <v>35.9</v>
      </c>
      <c r="HM40" s="41">
        <v>23.44351</v>
      </c>
      <c r="HN40" s="41">
        <v>33.32328</v>
      </c>
      <c r="HO40" s="41">
        <v>2.57672</v>
      </c>
      <c r="HP40" s="41">
        <v>85.5</v>
      </c>
      <c r="HQ40" s="41">
        <v>59.48717</v>
      </c>
      <c r="HR40" s="41">
        <v>135.90182</v>
      </c>
      <c r="HS40" s="41">
        <v>-50.40182</v>
      </c>
      <c r="HT40" s="41"/>
      <c r="HU40" s="41"/>
      <c r="HV40" s="41"/>
      <c r="HW40" s="41">
        <v>0</v>
      </c>
      <c r="HX40" s="41"/>
      <c r="HY40" s="41"/>
      <c r="HZ40" s="41"/>
      <c r="IA40" s="41">
        <v>0</v>
      </c>
      <c r="IB40" s="41"/>
      <c r="IC40" s="41"/>
      <c r="ID40" s="41"/>
      <c r="IE40" s="41">
        <v>0</v>
      </c>
      <c r="IF40" s="41"/>
      <c r="IG40" s="41"/>
      <c r="IH40" s="41"/>
      <c r="II40" s="41">
        <v>0</v>
      </c>
      <c r="IJ40" s="41"/>
      <c r="IK40" s="41"/>
      <c r="IL40" s="41"/>
      <c r="IM40" s="41">
        <v>0</v>
      </c>
      <c r="IN40" s="41">
        <v>45.5</v>
      </c>
      <c r="IO40" s="41">
        <v>48.41648</v>
      </c>
      <c r="IP40" s="41">
        <v>48.41648</v>
      </c>
      <c r="IQ40" s="41">
        <v>-2.91648</v>
      </c>
      <c r="IR40" s="41"/>
      <c r="IS40" s="41"/>
      <c r="IT40" s="41"/>
      <c r="IU40" s="41">
        <v>0</v>
      </c>
      <c r="IV40" s="41"/>
      <c r="IW40" s="41"/>
      <c r="IX40" s="41"/>
      <c r="IY40" s="41">
        <v>0</v>
      </c>
      <c r="IZ40" s="41"/>
      <c r="JA40" s="41"/>
      <c r="JB40" s="41"/>
      <c r="JC40" s="41">
        <v>0</v>
      </c>
      <c r="JD40" s="41">
        <v>80.9</v>
      </c>
      <c r="JE40" s="41">
        <v>88.8156</v>
      </c>
      <c r="JF40" s="41">
        <v>60.15258</v>
      </c>
      <c r="JG40" s="41">
        <v>20.74742</v>
      </c>
      <c r="JH40" s="41">
        <v>175</v>
      </c>
      <c r="JI40" s="41">
        <v>183.19533</v>
      </c>
      <c r="JJ40" s="41">
        <v>183.19533</v>
      </c>
      <c r="JK40" s="41">
        <v>-8.19533</v>
      </c>
      <c r="JL40" s="41">
        <v>0</v>
      </c>
      <c r="JM40" s="41">
        <v>0</v>
      </c>
      <c r="JN40" s="41">
        <v>0</v>
      </c>
      <c r="JO40" s="41">
        <v>0</v>
      </c>
      <c r="JP40" s="41">
        <v>200</v>
      </c>
      <c r="JQ40" s="41">
        <v>183.19533</v>
      </c>
      <c r="JR40" s="41">
        <v>183.19533</v>
      </c>
      <c r="JS40" s="41">
        <v>16.80467</v>
      </c>
      <c r="JT40" s="41">
        <v>186.5</v>
      </c>
      <c r="JU40" s="41">
        <v>183.19533</v>
      </c>
      <c r="JV40" s="41">
        <v>183.19533</v>
      </c>
      <c r="JW40" s="41">
        <v>3.30467</v>
      </c>
      <c r="JX40" s="41"/>
      <c r="JY40" s="41"/>
      <c r="JZ40" s="41"/>
      <c r="KA40" s="41">
        <v>0</v>
      </c>
      <c r="KB40" s="41"/>
      <c r="KC40" s="41"/>
      <c r="KD40" s="41"/>
      <c r="KE40" s="41">
        <v>0</v>
      </c>
      <c r="KF40" s="41"/>
      <c r="KG40" s="41"/>
      <c r="KH40" s="41"/>
      <c r="KI40" s="41">
        <v>0</v>
      </c>
      <c r="KJ40" s="41"/>
      <c r="KK40" s="41"/>
      <c r="KL40" s="41"/>
      <c r="KM40" s="41">
        <v>0</v>
      </c>
      <c r="KN40" s="41"/>
      <c r="KO40" s="41"/>
      <c r="KP40" s="41"/>
      <c r="KQ40" s="41">
        <v>0</v>
      </c>
      <c r="KR40" s="41"/>
      <c r="KS40" s="41"/>
      <c r="KT40" s="41"/>
      <c r="KU40" s="41">
        <v>0</v>
      </c>
      <c r="KV40" s="41"/>
      <c r="KW40" s="41"/>
      <c r="KX40" s="41"/>
      <c r="KY40" s="41">
        <v>0</v>
      </c>
      <c r="KZ40" s="41"/>
      <c r="LA40" s="41"/>
      <c r="LB40" s="41"/>
      <c r="LC40" s="41">
        <v>0</v>
      </c>
      <c r="LD40" s="41">
        <v>4.1</v>
      </c>
      <c r="LE40" s="41">
        <v>3.99312</v>
      </c>
      <c r="LF40" s="41">
        <v>3.99312</v>
      </c>
      <c r="LG40" s="41">
        <v>0.10688</v>
      </c>
      <c r="LH40" s="41">
        <v>82.1</v>
      </c>
      <c r="LI40" s="41">
        <v>20.51282</v>
      </c>
      <c r="LJ40" s="41">
        <v>144.6063</v>
      </c>
      <c r="LK40" s="41">
        <v>-62.5063</v>
      </c>
      <c r="LL40" s="41">
        <v>117.4</v>
      </c>
      <c r="LM40" s="41">
        <v>110.71699</v>
      </c>
      <c r="LN40" s="41">
        <v>133.67996</v>
      </c>
      <c r="LO40" s="41">
        <v>-16.27996</v>
      </c>
      <c r="LP40" s="41">
        <v>62.3</v>
      </c>
      <c r="LQ40" s="41">
        <v>67.46146</v>
      </c>
      <c r="LR40" s="41">
        <v>67.46146</v>
      </c>
      <c r="LS40" s="41">
        <v>-5.16146</v>
      </c>
      <c r="LT40" s="41">
        <v>74.7</v>
      </c>
      <c r="LU40" s="41">
        <v>78.568</v>
      </c>
      <c r="LV40" s="41">
        <v>78.568</v>
      </c>
      <c r="LW40" s="41">
        <v>-3.868</v>
      </c>
      <c r="LX40" s="41">
        <v>30.2</v>
      </c>
      <c r="LY40" s="41">
        <v>30.09756</v>
      </c>
      <c r="LZ40" s="41">
        <v>30.09756</v>
      </c>
      <c r="MA40" s="41">
        <v>0.10244</v>
      </c>
      <c r="MB40" s="41"/>
      <c r="MC40" s="41"/>
      <c r="MD40" s="41"/>
      <c r="ME40" s="41">
        <v>0</v>
      </c>
      <c r="MF40" s="41"/>
      <c r="MG40" s="41"/>
      <c r="MH40" s="41"/>
      <c r="MI40" s="41">
        <v>0</v>
      </c>
      <c r="MJ40" s="41"/>
      <c r="MK40" s="41"/>
      <c r="ML40" s="41"/>
      <c r="MM40" s="41">
        <v>0</v>
      </c>
      <c r="MN40" s="41">
        <v>102</v>
      </c>
      <c r="MO40" s="41">
        <v>146.66612</v>
      </c>
      <c r="MP40" s="41">
        <v>146.66612</v>
      </c>
      <c r="MQ40" s="41">
        <v>-44.66612</v>
      </c>
      <c r="MR40" s="41">
        <v>102.3</v>
      </c>
      <c r="MS40" s="41">
        <v>146.66612</v>
      </c>
      <c r="MT40" s="41">
        <v>146.66612</v>
      </c>
      <c r="MU40" s="41">
        <v>-44.36612</v>
      </c>
      <c r="MV40" s="41">
        <v>121.9</v>
      </c>
      <c r="MW40" s="41">
        <v>146.66612</v>
      </c>
      <c r="MX40" s="41">
        <v>146.66612</v>
      </c>
      <c r="MY40" s="41">
        <v>-24.76612</v>
      </c>
      <c r="MZ40" s="41"/>
      <c r="NA40" s="41"/>
      <c r="NB40" s="41"/>
      <c r="NC40" s="41">
        <v>0</v>
      </c>
      <c r="ND40" s="41"/>
      <c r="NE40" s="41"/>
      <c r="NF40" s="41"/>
      <c r="NG40" s="41">
        <v>0</v>
      </c>
      <c r="NH40" s="41"/>
      <c r="NI40" s="41"/>
      <c r="NJ40" s="41"/>
      <c r="NK40" s="41">
        <v>0</v>
      </c>
      <c r="NL40" s="41">
        <v>0</v>
      </c>
      <c r="NM40" s="41"/>
      <c r="NN40" s="41"/>
      <c r="NO40" s="41">
        <v>0</v>
      </c>
      <c r="NP40" s="41"/>
      <c r="NQ40" s="41"/>
      <c r="NR40" s="41"/>
      <c r="NS40" s="41">
        <v>0</v>
      </c>
      <c r="NT40" s="41"/>
      <c r="NU40" s="41"/>
      <c r="NV40" s="41"/>
      <c r="NW40" s="41">
        <v>0</v>
      </c>
      <c r="NX40" s="41"/>
      <c r="NY40" s="41"/>
      <c r="NZ40" s="41"/>
      <c r="OA40" s="41">
        <v>0</v>
      </c>
      <c r="OB40" s="41">
        <v>0.2</v>
      </c>
      <c r="OC40" s="41">
        <v>0.523</v>
      </c>
      <c r="OD40" s="41">
        <v>0.523</v>
      </c>
      <c r="OE40" s="41">
        <v>-0.323</v>
      </c>
      <c r="OF40" s="41">
        <v>109.9</v>
      </c>
      <c r="OG40" s="41">
        <v>109.1</v>
      </c>
      <c r="OH40" s="41">
        <v>97.069</v>
      </c>
      <c r="OI40" s="41">
        <v>12.831</v>
      </c>
      <c r="OJ40" s="41">
        <v>46.2</v>
      </c>
      <c r="OK40" s="41">
        <v>38.978</v>
      </c>
      <c r="OL40" s="41">
        <v>38.978</v>
      </c>
      <c r="OM40" s="41">
        <v>7.222</v>
      </c>
      <c r="ON40" s="41">
        <v>16.3</v>
      </c>
      <c r="OO40" s="41">
        <v>16.604</v>
      </c>
      <c r="OP40" s="41">
        <v>16.604</v>
      </c>
      <c r="OQ40" s="41">
        <v>-0.304</v>
      </c>
      <c r="OR40" s="41">
        <v>0</v>
      </c>
      <c r="OS40" s="41">
        <v>0.1</v>
      </c>
      <c r="OT40" s="41">
        <v>0.1</v>
      </c>
      <c r="OU40" s="41">
        <v>-0.1</v>
      </c>
      <c r="OV40" s="41">
        <v>18.9</v>
      </c>
      <c r="OW40" s="41">
        <v>20</v>
      </c>
      <c r="OX40" s="41">
        <v>17.56098</v>
      </c>
      <c r="OY40" s="41">
        <v>1.33902</v>
      </c>
      <c r="OZ40" s="41">
        <v>9.9</v>
      </c>
      <c r="PA40" s="41">
        <v>9.983</v>
      </c>
      <c r="PB40" s="41">
        <v>9.983</v>
      </c>
      <c r="PC40" s="41">
        <v>-0.083</v>
      </c>
      <c r="PD40" s="41">
        <v>5.2</v>
      </c>
      <c r="PE40" s="41">
        <v>5.67</v>
      </c>
      <c r="PF40" s="41">
        <v>5.67</v>
      </c>
      <c r="PG40" s="41">
        <v>-0.47</v>
      </c>
      <c r="PH40" s="41">
        <v>0.9</v>
      </c>
      <c r="PI40" s="41">
        <v>1</v>
      </c>
      <c r="PJ40" s="41">
        <v>1</v>
      </c>
      <c r="PK40" s="41">
        <v>-0.1</v>
      </c>
      <c r="PL40" s="41">
        <v>1.5</v>
      </c>
      <c r="PM40" s="41">
        <v>1.5</v>
      </c>
      <c r="PN40" s="41">
        <v>1.5</v>
      </c>
      <c r="PO40" s="41">
        <v>0</v>
      </c>
      <c r="PP40" s="41">
        <v>4.3</v>
      </c>
      <c r="PQ40" s="41">
        <v>4.4</v>
      </c>
      <c r="PR40" s="41">
        <v>4.4</v>
      </c>
      <c r="PS40" s="41">
        <v>-0.1</v>
      </c>
      <c r="PT40" s="41">
        <v>19.8</v>
      </c>
      <c r="PU40" s="41">
        <v>19.5122</v>
      </c>
      <c r="PV40" s="41">
        <v>19.5122</v>
      </c>
      <c r="PW40" s="41">
        <v>0.2878</v>
      </c>
      <c r="PX40" s="41">
        <v>20</v>
      </c>
      <c r="PY40" s="41">
        <v>19.5122</v>
      </c>
      <c r="PZ40" s="41">
        <v>19.5122</v>
      </c>
      <c r="QA40" s="41">
        <v>0.4878</v>
      </c>
      <c r="QB40" s="41">
        <v>16.9</v>
      </c>
      <c r="QC40" s="41">
        <v>16.58537</v>
      </c>
      <c r="QD40" s="41">
        <v>16.58537</v>
      </c>
      <c r="QE40" s="41">
        <v>0.31463</v>
      </c>
      <c r="QF40" s="41"/>
      <c r="QG40" s="41"/>
      <c r="QH40" s="41"/>
      <c r="QI40" s="41">
        <v>0</v>
      </c>
      <c r="QJ40" s="41">
        <v>18.6</v>
      </c>
      <c r="QK40" s="41">
        <v>18.14634</v>
      </c>
      <c r="QL40" s="41">
        <v>18.14634</v>
      </c>
      <c r="QM40" s="41">
        <v>0.45366</v>
      </c>
      <c r="QN40" s="41">
        <v>9.5</v>
      </c>
      <c r="QO40" s="41">
        <v>9.62</v>
      </c>
      <c r="QP40" s="41">
        <v>9.62</v>
      </c>
      <c r="QQ40" s="41">
        <v>-0.12</v>
      </c>
      <c r="QR40" s="41">
        <v>11.1</v>
      </c>
      <c r="QS40" s="41">
        <v>15.792</v>
      </c>
      <c r="QT40" s="41">
        <v>15.792</v>
      </c>
      <c r="QU40" s="41">
        <v>-4.692</v>
      </c>
      <c r="QV40" s="41">
        <v>28.3</v>
      </c>
      <c r="QW40" s="41">
        <v>21.5</v>
      </c>
      <c r="QX40" s="41">
        <v>20.539</v>
      </c>
      <c r="QY40" s="41">
        <v>7.761</v>
      </c>
      <c r="QZ40" s="41">
        <v>86.4</v>
      </c>
      <c r="RA40" s="41">
        <v>73.4</v>
      </c>
      <c r="RB40" s="41">
        <v>66.578</v>
      </c>
      <c r="RC40" s="41">
        <v>19.822</v>
      </c>
      <c r="RD40" s="41">
        <v>4.5</v>
      </c>
      <c r="RE40" s="41">
        <v>4.2</v>
      </c>
      <c r="RF40" s="41">
        <v>4.2</v>
      </c>
      <c r="RG40" s="41">
        <v>0.3</v>
      </c>
      <c r="RH40" s="41">
        <v>1</v>
      </c>
      <c r="RI40" s="41">
        <v>1.2</v>
      </c>
      <c r="RJ40" s="41">
        <v>1.2</v>
      </c>
      <c r="RK40" s="41">
        <v>-0.2</v>
      </c>
      <c r="RL40" s="41">
        <v>2.2</v>
      </c>
      <c r="RM40" s="41">
        <v>2.4</v>
      </c>
      <c r="RN40" s="41">
        <v>2.4</v>
      </c>
      <c r="RO40" s="41">
        <v>-0.2</v>
      </c>
      <c r="RP40" s="41">
        <v>1.6</v>
      </c>
      <c r="RQ40" s="41">
        <v>1.4</v>
      </c>
      <c r="RR40" s="41">
        <v>1.4</v>
      </c>
      <c r="RS40" s="41">
        <v>0.2</v>
      </c>
      <c r="RT40" s="41">
        <v>9.3</v>
      </c>
      <c r="RU40" s="41">
        <v>8.41</v>
      </c>
      <c r="RV40" s="41">
        <v>8.41</v>
      </c>
      <c r="RW40" s="41">
        <v>0.89</v>
      </c>
      <c r="RX40" s="41">
        <v>3.2</v>
      </c>
      <c r="RY40" s="41">
        <v>3.201</v>
      </c>
      <c r="RZ40" s="41">
        <v>3.201</v>
      </c>
      <c r="SA40" s="41">
        <v>-0.001</v>
      </c>
      <c r="SB40" s="41">
        <v>12</v>
      </c>
      <c r="SC40" s="41">
        <v>9.10127</v>
      </c>
      <c r="SD40" s="41">
        <v>8.40115</v>
      </c>
      <c r="SE40" s="41">
        <v>3.59885</v>
      </c>
      <c r="SF40" s="41">
        <v>2</v>
      </c>
      <c r="SG40" s="41">
        <v>2</v>
      </c>
      <c r="SH40" s="41">
        <v>2</v>
      </c>
      <c r="SI40" s="41">
        <v>0</v>
      </c>
      <c r="SJ40" s="41"/>
      <c r="SK40" s="41"/>
      <c r="SL40" s="41">
        <v>0.7</v>
      </c>
      <c r="SM40" s="41">
        <v>-0.7</v>
      </c>
      <c r="SN40" s="41">
        <v>10.5</v>
      </c>
      <c r="SO40" s="41">
        <v>10.92683</v>
      </c>
      <c r="SP40" s="41">
        <v>10.92683</v>
      </c>
      <c r="SQ40" s="41">
        <v>-0.42683</v>
      </c>
      <c r="SR40" s="41">
        <v>5.7</v>
      </c>
      <c r="SS40" s="41">
        <v>6</v>
      </c>
      <c r="ST40" s="41">
        <v>6</v>
      </c>
      <c r="SU40" s="41">
        <v>-0.3</v>
      </c>
      <c r="SV40" s="41">
        <v>7.3</v>
      </c>
      <c r="SW40" s="41">
        <v>7</v>
      </c>
      <c r="SX40" s="41">
        <v>7</v>
      </c>
      <c r="SY40" s="41">
        <v>0.3</v>
      </c>
      <c r="SZ40" s="41">
        <v>10.6</v>
      </c>
      <c r="TA40" s="41">
        <v>10.73171</v>
      </c>
      <c r="TB40" s="41">
        <v>10.73171</v>
      </c>
      <c r="TC40" s="41">
        <v>-0.13171</v>
      </c>
      <c r="TD40" s="41">
        <v>20</v>
      </c>
      <c r="TE40" s="41">
        <v>19.31707</v>
      </c>
      <c r="TF40" s="41">
        <v>19.31707</v>
      </c>
      <c r="TG40" s="41">
        <v>0.68293</v>
      </c>
      <c r="TH40" s="41">
        <v>23.5</v>
      </c>
      <c r="TI40" s="41">
        <v>23.9</v>
      </c>
      <c r="TJ40" s="41">
        <v>24.823</v>
      </c>
      <c r="TK40" s="41">
        <v>-1.323</v>
      </c>
      <c r="TL40" s="41">
        <v>52.8</v>
      </c>
      <c r="TM40" s="41">
        <v>65.2</v>
      </c>
      <c r="TN40" s="41">
        <v>68.274</v>
      </c>
      <c r="TO40" s="41">
        <v>-15.474</v>
      </c>
      <c r="TP40" s="41">
        <v>19.5</v>
      </c>
      <c r="TQ40" s="41">
        <v>16.723</v>
      </c>
      <c r="TR40" s="41">
        <v>16.723</v>
      </c>
      <c r="TS40" s="41">
        <v>2.777</v>
      </c>
      <c r="TT40" s="41">
        <v>45.2</v>
      </c>
      <c r="TU40" s="41">
        <v>64.72606</v>
      </c>
      <c r="TV40" s="41">
        <v>66.26619</v>
      </c>
      <c r="TW40" s="41">
        <v>-21.06619</v>
      </c>
      <c r="TX40" s="41">
        <v>42.6</v>
      </c>
      <c r="TY40" s="41">
        <v>72.94578</v>
      </c>
      <c r="TZ40" s="41">
        <v>77.52708</v>
      </c>
      <c r="UA40" s="41">
        <v>-34.92708</v>
      </c>
      <c r="UB40" s="41">
        <v>7.1</v>
      </c>
      <c r="UC40" s="41">
        <v>4.20041</v>
      </c>
      <c r="UD40" s="41">
        <v>9.99</v>
      </c>
      <c r="UE40" s="41">
        <v>-2.89</v>
      </c>
      <c r="UF40" s="41">
        <v>5.5</v>
      </c>
      <c r="UG40" s="41">
        <v>4.69244</v>
      </c>
      <c r="UH40" s="41">
        <v>8.56</v>
      </c>
      <c r="UI40" s="41">
        <v>-3.06</v>
      </c>
      <c r="UJ40" s="41">
        <v>6</v>
      </c>
      <c r="UK40" s="41"/>
      <c r="UL40" s="41"/>
      <c r="UM40" s="41">
        <v>6</v>
      </c>
      <c r="UN40" s="41">
        <v>6.8</v>
      </c>
      <c r="UO40" s="41">
        <v>4</v>
      </c>
      <c r="UP40" s="41">
        <v>4</v>
      </c>
      <c r="UQ40" s="41">
        <v>2.8</v>
      </c>
      <c r="UR40" s="41">
        <v>8.5</v>
      </c>
      <c r="US40" s="41">
        <v>7.5</v>
      </c>
      <c r="UT40" s="41">
        <v>7.5</v>
      </c>
      <c r="UU40" s="41">
        <v>1</v>
      </c>
      <c r="UV40" s="41">
        <v>11.2</v>
      </c>
      <c r="UW40" s="41">
        <v>12.68293</v>
      </c>
      <c r="UX40" s="41">
        <v>12.68293</v>
      </c>
      <c r="UY40" s="41">
        <v>-1.48293</v>
      </c>
      <c r="UZ40" s="41">
        <v>11.8</v>
      </c>
      <c r="VA40" s="41">
        <v>12.68293</v>
      </c>
      <c r="VB40" s="41">
        <v>12.68293</v>
      </c>
      <c r="VC40" s="41">
        <v>-0.88293</v>
      </c>
      <c r="VD40" s="41">
        <v>11.8</v>
      </c>
      <c r="VE40" s="41">
        <v>11.70732</v>
      </c>
      <c r="VF40" s="41">
        <v>11.70732</v>
      </c>
      <c r="VG40" s="41">
        <v>0.09268</v>
      </c>
      <c r="VH40" s="41">
        <v>13.9</v>
      </c>
      <c r="VI40" s="41">
        <v>14.7</v>
      </c>
      <c r="VJ40" s="41">
        <v>14.665</v>
      </c>
      <c r="VK40" s="41">
        <v>-0.765</v>
      </c>
      <c r="VL40" s="41">
        <v>175.1</v>
      </c>
      <c r="VM40" s="41">
        <v>157.2</v>
      </c>
      <c r="VN40" s="41">
        <v>167.2</v>
      </c>
      <c r="VO40" s="41">
        <v>7.9</v>
      </c>
      <c r="VP40" s="41">
        <v>6.6</v>
      </c>
      <c r="VQ40" s="41">
        <v>10.753</v>
      </c>
      <c r="VR40" s="41">
        <v>10.753</v>
      </c>
      <c r="VS40" s="41">
        <v>-4.153</v>
      </c>
      <c r="VT40" s="41">
        <v>80.3</v>
      </c>
      <c r="VU40" s="41">
        <v>71.189</v>
      </c>
      <c r="VV40" s="41">
        <v>71.189</v>
      </c>
      <c r="VW40" s="41">
        <v>9.111</v>
      </c>
      <c r="VX40" s="41">
        <v>0.6</v>
      </c>
      <c r="VY40" s="41">
        <v>0.6</v>
      </c>
      <c r="VZ40" s="41">
        <v>0.6</v>
      </c>
      <c r="WA40" s="41">
        <v>0</v>
      </c>
      <c r="WB40" s="41">
        <v>125</v>
      </c>
      <c r="WC40" s="41">
        <v>124.8</v>
      </c>
      <c r="WD40" s="41">
        <v>105</v>
      </c>
      <c r="WE40" s="41">
        <v>20</v>
      </c>
      <c r="WF40" s="41">
        <v>140.4</v>
      </c>
      <c r="WG40" s="41">
        <v>135.7</v>
      </c>
      <c r="WH40" s="41">
        <v>102</v>
      </c>
      <c r="WI40" s="41">
        <v>38.4</v>
      </c>
      <c r="WJ40" s="41">
        <v>70.7</v>
      </c>
      <c r="WK40" s="41">
        <v>61.07</v>
      </c>
      <c r="WL40" s="41">
        <v>61.07</v>
      </c>
      <c r="WM40" s="41">
        <v>9.63</v>
      </c>
      <c r="WN40" s="41">
        <v>6.6</v>
      </c>
      <c r="WO40" s="41">
        <v>1.462</v>
      </c>
      <c r="WP40" s="41">
        <v>1.462</v>
      </c>
      <c r="WQ40" s="41">
        <v>5.138</v>
      </c>
      <c r="WR40" s="41">
        <v>9.8</v>
      </c>
      <c r="WS40" s="41">
        <v>9.8</v>
      </c>
      <c r="WT40" s="41">
        <v>9.8</v>
      </c>
      <c r="WU40" s="41">
        <v>0</v>
      </c>
      <c r="WV40" s="41">
        <v>20</v>
      </c>
      <c r="WW40" s="41">
        <v>19.31707</v>
      </c>
      <c r="WX40" s="41">
        <v>19.31707</v>
      </c>
      <c r="WY40" s="41">
        <v>0.68293</v>
      </c>
      <c r="WZ40" s="41">
        <v>9.4</v>
      </c>
      <c r="XA40" s="41">
        <v>10.6</v>
      </c>
      <c r="XB40" s="41">
        <v>10.6</v>
      </c>
      <c r="XC40" s="41">
        <v>-1.2</v>
      </c>
      <c r="XD40" s="41">
        <v>42.8</v>
      </c>
      <c r="XE40" s="41">
        <v>40</v>
      </c>
      <c r="XF40" s="41">
        <v>40</v>
      </c>
      <c r="XG40" s="41">
        <v>2.8</v>
      </c>
      <c r="XH40" s="41">
        <v>14.4</v>
      </c>
      <c r="XI40" s="41">
        <v>15</v>
      </c>
      <c r="XJ40" s="41">
        <v>15</v>
      </c>
      <c r="XK40" s="41">
        <v>-0.6</v>
      </c>
      <c r="XL40" s="41"/>
      <c r="XM40" s="41"/>
      <c r="XN40" s="41"/>
      <c r="XO40" s="41">
        <v>0</v>
      </c>
      <c r="XP40" s="41"/>
      <c r="XQ40" s="41"/>
      <c r="XR40" s="41"/>
      <c r="XS40" s="41">
        <v>0</v>
      </c>
      <c r="XT40" s="41">
        <v>16.9</v>
      </c>
      <c r="XU40" s="41">
        <v>17</v>
      </c>
      <c r="XV40" s="41">
        <v>14</v>
      </c>
      <c r="XW40" s="41">
        <v>2.9</v>
      </c>
      <c r="XX40" s="41"/>
      <c r="XY40" s="41"/>
      <c r="XZ40" s="41"/>
      <c r="YA40" s="41">
        <v>0</v>
      </c>
      <c r="YB40" s="41"/>
      <c r="YC40" s="41"/>
      <c r="YD40" s="41"/>
      <c r="YE40" s="41">
        <v>0</v>
      </c>
    </row>
    <row r="41" customFormat="1" ht="24" customHeight="1" spans="1:655">
      <c r="A41" s="1"/>
      <c r="B41" s="36" t="s">
        <v>73</v>
      </c>
      <c r="C41" s="36" t="s">
        <v>851</v>
      </c>
      <c r="D41" s="37"/>
      <c r="E41" s="37"/>
      <c r="F41" s="37"/>
      <c r="G41" s="37">
        <v>0</v>
      </c>
      <c r="H41" s="37">
        <v>638.4</v>
      </c>
      <c r="I41" s="37">
        <v>646.79789</v>
      </c>
      <c r="J41" s="37">
        <v>646.79789</v>
      </c>
      <c r="K41" s="37">
        <v>-8.39789</v>
      </c>
      <c r="L41" s="37">
        <v>216.5</v>
      </c>
      <c r="M41" s="37">
        <v>211.44126</v>
      </c>
      <c r="N41" s="37">
        <v>211.44126</v>
      </c>
      <c r="O41" s="37">
        <v>5.05874</v>
      </c>
      <c r="P41" s="37"/>
      <c r="Q41" s="37"/>
      <c r="R41" s="37">
        <v>3.6</v>
      </c>
      <c r="S41" s="37">
        <v>-3.6</v>
      </c>
      <c r="T41" s="37"/>
      <c r="U41" s="37"/>
      <c r="V41" s="37"/>
      <c r="W41" s="37">
        <v>0</v>
      </c>
      <c r="X41" s="37">
        <v>89.8</v>
      </c>
      <c r="Y41" s="37">
        <v>92.22634</v>
      </c>
      <c r="Z41" s="37">
        <v>92.22634</v>
      </c>
      <c r="AA41" s="37">
        <v>-2.42634</v>
      </c>
      <c r="AB41" s="37">
        <v>159.2</v>
      </c>
      <c r="AC41" s="37">
        <v>182.728</v>
      </c>
      <c r="AD41" s="37">
        <v>193.27018</v>
      </c>
      <c r="AE41" s="37">
        <v>-34.07018</v>
      </c>
      <c r="AF41" s="37"/>
      <c r="AG41" s="37"/>
      <c r="AH41" s="37"/>
      <c r="AI41" s="37">
        <v>0</v>
      </c>
      <c r="AJ41" s="37"/>
      <c r="AK41" s="37"/>
      <c r="AL41" s="37"/>
      <c r="AM41" s="37">
        <v>0</v>
      </c>
      <c r="AN41" s="37">
        <v>174.5</v>
      </c>
      <c r="AO41" s="37">
        <v>186.44087</v>
      </c>
      <c r="AP41" s="37">
        <v>151.11106</v>
      </c>
      <c r="AQ41" s="37">
        <v>23.38894</v>
      </c>
      <c r="AR41" s="37">
        <v>174.5</v>
      </c>
      <c r="AS41" s="37">
        <v>186.44087</v>
      </c>
      <c r="AT41" s="37">
        <v>151.11106</v>
      </c>
      <c r="AU41" s="37">
        <v>23.38894</v>
      </c>
      <c r="AV41" s="37">
        <v>174.3</v>
      </c>
      <c r="AW41" s="37">
        <v>186.44087</v>
      </c>
      <c r="AX41" s="37">
        <v>151.11106</v>
      </c>
      <c r="AY41" s="37">
        <v>23.18894</v>
      </c>
      <c r="AZ41" s="37">
        <v>268.1</v>
      </c>
      <c r="BA41" s="37">
        <v>279.6613</v>
      </c>
      <c r="BB41" s="37">
        <v>226.66658</v>
      </c>
      <c r="BC41" s="37">
        <v>41.43342</v>
      </c>
      <c r="BD41" s="37">
        <v>206.5</v>
      </c>
      <c r="BE41" s="37">
        <v>195.12201</v>
      </c>
      <c r="BF41" s="37">
        <v>195.12201</v>
      </c>
      <c r="BG41" s="37">
        <v>11.37799</v>
      </c>
      <c r="BH41" s="37">
        <v>109.7</v>
      </c>
      <c r="BI41" s="37">
        <v>97.561</v>
      </c>
      <c r="BJ41" s="37">
        <v>97.561</v>
      </c>
      <c r="BK41" s="37">
        <v>12.139</v>
      </c>
      <c r="BL41" s="37">
        <v>549.9</v>
      </c>
      <c r="BM41" s="37">
        <v>568.29853</v>
      </c>
      <c r="BN41" s="37">
        <v>568.29853</v>
      </c>
      <c r="BO41" s="37">
        <v>-18.39853</v>
      </c>
      <c r="BP41" s="37">
        <v>5.5</v>
      </c>
      <c r="BQ41" s="37">
        <v>5.48915</v>
      </c>
      <c r="BR41" s="37">
        <v>5.48915</v>
      </c>
      <c r="BS41" s="37">
        <v>0.01085</v>
      </c>
      <c r="BT41" s="37"/>
      <c r="BU41" s="37"/>
      <c r="BV41" s="37"/>
      <c r="BW41" s="37">
        <v>0</v>
      </c>
      <c r="BX41" s="37"/>
      <c r="BY41" s="37"/>
      <c r="BZ41" s="37"/>
      <c r="CA41" s="37">
        <v>0</v>
      </c>
      <c r="CB41" s="37"/>
      <c r="CC41" s="37"/>
      <c r="CD41" s="37"/>
      <c r="CE41" s="37">
        <v>0</v>
      </c>
      <c r="CF41" s="37"/>
      <c r="CG41" s="37"/>
      <c r="CH41" s="37"/>
      <c r="CI41" s="37">
        <v>0</v>
      </c>
      <c r="CJ41" s="37">
        <v>161.1</v>
      </c>
      <c r="CK41" s="37">
        <v>164.70732</v>
      </c>
      <c r="CL41" s="37">
        <v>164.70732</v>
      </c>
      <c r="CM41" s="37">
        <v>-3.60732</v>
      </c>
      <c r="CN41" s="37">
        <v>6.6</v>
      </c>
      <c r="CO41" s="37">
        <v>5.13465</v>
      </c>
      <c r="CP41" s="37">
        <v>5.13465</v>
      </c>
      <c r="CQ41" s="37">
        <v>1.46535</v>
      </c>
      <c r="CR41" s="37">
        <v>5.2</v>
      </c>
      <c r="CS41" s="37">
        <v>2.81848</v>
      </c>
      <c r="CT41" s="37">
        <v>2.81848</v>
      </c>
      <c r="CU41" s="37">
        <v>2.38152</v>
      </c>
      <c r="CV41" s="37">
        <v>0</v>
      </c>
      <c r="CW41" s="37">
        <v>0</v>
      </c>
      <c r="CX41" s="37">
        <v>0</v>
      </c>
      <c r="CY41" s="37">
        <v>0</v>
      </c>
      <c r="CZ41" s="37">
        <v>5.9</v>
      </c>
      <c r="DA41" s="37">
        <v>6.8787</v>
      </c>
      <c r="DB41" s="37">
        <v>6.8787</v>
      </c>
      <c r="DC41" s="37">
        <v>-0.9787</v>
      </c>
      <c r="DD41" s="37">
        <v>9.8</v>
      </c>
      <c r="DE41" s="37">
        <v>13.6153</v>
      </c>
      <c r="DF41" s="37">
        <v>12.2604</v>
      </c>
      <c r="DG41" s="37">
        <v>-2.4604</v>
      </c>
      <c r="DH41" s="37">
        <v>89</v>
      </c>
      <c r="DI41" s="37">
        <v>74.56671</v>
      </c>
      <c r="DJ41" s="37">
        <v>67.14636</v>
      </c>
      <c r="DK41" s="37">
        <v>21.85364</v>
      </c>
      <c r="DL41" s="37"/>
      <c r="DM41" s="37"/>
      <c r="DN41" s="37"/>
      <c r="DO41" s="37">
        <v>0</v>
      </c>
      <c r="DP41" s="37"/>
      <c r="DQ41" s="37"/>
      <c r="DR41" s="37"/>
      <c r="DS41" s="37">
        <v>0</v>
      </c>
      <c r="DT41" s="37"/>
      <c r="DU41" s="37"/>
      <c r="DV41" s="37"/>
      <c r="DW41" s="37">
        <v>0</v>
      </c>
      <c r="DX41" s="37"/>
      <c r="DY41" s="37"/>
      <c r="DZ41" s="37"/>
      <c r="EA41" s="37">
        <v>0</v>
      </c>
      <c r="EB41" s="37">
        <v>108.4</v>
      </c>
      <c r="EC41" s="37">
        <v>112.90536</v>
      </c>
      <c r="ED41" s="37">
        <v>112.90536</v>
      </c>
      <c r="EE41" s="37">
        <v>-4.50536</v>
      </c>
      <c r="EF41" s="37">
        <v>223.3</v>
      </c>
      <c r="EG41" s="37">
        <v>221.55625</v>
      </c>
      <c r="EH41" s="37">
        <v>221.55624</v>
      </c>
      <c r="EI41" s="37">
        <v>1.74376</v>
      </c>
      <c r="EJ41" s="37"/>
      <c r="EK41" s="37"/>
      <c r="EL41" s="37"/>
      <c r="EM41" s="37">
        <v>0</v>
      </c>
      <c r="EN41" s="37"/>
      <c r="EO41" s="37"/>
      <c r="EP41" s="37"/>
      <c r="EQ41" s="37">
        <v>0</v>
      </c>
      <c r="ER41" s="37"/>
      <c r="ES41" s="37"/>
      <c r="ET41" s="37"/>
      <c r="EU41" s="37">
        <v>0</v>
      </c>
      <c r="EV41" s="37">
        <v>6.5</v>
      </c>
      <c r="EW41" s="37">
        <v>6.39</v>
      </c>
      <c r="EX41" s="37">
        <v>6.39</v>
      </c>
      <c r="EY41" s="37">
        <v>0.11</v>
      </c>
      <c r="EZ41" s="37">
        <v>227.9</v>
      </c>
      <c r="FA41" s="37">
        <v>229.30732</v>
      </c>
      <c r="FB41" s="37">
        <v>229.30732</v>
      </c>
      <c r="FC41" s="37">
        <v>-1.40732</v>
      </c>
      <c r="FD41" s="37">
        <v>56</v>
      </c>
      <c r="FE41" s="37">
        <v>48.75299</v>
      </c>
      <c r="FF41" s="37">
        <v>48.75299</v>
      </c>
      <c r="FG41" s="37">
        <v>7.24701</v>
      </c>
      <c r="FH41" s="37">
        <v>120.4</v>
      </c>
      <c r="FI41" s="37">
        <v>56.58534</v>
      </c>
      <c r="FJ41" s="37">
        <v>126.06155</v>
      </c>
      <c r="FK41" s="37">
        <v>-5.66155</v>
      </c>
      <c r="FL41" s="37">
        <v>28.7</v>
      </c>
      <c r="FM41" s="37">
        <v>22.62434</v>
      </c>
      <c r="FN41" s="37">
        <v>22.62434</v>
      </c>
      <c r="FO41" s="37">
        <v>6.07566</v>
      </c>
      <c r="FP41" s="37">
        <v>18.8</v>
      </c>
      <c r="FQ41" s="37">
        <v>19.28585</v>
      </c>
      <c r="FR41" s="37">
        <v>19.28585</v>
      </c>
      <c r="FS41" s="37">
        <v>-0.48585</v>
      </c>
      <c r="FT41" s="37">
        <v>19.7</v>
      </c>
      <c r="FU41" s="37">
        <v>19.31707</v>
      </c>
      <c r="FV41" s="37">
        <v>19.31707</v>
      </c>
      <c r="FW41" s="37">
        <v>0.38293</v>
      </c>
      <c r="FX41" s="37">
        <v>86.2</v>
      </c>
      <c r="FY41" s="37">
        <v>87.65756</v>
      </c>
      <c r="FZ41" s="37">
        <v>87.65756</v>
      </c>
      <c r="GA41" s="37">
        <v>-1.45756</v>
      </c>
      <c r="GB41" s="37">
        <v>178.6</v>
      </c>
      <c r="GC41" s="37">
        <v>170.4402</v>
      </c>
      <c r="GD41" s="37">
        <v>185.23701</v>
      </c>
      <c r="GE41" s="37">
        <v>-6.63701</v>
      </c>
      <c r="GF41" s="37"/>
      <c r="GG41" s="37"/>
      <c r="GH41" s="37"/>
      <c r="GI41" s="37">
        <v>0</v>
      </c>
      <c r="GJ41" s="37">
        <v>89.9</v>
      </c>
      <c r="GK41" s="37">
        <v>85.2201</v>
      </c>
      <c r="GL41" s="37">
        <v>92.61851</v>
      </c>
      <c r="GM41" s="37">
        <v>-2.71851</v>
      </c>
      <c r="GN41" s="37">
        <v>106</v>
      </c>
      <c r="GO41" s="37">
        <v>110.91317</v>
      </c>
      <c r="GP41" s="37">
        <v>93.49116</v>
      </c>
      <c r="GQ41" s="37">
        <v>12.50884</v>
      </c>
      <c r="GR41" s="37">
        <v>8</v>
      </c>
      <c r="GS41" s="37">
        <v>8.19979</v>
      </c>
      <c r="GT41" s="37">
        <v>9.09</v>
      </c>
      <c r="GU41" s="37">
        <v>-1.09</v>
      </c>
      <c r="GV41" s="37">
        <v>3.7</v>
      </c>
      <c r="GW41" s="37">
        <v>4.03962</v>
      </c>
      <c r="GX41" s="37">
        <v>6.6261</v>
      </c>
      <c r="GY41" s="37">
        <v>-2.9261</v>
      </c>
      <c r="GZ41" s="37">
        <v>27.5</v>
      </c>
      <c r="HA41" s="37">
        <v>33.46457</v>
      </c>
      <c r="HB41" s="37">
        <v>36.39507</v>
      </c>
      <c r="HC41" s="37">
        <v>-8.89507</v>
      </c>
      <c r="HD41" s="37">
        <v>43.3</v>
      </c>
      <c r="HE41" s="37">
        <v>44.27512</v>
      </c>
      <c r="HF41" s="37">
        <v>44.27512</v>
      </c>
      <c r="HG41" s="37">
        <v>-0.97512</v>
      </c>
      <c r="HH41" s="37"/>
      <c r="HI41" s="37">
        <v>3.88726</v>
      </c>
      <c r="HJ41" s="37">
        <v>3.88726</v>
      </c>
      <c r="HK41" s="37">
        <v>-3.88726</v>
      </c>
      <c r="HL41" s="37">
        <v>35.3</v>
      </c>
      <c r="HM41" s="37">
        <v>23.44351</v>
      </c>
      <c r="HN41" s="37">
        <v>33.32328</v>
      </c>
      <c r="HO41" s="37">
        <v>1.97672</v>
      </c>
      <c r="HP41" s="37">
        <v>49.6</v>
      </c>
      <c r="HQ41" s="37">
        <v>110.97195</v>
      </c>
      <c r="HR41" s="37">
        <v>167.02565</v>
      </c>
      <c r="HS41" s="37">
        <v>-117.42565</v>
      </c>
      <c r="HT41" s="37"/>
      <c r="HU41" s="37"/>
      <c r="HV41" s="37"/>
      <c r="HW41" s="37">
        <v>0</v>
      </c>
      <c r="HX41" s="37"/>
      <c r="HY41" s="37"/>
      <c r="HZ41" s="37"/>
      <c r="IA41" s="37">
        <v>0</v>
      </c>
      <c r="IB41" s="37"/>
      <c r="IC41" s="37"/>
      <c r="ID41" s="37"/>
      <c r="IE41" s="37">
        <v>0</v>
      </c>
      <c r="IF41" s="37"/>
      <c r="IG41" s="37"/>
      <c r="IH41" s="37"/>
      <c r="II41" s="37">
        <v>0</v>
      </c>
      <c r="IJ41" s="37"/>
      <c r="IK41" s="37"/>
      <c r="IL41" s="37"/>
      <c r="IM41" s="37">
        <v>0</v>
      </c>
      <c r="IN41" s="37">
        <v>46.3</v>
      </c>
      <c r="IO41" s="37">
        <v>48.41648</v>
      </c>
      <c r="IP41" s="37">
        <v>48.41648</v>
      </c>
      <c r="IQ41" s="37">
        <v>-2.11648</v>
      </c>
      <c r="IR41" s="37"/>
      <c r="IS41" s="37"/>
      <c r="IT41" s="37"/>
      <c r="IU41" s="37">
        <v>0</v>
      </c>
      <c r="IV41" s="37"/>
      <c r="IW41" s="37"/>
      <c r="IX41" s="37"/>
      <c r="IY41" s="37">
        <v>0</v>
      </c>
      <c r="IZ41" s="37"/>
      <c r="JA41" s="37"/>
      <c r="JB41" s="37"/>
      <c r="JC41" s="37">
        <v>0</v>
      </c>
      <c r="JD41" s="37">
        <v>79.7</v>
      </c>
      <c r="JE41" s="37">
        <v>88.8156</v>
      </c>
      <c r="JF41" s="37">
        <v>71.5947</v>
      </c>
      <c r="JG41" s="37">
        <v>8.1053</v>
      </c>
      <c r="JH41" s="37">
        <v>174.2</v>
      </c>
      <c r="JI41" s="37">
        <v>183.19533</v>
      </c>
      <c r="JJ41" s="37">
        <v>183.19533</v>
      </c>
      <c r="JK41" s="37">
        <v>-8.99533</v>
      </c>
      <c r="JL41" s="37">
        <v>0</v>
      </c>
      <c r="JM41" s="37">
        <v>170.56483</v>
      </c>
      <c r="JN41" s="37">
        <v>0</v>
      </c>
      <c r="JO41" s="37">
        <v>0</v>
      </c>
      <c r="JP41" s="37">
        <v>200</v>
      </c>
      <c r="JQ41" s="37">
        <v>183.19533</v>
      </c>
      <c r="JR41" s="37">
        <v>183.19533</v>
      </c>
      <c r="JS41" s="37">
        <v>16.80467</v>
      </c>
      <c r="JT41" s="37">
        <v>185.1</v>
      </c>
      <c r="JU41" s="37">
        <v>183.19533</v>
      </c>
      <c r="JV41" s="37">
        <v>183.19533</v>
      </c>
      <c r="JW41" s="37">
        <v>1.90467</v>
      </c>
      <c r="JX41" s="37"/>
      <c r="JY41" s="37"/>
      <c r="JZ41" s="37"/>
      <c r="KA41" s="37">
        <v>0</v>
      </c>
      <c r="KB41" s="37"/>
      <c r="KC41" s="37"/>
      <c r="KD41" s="37"/>
      <c r="KE41" s="37">
        <v>0</v>
      </c>
      <c r="KF41" s="37"/>
      <c r="KG41" s="37"/>
      <c r="KH41" s="37"/>
      <c r="KI41" s="37">
        <v>0</v>
      </c>
      <c r="KJ41" s="37"/>
      <c r="KK41" s="37"/>
      <c r="KL41" s="37"/>
      <c r="KM41" s="37">
        <v>0</v>
      </c>
      <c r="KN41" s="37"/>
      <c r="KO41" s="37"/>
      <c r="KP41" s="37"/>
      <c r="KQ41" s="37">
        <v>0</v>
      </c>
      <c r="KR41" s="37"/>
      <c r="KS41" s="37"/>
      <c r="KT41" s="37"/>
      <c r="KU41" s="37">
        <v>0</v>
      </c>
      <c r="KV41" s="37"/>
      <c r="KW41" s="37"/>
      <c r="KX41" s="37"/>
      <c r="KY41" s="37">
        <v>0</v>
      </c>
      <c r="KZ41" s="37"/>
      <c r="LA41" s="37"/>
      <c r="LB41" s="37"/>
      <c r="LC41" s="37">
        <v>0</v>
      </c>
      <c r="LD41" s="37">
        <v>4.1</v>
      </c>
      <c r="LE41" s="37">
        <v>3.99312</v>
      </c>
      <c r="LF41" s="37">
        <v>3.99312</v>
      </c>
      <c r="LG41" s="37">
        <v>0.10688</v>
      </c>
      <c r="LH41" s="37">
        <v>54.2</v>
      </c>
      <c r="LI41" s="37">
        <v>41.02565</v>
      </c>
      <c r="LJ41" s="37">
        <v>197.5846</v>
      </c>
      <c r="LK41" s="37">
        <v>-143.3846</v>
      </c>
      <c r="LL41" s="37">
        <v>106.6</v>
      </c>
      <c r="LM41" s="37">
        <v>105.54301</v>
      </c>
      <c r="LN41" s="37">
        <v>133.67996</v>
      </c>
      <c r="LO41" s="37">
        <v>-27.07996</v>
      </c>
      <c r="LP41" s="37">
        <v>61</v>
      </c>
      <c r="LQ41" s="37">
        <v>67.46146</v>
      </c>
      <c r="LR41" s="37">
        <v>67.46146</v>
      </c>
      <c r="LS41" s="37">
        <v>-6.46146</v>
      </c>
      <c r="LT41" s="37">
        <v>74.4</v>
      </c>
      <c r="LU41" s="37">
        <v>78.568</v>
      </c>
      <c r="LV41" s="37">
        <v>78.568</v>
      </c>
      <c r="LW41" s="37">
        <v>-4.168</v>
      </c>
      <c r="LX41" s="37">
        <v>29.5</v>
      </c>
      <c r="LY41" s="37">
        <v>30.09756</v>
      </c>
      <c r="LZ41" s="37">
        <v>30.09756</v>
      </c>
      <c r="MA41" s="37">
        <v>-0.59756</v>
      </c>
      <c r="MB41" s="37"/>
      <c r="MC41" s="37"/>
      <c r="MD41" s="37"/>
      <c r="ME41" s="37">
        <v>0</v>
      </c>
      <c r="MF41" s="37"/>
      <c r="MG41" s="37"/>
      <c r="MH41" s="37"/>
      <c r="MI41" s="37">
        <v>0</v>
      </c>
      <c r="MJ41" s="37"/>
      <c r="MK41" s="37"/>
      <c r="ML41" s="37"/>
      <c r="MM41" s="37">
        <v>0</v>
      </c>
      <c r="MN41" s="37">
        <v>142.6</v>
      </c>
      <c r="MO41" s="37">
        <v>146.66612</v>
      </c>
      <c r="MP41" s="37">
        <v>146.66612</v>
      </c>
      <c r="MQ41" s="37">
        <v>-4.06612</v>
      </c>
      <c r="MR41" s="37">
        <v>142.1</v>
      </c>
      <c r="MS41" s="37">
        <v>146.66612</v>
      </c>
      <c r="MT41" s="37">
        <v>146.66612</v>
      </c>
      <c r="MU41" s="37">
        <v>-4.56612</v>
      </c>
      <c r="MV41" s="37">
        <v>139.4</v>
      </c>
      <c r="MW41" s="37">
        <v>146.66612</v>
      </c>
      <c r="MX41" s="37">
        <v>146.66612</v>
      </c>
      <c r="MY41" s="37">
        <v>-7.26612</v>
      </c>
      <c r="MZ41" s="37"/>
      <c r="NA41" s="37"/>
      <c r="NB41" s="37"/>
      <c r="NC41" s="37">
        <v>0</v>
      </c>
      <c r="ND41" s="37"/>
      <c r="NE41" s="37"/>
      <c r="NF41" s="37"/>
      <c r="NG41" s="37">
        <v>0</v>
      </c>
      <c r="NH41" s="37"/>
      <c r="NI41" s="37"/>
      <c r="NJ41" s="37"/>
      <c r="NK41" s="37">
        <v>0</v>
      </c>
      <c r="NL41" s="37">
        <v>0</v>
      </c>
      <c r="NM41" s="37"/>
      <c r="NN41" s="37"/>
      <c r="NO41" s="37">
        <v>0</v>
      </c>
      <c r="NP41" s="37"/>
      <c r="NQ41" s="37"/>
      <c r="NR41" s="37"/>
      <c r="NS41" s="37">
        <v>0</v>
      </c>
      <c r="NT41" s="37"/>
      <c r="NU41" s="37"/>
      <c r="NV41" s="37"/>
      <c r="NW41" s="37">
        <v>0</v>
      </c>
      <c r="NX41" s="37"/>
      <c r="NY41" s="37"/>
      <c r="NZ41" s="37"/>
      <c r="OA41" s="37">
        <v>0</v>
      </c>
      <c r="OB41" s="37">
        <v>0.1</v>
      </c>
      <c r="OC41" s="37">
        <v>0.45</v>
      </c>
      <c r="OD41" s="37">
        <v>0.45</v>
      </c>
      <c r="OE41" s="37">
        <v>-0.35</v>
      </c>
      <c r="OF41" s="37">
        <v>106</v>
      </c>
      <c r="OG41" s="37">
        <v>109.6</v>
      </c>
      <c r="OH41" s="37">
        <v>96.553</v>
      </c>
      <c r="OI41" s="37">
        <v>9.447</v>
      </c>
      <c r="OJ41" s="37">
        <v>20.5</v>
      </c>
      <c r="OK41" s="37">
        <v>19.793</v>
      </c>
      <c r="OL41" s="37">
        <v>19.793</v>
      </c>
      <c r="OM41" s="37">
        <v>0.707</v>
      </c>
      <c r="ON41" s="37">
        <v>17.7</v>
      </c>
      <c r="OO41" s="37">
        <v>16.497</v>
      </c>
      <c r="OP41" s="37">
        <v>16.497</v>
      </c>
      <c r="OQ41" s="37">
        <v>1.203</v>
      </c>
      <c r="OR41" s="37">
        <v>0</v>
      </c>
      <c r="OS41" s="37">
        <v>0.1</v>
      </c>
      <c r="OT41" s="37">
        <v>0.1</v>
      </c>
      <c r="OU41" s="37">
        <v>-0.1</v>
      </c>
      <c r="OV41" s="37">
        <v>18.9</v>
      </c>
      <c r="OW41" s="37">
        <v>20</v>
      </c>
      <c r="OX41" s="37">
        <v>17.56098</v>
      </c>
      <c r="OY41" s="37">
        <v>1.33902</v>
      </c>
      <c r="OZ41" s="37">
        <v>9.9</v>
      </c>
      <c r="PA41" s="37">
        <v>9.983</v>
      </c>
      <c r="PB41" s="37">
        <v>9.983</v>
      </c>
      <c r="PC41" s="37">
        <v>-0.083</v>
      </c>
      <c r="PD41" s="37">
        <v>5.3</v>
      </c>
      <c r="PE41" s="37">
        <v>5.67</v>
      </c>
      <c r="PF41" s="37">
        <v>5.67</v>
      </c>
      <c r="PG41" s="37">
        <v>-0.37</v>
      </c>
      <c r="PH41" s="37">
        <v>0.9</v>
      </c>
      <c r="PI41" s="37">
        <v>1</v>
      </c>
      <c r="PJ41" s="37">
        <v>1</v>
      </c>
      <c r="PK41" s="37">
        <v>-0.1</v>
      </c>
      <c r="PL41" s="37">
        <v>1.5</v>
      </c>
      <c r="PM41" s="37">
        <v>1.5</v>
      </c>
      <c r="PN41" s="37">
        <v>1.5</v>
      </c>
      <c r="PO41" s="37">
        <v>0</v>
      </c>
      <c r="PP41" s="37">
        <v>4.3</v>
      </c>
      <c r="PQ41" s="37">
        <v>4.4</v>
      </c>
      <c r="PR41" s="37">
        <v>4.4</v>
      </c>
      <c r="PS41" s="37">
        <v>-0.1</v>
      </c>
      <c r="PT41" s="37">
        <v>19.5</v>
      </c>
      <c r="PU41" s="37">
        <v>19.5122</v>
      </c>
      <c r="PV41" s="37">
        <v>19.5122</v>
      </c>
      <c r="PW41" s="37">
        <v>-0.0122</v>
      </c>
      <c r="PX41" s="37">
        <v>20</v>
      </c>
      <c r="PY41" s="37">
        <v>19.5122</v>
      </c>
      <c r="PZ41" s="37">
        <v>19.5122</v>
      </c>
      <c r="QA41" s="37">
        <v>0.4878</v>
      </c>
      <c r="QB41" s="37">
        <v>16.9</v>
      </c>
      <c r="QC41" s="37">
        <v>16.58537</v>
      </c>
      <c r="QD41" s="37">
        <v>16.58537</v>
      </c>
      <c r="QE41" s="37">
        <v>0.31463</v>
      </c>
      <c r="QF41" s="37"/>
      <c r="QG41" s="37"/>
      <c r="QH41" s="37"/>
      <c r="QI41" s="37">
        <v>0</v>
      </c>
      <c r="QJ41" s="37">
        <v>18.6</v>
      </c>
      <c r="QK41" s="37">
        <v>18.14634</v>
      </c>
      <c r="QL41" s="37">
        <v>18.14634</v>
      </c>
      <c r="QM41" s="37">
        <v>0.45366</v>
      </c>
      <c r="QN41" s="37">
        <v>3.5</v>
      </c>
      <c r="QO41" s="37">
        <v>4.612</v>
      </c>
      <c r="QP41" s="37">
        <v>4.612</v>
      </c>
      <c r="QQ41" s="37">
        <v>-1.112</v>
      </c>
      <c r="QR41" s="37">
        <v>3.9</v>
      </c>
      <c r="QS41" s="37">
        <v>12.214</v>
      </c>
      <c r="QT41" s="37">
        <v>12.214</v>
      </c>
      <c r="QU41" s="37">
        <v>-8.314</v>
      </c>
      <c r="QV41" s="37">
        <v>31.3</v>
      </c>
      <c r="QW41" s="37">
        <v>21.5</v>
      </c>
      <c r="QX41" s="37">
        <v>20.504</v>
      </c>
      <c r="QY41" s="37">
        <v>10.796</v>
      </c>
      <c r="QZ41" s="37">
        <v>86.7</v>
      </c>
      <c r="RA41" s="37">
        <v>71.4</v>
      </c>
      <c r="RB41" s="37">
        <v>66.245</v>
      </c>
      <c r="RC41" s="37">
        <v>20.455</v>
      </c>
      <c r="RD41" s="37">
        <v>4.5</v>
      </c>
      <c r="RE41" s="37">
        <v>4.2</v>
      </c>
      <c r="RF41" s="37">
        <v>4.2</v>
      </c>
      <c r="RG41" s="37">
        <v>0.3</v>
      </c>
      <c r="RH41" s="37">
        <v>1</v>
      </c>
      <c r="RI41" s="37">
        <v>1.2</v>
      </c>
      <c r="RJ41" s="37">
        <v>1.2</v>
      </c>
      <c r="RK41" s="37">
        <v>-0.2</v>
      </c>
      <c r="RL41" s="37">
        <v>2.2</v>
      </c>
      <c r="RM41" s="37">
        <v>2.4</v>
      </c>
      <c r="RN41" s="37">
        <v>2.4</v>
      </c>
      <c r="RO41" s="37">
        <v>-0.2</v>
      </c>
      <c r="RP41" s="37">
        <v>1.6</v>
      </c>
      <c r="RQ41" s="37">
        <v>1.4</v>
      </c>
      <c r="RR41" s="37">
        <v>1.4</v>
      </c>
      <c r="RS41" s="37">
        <v>0.2</v>
      </c>
      <c r="RT41" s="37">
        <v>2.4</v>
      </c>
      <c r="RU41" s="37">
        <v>0.981</v>
      </c>
      <c r="RV41" s="37">
        <v>0.981</v>
      </c>
      <c r="RW41" s="37">
        <v>1.419</v>
      </c>
      <c r="RX41" s="37">
        <v>3.2</v>
      </c>
      <c r="RY41" s="37">
        <v>3.201</v>
      </c>
      <c r="RZ41" s="37">
        <v>3.201</v>
      </c>
      <c r="SA41" s="37">
        <v>-0.001</v>
      </c>
      <c r="SB41" s="37">
        <v>11.9</v>
      </c>
      <c r="SC41" s="37">
        <v>9.10127</v>
      </c>
      <c r="SD41" s="37">
        <v>8.40117</v>
      </c>
      <c r="SE41" s="37">
        <v>3.49883</v>
      </c>
      <c r="SF41" s="37">
        <v>2.1</v>
      </c>
      <c r="SG41" s="37">
        <v>2</v>
      </c>
      <c r="SH41" s="37">
        <v>2</v>
      </c>
      <c r="SI41" s="37">
        <v>0.1</v>
      </c>
      <c r="SJ41" s="37"/>
      <c r="SK41" s="37"/>
      <c r="SL41" s="37">
        <v>0.7</v>
      </c>
      <c r="SM41" s="37">
        <v>-0.7</v>
      </c>
      <c r="SN41" s="37">
        <v>10.5</v>
      </c>
      <c r="SO41" s="37">
        <v>10.92683</v>
      </c>
      <c r="SP41" s="37">
        <v>10.92683</v>
      </c>
      <c r="SQ41" s="37">
        <v>-0.42683</v>
      </c>
      <c r="SR41" s="37">
        <v>5.7</v>
      </c>
      <c r="SS41" s="37">
        <v>6</v>
      </c>
      <c r="ST41" s="37">
        <v>6</v>
      </c>
      <c r="SU41" s="37">
        <v>-0.3</v>
      </c>
      <c r="SV41" s="37">
        <v>7</v>
      </c>
      <c r="SW41" s="37">
        <v>7</v>
      </c>
      <c r="SX41" s="37">
        <v>7</v>
      </c>
      <c r="SY41" s="37">
        <v>0</v>
      </c>
      <c r="SZ41" s="37">
        <v>10.2</v>
      </c>
      <c r="TA41" s="37">
        <v>10.73171</v>
      </c>
      <c r="TB41" s="37">
        <v>10.73171</v>
      </c>
      <c r="TC41" s="37">
        <v>-0.53171</v>
      </c>
      <c r="TD41" s="37">
        <v>20</v>
      </c>
      <c r="TE41" s="37">
        <v>19.31707</v>
      </c>
      <c r="TF41" s="37">
        <v>19.31707</v>
      </c>
      <c r="TG41" s="37">
        <v>0.68293</v>
      </c>
      <c r="TH41" s="37">
        <v>24.7</v>
      </c>
      <c r="TI41" s="37">
        <v>23.5</v>
      </c>
      <c r="TJ41" s="37">
        <v>24.053</v>
      </c>
      <c r="TK41" s="37">
        <v>0.647</v>
      </c>
      <c r="TL41" s="37">
        <v>46.2</v>
      </c>
      <c r="TM41" s="37">
        <v>64.5</v>
      </c>
      <c r="TN41" s="37">
        <v>66.72</v>
      </c>
      <c r="TO41" s="37">
        <v>-20.52</v>
      </c>
      <c r="TP41" s="37">
        <v>9.5</v>
      </c>
      <c r="TQ41" s="37">
        <v>7.294</v>
      </c>
      <c r="TR41" s="37">
        <v>7.294</v>
      </c>
      <c r="TS41" s="37">
        <v>2.206</v>
      </c>
      <c r="TT41" s="37">
        <v>63.5</v>
      </c>
      <c r="TU41" s="37">
        <v>68.29868</v>
      </c>
      <c r="TV41" s="37">
        <v>66.6804</v>
      </c>
      <c r="TW41" s="37">
        <v>-3.1804</v>
      </c>
      <c r="TX41" s="37">
        <v>59.8</v>
      </c>
      <c r="TY41" s="37">
        <v>85.09793</v>
      </c>
      <c r="TZ41" s="37">
        <v>77.84297</v>
      </c>
      <c r="UA41" s="37">
        <v>-18.04297</v>
      </c>
      <c r="UB41" s="37">
        <v>10.7</v>
      </c>
      <c r="UC41" s="37">
        <v>4.70548</v>
      </c>
      <c r="UD41" s="37">
        <v>9.8</v>
      </c>
      <c r="UE41" s="37">
        <v>0.9</v>
      </c>
      <c r="UF41" s="37">
        <v>8</v>
      </c>
      <c r="UG41" s="37">
        <v>7.8979</v>
      </c>
      <c r="UH41" s="37">
        <v>8.41</v>
      </c>
      <c r="UI41" s="37">
        <v>-0.41</v>
      </c>
      <c r="UJ41" s="37">
        <v>6</v>
      </c>
      <c r="UK41" s="37"/>
      <c r="UL41" s="37"/>
      <c r="UM41" s="37">
        <v>6</v>
      </c>
      <c r="UN41" s="37">
        <v>7.2</v>
      </c>
      <c r="UO41" s="37">
        <v>4</v>
      </c>
      <c r="UP41" s="37">
        <v>4</v>
      </c>
      <c r="UQ41" s="37">
        <v>3.2</v>
      </c>
      <c r="UR41" s="37">
        <v>8.5</v>
      </c>
      <c r="US41" s="37">
        <v>7.5</v>
      </c>
      <c r="UT41" s="37">
        <v>7.5</v>
      </c>
      <c r="UU41" s="37">
        <v>1</v>
      </c>
      <c r="UV41" s="37">
        <v>11.2</v>
      </c>
      <c r="UW41" s="37">
        <v>12.68293</v>
      </c>
      <c r="UX41" s="37">
        <v>12.68293</v>
      </c>
      <c r="UY41" s="37">
        <v>-1.48293</v>
      </c>
      <c r="UZ41" s="37">
        <v>11.8</v>
      </c>
      <c r="VA41" s="37">
        <v>12.68293</v>
      </c>
      <c r="VB41" s="37">
        <v>12.68293</v>
      </c>
      <c r="VC41" s="37">
        <v>-0.88293</v>
      </c>
      <c r="VD41" s="37">
        <v>11.9</v>
      </c>
      <c r="VE41" s="37">
        <v>11.70732</v>
      </c>
      <c r="VF41" s="37">
        <v>11.70732</v>
      </c>
      <c r="VG41" s="37">
        <v>0.19268</v>
      </c>
      <c r="VH41" s="37">
        <v>15.1</v>
      </c>
      <c r="VI41" s="37">
        <v>14</v>
      </c>
      <c r="VJ41" s="37">
        <v>14.392</v>
      </c>
      <c r="VK41" s="37">
        <v>0.708</v>
      </c>
      <c r="VL41" s="37">
        <v>89.3</v>
      </c>
      <c r="VM41" s="37">
        <v>106.4</v>
      </c>
      <c r="VN41" s="37">
        <v>106.37</v>
      </c>
      <c r="VO41" s="37">
        <v>-17.07</v>
      </c>
      <c r="VP41" s="37">
        <v>4</v>
      </c>
      <c r="VQ41" s="37">
        <v>9.572</v>
      </c>
      <c r="VR41" s="37">
        <v>9.572</v>
      </c>
      <c r="VS41" s="37">
        <v>-5.572</v>
      </c>
      <c r="VT41" s="37">
        <v>38.4</v>
      </c>
      <c r="VU41" s="37">
        <v>32.349</v>
      </c>
      <c r="VV41" s="37">
        <v>32.349</v>
      </c>
      <c r="VW41" s="37">
        <v>6.051</v>
      </c>
      <c r="VX41" s="37">
        <v>0.6</v>
      </c>
      <c r="VY41" s="37">
        <v>0.6</v>
      </c>
      <c r="VZ41" s="37">
        <v>0.6</v>
      </c>
      <c r="WA41" s="37">
        <v>0</v>
      </c>
      <c r="WB41" s="37">
        <v>124.2</v>
      </c>
      <c r="WC41" s="37">
        <v>123.1</v>
      </c>
      <c r="WD41" s="37">
        <v>110</v>
      </c>
      <c r="WE41" s="37">
        <v>14.2</v>
      </c>
      <c r="WF41" s="37">
        <v>139.6</v>
      </c>
      <c r="WG41" s="37">
        <v>133.5</v>
      </c>
      <c r="WH41" s="37">
        <v>107</v>
      </c>
      <c r="WI41" s="37">
        <v>32.6</v>
      </c>
      <c r="WJ41" s="37">
        <v>36.9</v>
      </c>
      <c r="WK41" s="37">
        <v>29.901</v>
      </c>
      <c r="WL41" s="37">
        <v>29.901</v>
      </c>
      <c r="WM41" s="37">
        <v>6.999</v>
      </c>
      <c r="WN41" s="37">
        <v>4</v>
      </c>
      <c r="WO41" s="37">
        <v>0.337</v>
      </c>
      <c r="WP41" s="37">
        <v>0.337</v>
      </c>
      <c r="WQ41" s="37">
        <v>3.663</v>
      </c>
      <c r="WR41" s="37">
        <v>9.8</v>
      </c>
      <c r="WS41" s="37">
        <v>9.8</v>
      </c>
      <c r="WT41" s="37">
        <v>9.8</v>
      </c>
      <c r="WU41" s="37">
        <v>0</v>
      </c>
      <c r="WV41" s="37">
        <v>20</v>
      </c>
      <c r="WW41" s="37">
        <v>19.31707</v>
      </c>
      <c r="WX41" s="37">
        <v>19.31707</v>
      </c>
      <c r="WY41" s="37">
        <v>0.68293</v>
      </c>
      <c r="WZ41" s="37">
        <v>9.4</v>
      </c>
      <c r="XA41" s="37">
        <v>10.6</v>
      </c>
      <c r="XB41" s="37">
        <v>10.6</v>
      </c>
      <c r="XC41" s="37">
        <v>-1.2</v>
      </c>
      <c r="XD41" s="37">
        <v>42.7</v>
      </c>
      <c r="XE41" s="37">
        <v>40</v>
      </c>
      <c r="XF41" s="37">
        <v>40</v>
      </c>
      <c r="XG41" s="37">
        <v>2.7</v>
      </c>
      <c r="XH41" s="37">
        <v>14.3</v>
      </c>
      <c r="XI41" s="37">
        <v>15</v>
      </c>
      <c r="XJ41" s="37">
        <v>15</v>
      </c>
      <c r="XK41" s="37">
        <v>-0.7</v>
      </c>
      <c r="XL41" s="37"/>
      <c r="XM41" s="37"/>
      <c r="XN41" s="37"/>
      <c r="XO41" s="37">
        <v>0</v>
      </c>
      <c r="XP41" s="37"/>
      <c r="XQ41" s="37"/>
      <c r="XR41" s="37"/>
      <c r="XS41" s="37">
        <v>0</v>
      </c>
      <c r="XT41" s="37">
        <v>16.5</v>
      </c>
      <c r="XU41" s="37">
        <v>17</v>
      </c>
      <c r="XV41" s="37">
        <v>14</v>
      </c>
      <c r="XW41" s="37">
        <v>2.5</v>
      </c>
      <c r="XX41" s="37"/>
      <c r="XY41" s="37"/>
      <c r="XZ41" s="37"/>
      <c r="YA41" s="37">
        <v>0</v>
      </c>
      <c r="YB41" s="37"/>
      <c r="YC41" s="37"/>
      <c r="YD41" s="37"/>
      <c r="YE41" s="37">
        <v>0</v>
      </c>
    </row>
    <row r="42" customFormat="1" ht="24" customHeight="1" spans="1:655">
      <c r="A42" s="1"/>
      <c r="B42" s="38" t="s">
        <v>73</v>
      </c>
      <c r="C42" s="38" t="s">
        <v>852</v>
      </c>
      <c r="D42" s="39"/>
      <c r="E42" s="39"/>
      <c r="F42" s="39"/>
      <c r="G42" s="39">
        <v>0</v>
      </c>
      <c r="H42" s="39">
        <v>633.2</v>
      </c>
      <c r="I42" s="39">
        <v>646.79789</v>
      </c>
      <c r="J42" s="39">
        <v>646.79789</v>
      </c>
      <c r="K42" s="39">
        <v>-13.59789</v>
      </c>
      <c r="L42" s="39">
        <v>215.4</v>
      </c>
      <c r="M42" s="39">
        <v>211.44126</v>
      </c>
      <c r="N42" s="39">
        <v>211.44126</v>
      </c>
      <c r="O42" s="39">
        <v>3.95874</v>
      </c>
      <c r="P42" s="39"/>
      <c r="Q42" s="39"/>
      <c r="R42" s="39">
        <v>3.6</v>
      </c>
      <c r="S42" s="39">
        <v>-3.6</v>
      </c>
      <c r="T42" s="39"/>
      <c r="U42" s="39"/>
      <c r="V42" s="39"/>
      <c r="W42" s="39">
        <v>0</v>
      </c>
      <c r="X42" s="39">
        <v>88.2</v>
      </c>
      <c r="Y42" s="39">
        <v>92.22634</v>
      </c>
      <c r="Z42" s="39">
        <v>92.22634</v>
      </c>
      <c r="AA42" s="39">
        <v>-4.02634</v>
      </c>
      <c r="AB42" s="39">
        <v>154.7</v>
      </c>
      <c r="AC42" s="39">
        <v>182.728</v>
      </c>
      <c r="AD42" s="39">
        <v>193.27018</v>
      </c>
      <c r="AE42" s="39">
        <v>-38.57018</v>
      </c>
      <c r="AF42" s="39"/>
      <c r="AG42" s="39"/>
      <c r="AH42" s="39"/>
      <c r="AI42" s="39">
        <v>0</v>
      </c>
      <c r="AJ42" s="39"/>
      <c r="AK42" s="39"/>
      <c r="AL42" s="39"/>
      <c r="AM42" s="39">
        <v>0</v>
      </c>
      <c r="AN42" s="39">
        <v>183.7</v>
      </c>
      <c r="AO42" s="39">
        <v>144.81186</v>
      </c>
      <c r="AP42" s="39">
        <v>170.48554</v>
      </c>
      <c r="AQ42" s="39">
        <v>13.21446</v>
      </c>
      <c r="AR42" s="39">
        <v>189.9</v>
      </c>
      <c r="AS42" s="39">
        <v>144.81186</v>
      </c>
      <c r="AT42" s="39">
        <v>170.48554</v>
      </c>
      <c r="AU42" s="39">
        <v>19.41446</v>
      </c>
      <c r="AV42" s="39">
        <v>190.3</v>
      </c>
      <c r="AW42" s="39">
        <v>144.81186</v>
      </c>
      <c r="AX42" s="39">
        <v>170.48554</v>
      </c>
      <c r="AY42" s="39">
        <v>19.81446</v>
      </c>
      <c r="AZ42" s="39">
        <v>278.9</v>
      </c>
      <c r="BA42" s="39">
        <v>217.21779</v>
      </c>
      <c r="BB42" s="39">
        <v>255.72831</v>
      </c>
      <c r="BC42" s="39">
        <v>23.17169</v>
      </c>
      <c r="BD42" s="39">
        <v>208.3</v>
      </c>
      <c r="BE42" s="39">
        <v>195.12201</v>
      </c>
      <c r="BF42" s="39">
        <v>195.12201</v>
      </c>
      <c r="BG42" s="39">
        <v>13.17799</v>
      </c>
      <c r="BH42" s="39">
        <v>110.2</v>
      </c>
      <c r="BI42" s="39">
        <v>97.561</v>
      </c>
      <c r="BJ42" s="39">
        <v>97.561</v>
      </c>
      <c r="BK42" s="39">
        <v>12.639</v>
      </c>
      <c r="BL42" s="39">
        <v>544.3</v>
      </c>
      <c r="BM42" s="39">
        <v>568.29854</v>
      </c>
      <c r="BN42" s="39">
        <v>568.29854</v>
      </c>
      <c r="BO42" s="39">
        <v>-23.99854</v>
      </c>
      <c r="BP42" s="39">
        <v>5.2</v>
      </c>
      <c r="BQ42" s="39">
        <v>5.48915</v>
      </c>
      <c r="BR42" s="39">
        <v>5.48915</v>
      </c>
      <c r="BS42" s="39">
        <v>-0.28915</v>
      </c>
      <c r="BT42" s="39"/>
      <c r="BU42" s="39"/>
      <c r="BV42" s="39"/>
      <c r="BW42" s="39">
        <v>0</v>
      </c>
      <c r="BX42" s="39"/>
      <c r="BY42" s="39"/>
      <c r="BZ42" s="39"/>
      <c r="CA42" s="39">
        <v>0</v>
      </c>
      <c r="CB42" s="39"/>
      <c r="CC42" s="39"/>
      <c r="CD42" s="39"/>
      <c r="CE42" s="39">
        <v>0</v>
      </c>
      <c r="CF42" s="39"/>
      <c r="CG42" s="39"/>
      <c r="CH42" s="39"/>
      <c r="CI42" s="39">
        <v>0</v>
      </c>
      <c r="CJ42" s="39">
        <v>153.5</v>
      </c>
      <c r="CK42" s="39">
        <v>164.70732</v>
      </c>
      <c r="CL42" s="39">
        <v>164.70732</v>
      </c>
      <c r="CM42" s="39">
        <v>-11.20732</v>
      </c>
      <c r="CN42" s="39">
        <v>6.2</v>
      </c>
      <c r="CO42" s="39">
        <v>5.13465</v>
      </c>
      <c r="CP42" s="39">
        <v>5.13465</v>
      </c>
      <c r="CQ42" s="39">
        <v>1.06535</v>
      </c>
      <c r="CR42" s="39">
        <v>5.1</v>
      </c>
      <c r="CS42" s="39">
        <v>2.81848</v>
      </c>
      <c r="CT42" s="39">
        <v>2.81848</v>
      </c>
      <c r="CU42" s="39">
        <v>2.28152</v>
      </c>
      <c r="CV42" s="39">
        <v>0</v>
      </c>
      <c r="CW42" s="39">
        <v>0</v>
      </c>
      <c r="CX42" s="39">
        <v>0</v>
      </c>
      <c r="CY42" s="39">
        <v>0</v>
      </c>
      <c r="CZ42" s="39">
        <v>6.1</v>
      </c>
      <c r="DA42" s="39">
        <v>6.8787</v>
      </c>
      <c r="DB42" s="39">
        <v>6.8787</v>
      </c>
      <c r="DC42" s="39">
        <v>-0.7787</v>
      </c>
      <c r="DD42" s="39">
        <v>9.9</v>
      </c>
      <c r="DE42" s="39">
        <v>14.9922</v>
      </c>
      <c r="DF42" s="39">
        <v>14.9922</v>
      </c>
      <c r="DG42" s="39">
        <v>-5.0922</v>
      </c>
      <c r="DH42" s="39">
        <v>57.5</v>
      </c>
      <c r="DI42" s="39">
        <v>82.10755</v>
      </c>
      <c r="DJ42" s="39">
        <v>100.0657</v>
      </c>
      <c r="DK42" s="39">
        <v>-42.5657</v>
      </c>
      <c r="DL42" s="39"/>
      <c r="DM42" s="39"/>
      <c r="DN42" s="39"/>
      <c r="DO42" s="39">
        <v>0</v>
      </c>
      <c r="DP42" s="39"/>
      <c r="DQ42" s="39"/>
      <c r="DR42" s="39"/>
      <c r="DS42" s="39">
        <v>0</v>
      </c>
      <c r="DT42" s="39"/>
      <c r="DU42" s="39"/>
      <c r="DV42" s="39"/>
      <c r="DW42" s="39">
        <v>0</v>
      </c>
      <c r="DX42" s="39"/>
      <c r="DY42" s="39"/>
      <c r="DZ42" s="39"/>
      <c r="EA42" s="39">
        <v>0</v>
      </c>
      <c r="EB42" s="39">
        <v>106.7</v>
      </c>
      <c r="EC42" s="39">
        <v>112.90537</v>
      </c>
      <c r="ED42" s="39">
        <v>112.90537</v>
      </c>
      <c r="EE42" s="39">
        <v>-6.20537</v>
      </c>
      <c r="EF42" s="39">
        <v>223.8</v>
      </c>
      <c r="EG42" s="39">
        <v>221.55624</v>
      </c>
      <c r="EH42" s="39">
        <v>221.55625</v>
      </c>
      <c r="EI42" s="39">
        <v>2.24375</v>
      </c>
      <c r="EJ42" s="39"/>
      <c r="EK42" s="39"/>
      <c r="EL42" s="39"/>
      <c r="EM42" s="39">
        <v>0</v>
      </c>
      <c r="EN42" s="39"/>
      <c r="EO42" s="39"/>
      <c r="EP42" s="39"/>
      <c r="EQ42" s="39">
        <v>0</v>
      </c>
      <c r="ER42" s="39"/>
      <c r="ES42" s="39"/>
      <c r="ET42" s="39"/>
      <c r="EU42" s="39">
        <v>0</v>
      </c>
      <c r="EV42" s="39">
        <v>6.5</v>
      </c>
      <c r="EW42" s="39">
        <v>6.39</v>
      </c>
      <c r="EX42" s="39">
        <v>6.39</v>
      </c>
      <c r="EY42" s="39">
        <v>0.11</v>
      </c>
      <c r="EZ42" s="39">
        <v>223.9</v>
      </c>
      <c r="FA42" s="39">
        <v>229.30732</v>
      </c>
      <c r="FB42" s="39">
        <v>229.30732</v>
      </c>
      <c r="FC42" s="39">
        <v>-5.40732</v>
      </c>
      <c r="FD42" s="39">
        <v>58</v>
      </c>
      <c r="FE42" s="39">
        <v>48.75299</v>
      </c>
      <c r="FF42" s="39">
        <v>48.75299</v>
      </c>
      <c r="FG42" s="39">
        <v>9.24701</v>
      </c>
      <c r="FH42" s="39">
        <v>130.3</v>
      </c>
      <c r="FI42" s="39">
        <v>140.95647</v>
      </c>
      <c r="FJ42" s="39">
        <v>151.163</v>
      </c>
      <c r="FK42" s="39">
        <v>-20.863</v>
      </c>
      <c r="FL42" s="39">
        <v>26.7</v>
      </c>
      <c r="FM42" s="39">
        <v>22.62434</v>
      </c>
      <c r="FN42" s="39">
        <v>22.62434</v>
      </c>
      <c r="FO42" s="39">
        <v>4.07566</v>
      </c>
      <c r="FP42" s="39">
        <v>18.8</v>
      </c>
      <c r="FQ42" s="39">
        <v>19.28585</v>
      </c>
      <c r="FR42" s="39">
        <v>19.28585</v>
      </c>
      <c r="FS42" s="39">
        <v>-0.48585</v>
      </c>
      <c r="FT42" s="39">
        <v>19.7</v>
      </c>
      <c r="FU42" s="39">
        <v>19.31707</v>
      </c>
      <c r="FV42" s="39">
        <v>19.31707</v>
      </c>
      <c r="FW42" s="39">
        <v>0.38293</v>
      </c>
      <c r="FX42" s="39">
        <v>87.7</v>
      </c>
      <c r="FY42" s="39">
        <v>87.65756</v>
      </c>
      <c r="FZ42" s="39">
        <v>87.65756</v>
      </c>
      <c r="GA42" s="39">
        <v>0.04244</v>
      </c>
      <c r="GB42" s="39">
        <v>172.3</v>
      </c>
      <c r="GC42" s="39">
        <v>185.23701</v>
      </c>
      <c r="GD42" s="39">
        <v>185.23701</v>
      </c>
      <c r="GE42" s="39">
        <v>-12.93701</v>
      </c>
      <c r="GF42" s="39"/>
      <c r="GG42" s="39"/>
      <c r="GH42" s="39"/>
      <c r="GI42" s="39">
        <v>0</v>
      </c>
      <c r="GJ42" s="39">
        <v>90.4</v>
      </c>
      <c r="GK42" s="39">
        <v>92.61851</v>
      </c>
      <c r="GL42" s="39">
        <v>92.61851</v>
      </c>
      <c r="GM42" s="39">
        <v>-2.21851</v>
      </c>
      <c r="GN42" s="39">
        <v>103.5</v>
      </c>
      <c r="GO42" s="39">
        <v>110.91317</v>
      </c>
      <c r="GP42" s="39">
        <v>107.71358</v>
      </c>
      <c r="GQ42" s="39">
        <v>-4.21358</v>
      </c>
      <c r="GR42" s="39">
        <v>8.1</v>
      </c>
      <c r="GS42" s="39">
        <v>8.19979</v>
      </c>
      <c r="GT42" s="39">
        <v>9.09</v>
      </c>
      <c r="GU42" s="39">
        <v>-0.99</v>
      </c>
      <c r="GV42" s="39">
        <v>3.8</v>
      </c>
      <c r="GW42" s="39">
        <v>4.03962</v>
      </c>
      <c r="GX42" s="39">
        <v>6.6261</v>
      </c>
      <c r="GY42" s="39">
        <v>-2.8261</v>
      </c>
      <c r="GZ42" s="39">
        <v>28.7</v>
      </c>
      <c r="HA42" s="39">
        <v>33.46457</v>
      </c>
      <c r="HB42" s="39">
        <v>18</v>
      </c>
      <c r="HC42" s="39">
        <v>10.7</v>
      </c>
      <c r="HD42" s="39">
        <v>42.6</v>
      </c>
      <c r="HE42" s="39">
        <v>44.27512</v>
      </c>
      <c r="HF42" s="39">
        <v>44.27512</v>
      </c>
      <c r="HG42" s="39">
        <v>-1.67512</v>
      </c>
      <c r="HH42" s="39"/>
      <c r="HI42" s="39">
        <v>3.88726</v>
      </c>
      <c r="HJ42" s="39">
        <v>3.88726</v>
      </c>
      <c r="HK42" s="39">
        <v>-3.88726</v>
      </c>
      <c r="HL42" s="39">
        <v>33.2</v>
      </c>
      <c r="HM42" s="39">
        <v>23.44351</v>
      </c>
      <c r="HN42" s="39">
        <v>33.32328</v>
      </c>
      <c r="HO42" s="39">
        <v>-0.12328</v>
      </c>
      <c r="HP42" s="39">
        <v>107.7</v>
      </c>
      <c r="HQ42" s="39">
        <v>171.54185</v>
      </c>
      <c r="HR42" s="39">
        <v>134.02396</v>
      </c>
      <c r="HS42" s="39">
        <v>-26.32396</v>
      </c>
      <c r="HT42" s="39"/>
      <c r="HU42" s="39"/>
      <c r="HV42" s="39"/>
      <c r="HW42" s="39">
        <v>0</v>
      </c>
      <c r="HX42" s="39"/>
      <c r="HY42" s="39"/>
      <c r="HZ42" s="39"/>
      <c r="IA42" s="39">
        <v>0</v>
      </c>
      <c r="IB42" s="39"/>
      <c r="IC42" s="39"/>
      <c r="ID42" s="39"/>
      <c r="IE42" s="39">
        <v>0</v>
      </c>
      <c r="IF42" s="39"/>
      <c r="IG42" s="39"/>
      <c r="IH42" s="39"/>
      <c r="II42" s="39">
        <v>0</v>
      </c>
      <c r="IJ42" s="39"/>
      <c r="IK42" s="39"/>
      <c r="IL42" s="39"/>
      <c r="IM42" s="39">
        <v>0</v>
      </c>
      <c r="IN42" s="39">
        <v>47</v>
      </c>
      <c r="IO42" s="39">
        <v>48.41648</v>
      </c>
      <c r="IP42" s="39">
        <v>48.41648</v>
      </c>
      <c r="IQ42" s="39">
        <v>-1.41648</v>
      </c>
      <c r="IR42" s="39"/>
      <c r="IS42" s="39"/>
      <c r="IT42" s="39"/>
      <c r="IU42" s="39">
        <v>0</v>
      </c>
      <c r="IV42" s="39"/>
      <c r="IW42" s="39"/>
      <c r="IX42" s="39"/>
      <c r="IY42" s="39">
        <v>0</v>
      </c>
      <c r="IZ42" s="39"/>
      <c r="JA42" s="39"/>
      <c r="JB42" s="39"/>
      <c r="JC42" s="39">
        <v>0</v>
      </c>
      <c r="JD42" s="39">
        <v>79.2</v>
      </c>
      <c r="JE42" s="39">
        <v>88.8156</v>
      </c>
      <c r="JF42" s="39">
        <v>88.8156</v>
      </c>
      <c r="JG42" s="39">
        <v>-9.6156</v>
      </c>
      <c r="JH42" s="39">
        <v>175.8</v>
      </c>
      <c r="JI42" s="39">
        <v>183.19533</v>
      </c>
      <c r="JJ42" s="39">
        <v>183.19533</v>
      </c>
      <c r="JK42" s="39">
        <v>-7.39533</v>
      </c>
      <c r="JL42" s="39">
        <v>0</v>
      </c>
      <c r="JM42" s="39">
        <v>170.56483</v>
      </c>
      <c r="JN42" s="39">
        <v>0</v>
      </c>
      <c r="JO42" s="39">
        <v>0</v>
      </c>
      <c r="JP42" s="39">
        <v>200</v>
      </c>
      <c r="JQ42" s="39">
        <v>183.19533</v>
      </c>
      <c r="JR42" s="39">
        <v>183.19533</v>
      </c>
      <c r="JS42" s="39">
        <v>16.80467</v>
      </c>
      <c r="JT42" s="39">
        <v>186.3</v>
      </c>
      <c r="JU42" s="39">
        <v>183.19533</v>
      </c>
      <c r="JV42" s="39">
        <v>183.19533</v>
      </c>
      <c r="JW42" s="39">
        <v>3.10467</v>
      </c>
      <c r="JX42" s="39"/>
      <c r="JY42" s="39"/>
      <c r="JZ42" s="39"/>
      <c r="KA42" s="39">
        <v>0</v>
      </c>
      <c r="KB42" s="39"/>
      <c r="KC42" s="39"/>
      <c r="KD42" s="39"/>
      <c r="KE42" s="39">
        <v>0</v>
      </c>
      <c r="KF42" s="39"/>
      <c r="KG42" s="39"/>
      <c r="KH42" s="39"/>
      <c r="KI42" s="39">
        <v>0</v>
      </c>
      <c r="KJ42" s="39"/>
      <c r="KK42" s="39"/>
      <c r="KL42" s="39"/>
      <c r="KM42" s="39">
        <v>0</v>
      </c>
      <c r="KN42" s="39"/>
      <c r="KO42" s="39"/>
      <c r="KP42" s="39"/>
      <c r="KQ42" s="39">
        <v>0</v>
      </c>
      <c r="KR42" s="39"/>
      <c r="KS42" s="39"/>
      <c r="KT42" s="39"/>
      <c r="KU42" s="39">
        <v>0</v>
      </c>
      <c r="KV42" s="39"/>
      <c r="KW42" s="39"/>
      <c r="KX42" s="39"/>
      <c r="KY42" s="39">
        <v>0</v>
      </c>
      <c r="KZ42" s="39"/>
      <c r="LA42" s="39"/>
      <c r="LB42" s="39"/>
      <c r="LC42" s="39">
        <v>0</v>
      </c>
      <c r="LD42" s="39">
        <v>4.1</v>
      </c>
      <c r="LE42" s="39">
        <v>3.99312</v>
      </c>
      <c r="LF42" s="39">
        <v>3.99312</v>
      </c>
      <c r="LG42" s="39">
        <v>0.10688</v>
      </c>
      <c r="LH42" s="39">
        <v>194.9</v>
      </c>
      <c r="LI42" s="39">
        <v>163.03122</v>
      </c>
      <c r="LJ42" s="39">
        <v>156.146</v>
      </c>
      <c r="LK42" s="39">
        <v>38.754</v>
      </c>
      <c r="LL42" s="39">
        <v>115.7</v>
      </c>
      <c r="LM42" s="39">
        <v>121.44306</v>
      </c>
      <c r="LN42" s="39">
        <v>133.67996</v>
      </c>
      <c r="LO42" s="39">
        <v>-17.97996</v>
      </c>
      <c r="LP42" s="39">
        <v>59</v>
      </c>
      <c r="LQ42" s="39">
        <v>67.46146</v>
      </c>
      <c r="LR42" s="39">
        <v>67.46146</v>
      </c>
      <c r="LS42" s="39">
        <v>-8.46146</v>
      </c>
      <c r="LT42" s="39">
        <v>72.7</v>
      </c>
      <c r="LU42" s="39">
        <v>78.568</v>
      </c>
      <c r="LV42" s="39">
        <v>78.568</v>
      </c>
      <c r="LW42" s="39">
        <v>-5.868</v>
      </c>
      <c r="LX42" s="39">
        <v>28.8</v>
      </c>
      <c r="LY42" s="39">
        <v>30.09756</v>
      </c>
      <c r="LZ42" s="39">
        <v>30.09756</v>
      </c>
      <c r="MA42" s="39">
        <v>-1.29756</v>
      </c>
      <c r="MB42" s="39"/>
      <c r="MC42" s="39"/>
      <c r="MD42" s="39"/>
      <c r="ME42" s="39">
        <v>0</v>
      </c>
      <c r="MF42" s="39"/>
      <c r="MG42" s="39"/>
      <c r="MH42" s="39"/>
      <c r="MI42" s="39">
        <v>0</v>
      </c>
      <c r="MJ42" s="39"/>
      <c r="MK42" s="39"/>
      <c r="ML42" s="39"/>
      <c r="MM42" s="39">
        <v>0</v>
      </c>
      <c r="MN42" s="39">
        <v>146.3</v>
      </c>
      <c r="MO42" s="39">
        <v>146.66612</v>
      </c>
      <c r="MP42" s="39">
        <v>149.774</v>
      </c>
      <c r="MQ42" s="39">
        <v>-3.474</v>
      </c>
      <c r="MR42" s="39">
        <v>147.2</v>
      </c>
      <c r="MS42" s="39">
        <v>146.66612</v>
      </c>
      <c r="MT42" s="39">
        <v>149.774</v>
      </c>
      <c r="MU42" s="39">
        <v>-2.574</v>
      </c>
      <c r="MV42" s="39">
        <v>149.2</v>
      </c>
      <c r="MW42" s="39">
        <v>146.66612</v>
      </c>
      <c r="MX42" s="39">
        <v>149.774</v>
      </c>
      <c r="MY42" s="39">
        <v>-0.574</v>
      </c>
      <c r="MZ42" s="39"/>
      <c r="NA42" s="39"/>
      <c r="NB42" s="39"/>
      <c r="NC42" s="39">
        <v>0</v>
      </c>
      <c r="ND42" s="39"/>
      <c r="NE42" s="39"/>
      <c r="NF42" s="39"/>
      <c r="NG42" s="39">
        <v>0</v>
      </c>
      <c r="NH42" s="39"/>
      <c r="NI42" s="39"/>
      <c r="NJ42" s="39"/>
      <c r="NK42" s="39">
        <v>0</v>
      </c>
      <c r="NL42" s="39">
        <v>0</v>
      </c>
      <c r="NM42" s="39"/>
      <c r="NN42" s="39"/>
      <c r="NO42" s="39">
        <v>0</v>
      </c>
      <c r="NP42" s="39"/>
      <c r="NQ42" s="39"/>
      <c r="NR42" s="39"/>
      <c r="NS42" s="39">
        <v>0</v>
      </c>
      <c r="NT42" s="39"/>
      <c r="NU42" s="39"/>
      <c r="NV42" s="39"/>
      <c r="NW42" s="39">
        <v>0</v>
      </c>
      <c r="NX42" s="39"/>
      <c r="NY42" s="39"/>
      <c r="NZ42" s="39"/>
      <c r="OA42" s="39">
        <v>0</v>
      </c>
      <c r="OB42" s="39">
        <v>0.1</v>
      </c>
      <c r="OC42" s="39">
        <v>0.312</v>
      </c>
      <c r="OD42" s="39">
        <v>0.312</v>
      </c>
      <c r="OE42" s="39">
        <v>-0.212</v>
      </c>
      <c r="OF42" s="39">
        <v>103.3</v>
      </c>
      <c r="OG42" s="39">
        <v>109.9</v>
      </c>
      <c r="OH42" s="39">
        <v>96.345</v>
      </c>
      <c r="OI42" s="39">
        <v>6.955</v>
      </c>
      <c r="OJ42" s="39">
        <v>3.9</v>
      </c>
      <c r="OK42" s="39">
        <v>6.54</v>
      </c>
      <c r="OL42" s="39">
        <v>6.54</v>
      </c>
      <c r="OM42" s="39">
        <v>-2.64</v>
      </c>
      <c r="ON42" s="39">
        <v>17.9</v>
      </c>
      <c r="OO42" s="39">
        <v>16.224</v>
      </c>
      <c r="OP42" s="39">
        <v>16.224</v>
      </c>
      <c r="OQ42" s="39">
        <v>1.676</v>
      </c>
      <c r="OR42" s="39">
        <v>0</v>
      </c>
      <c r="OS42" s="39">
        <v>0.1</v>
      </c>
      <c r="OT42" s="39">
        <v>0.1</v>
      </c>
      <c r="OU42" s="39">
        <v>-0.1</v>
      </c>
      <c r="OV42" s="39">
        <v>19</v>
      </c>
      <c r="OW42" s="39">
        <v>20</v>
      </c>
      <c r="OX42" s="39">
        <v>17.56098</v>
      </c>
      <c r="OY42" s="39">
        <v>1.43902</v>
      </c>
      <c r="OZ42" s="39">
        <v>9.8</v>
      </c>
      <c r="PA42" s="39">
        <v>9.983</v>
      </c>
      <c r="PB42" s="39">
        <v>9.983</v>
      </c>
      <c r="PC42" s="39">
        <v>-0.183</v>
      </c>
      <c r="PD42" s="39">
        <v>5.5</v>
      </c>
      <c r="PE42" s="39">
        <v>5.67</v>
      </c>
      <c r="PF42" s="39">
        <v>5.67</v>
      </c>
      <c r="PG42" s="39">
        <v>-0.17</v>
      </c>
      <c r="PH42" s="39">
        <v>0.9</v>
      </c>
      <c r="PI42" s="39">
        <v>1</v>
      </c>
      <c r="PJ42" s="39">
        <v>1</v>
      </c>
      <c r="PK42" s="39">
        <v>-0.1</v>
      </c>
      <c r="PL42" s="39">
        <v>1.5</v>
      </c>
      <c r="PM42" s="39">
        <v>1.5</v>
      </c>
      <c r="PN42" s="39">
        <v>1.5</v>
      </c>
      <c r="PO42" s="39">
        <v>0</v>
      </c>
      <c r="PP42" s="39">
        <v>4.5</v>
      </c>
      <c r="PQ42" s="39">
        <v>4.4</v>
      </c>
      <c r="PR42" s="39">
        <v>4.4</v>
      </c>
      <c r="PS42" s="39">
        <v>0.1</v>
      </c>
      <c r="PT42" s="39">
        <v>19.3</v>
      </c>
      <c r="PU42" s="39">
        <v>19.5122</v>
      </c>
      <c r="PV42" s="39">
        <v>19.5122</v>
      </c>
      <c r="PW42" s="39">
        <v>-0.2122</v>
      </c>
      <c r="PX42" s="39">
        <v>20</v>
      </c>
      <c r="PY42" s="39">
        <v>19.5122</v>
      </c>
      <c r="PZ42" s="39">
        <v>19.5122</v>
      </c>
      <c r="QA42" s="39">
        <v>0.4878</v>
      </c>
      <c r="QB42" s="39">
        <v>16.9</v>
      </c>
      <c r="QC42" s="39">
        <v>16.58537</v>
      </c>
      <c r="QD42" s="39">
        <v>16.58537</v>
      </c>
      <c r="QE42" s="39">
        <v>0.31463</v>
      </c>
      <c r="QF42" s="39"/>
      <c r="QG42" s="39"/>
      <c r="QH42" s="39"/>
      <c r="QI42" s="39">
        <v>0</v>
      </c>
      <c r="QJ42" s="39">
        <v>18.6</v>
      </c>
      <c r="QK42" s="39">
        <v>18.14634</v>
      </c>
      <c r="QL42" s="39">
        <v>18.14634</v>
      </c>
      <c r="QM42" s="39">
        <v>0.45366</v>
      </c>
      <c r="QN42" s="39">
        <v>0.2</v>
      </c>
      <c r="QO42" s="39">
        <v>0.458</v>
      </c>
      <c r="QP42" s="39">
        <v>0.458</v>
      </c>
      <c r="QQ42" s="39">
        <v>-0.258</v>
      </c>
      <c r="QR42" s="39">
        <v>0.1</v>
      </c>
      <c r="QS42" s="39">
        <v>4.841</v>
      </c>
      <c r="QT42" s="39">
        <v>4.841</v>
      </c>
      <c r="QU42" s="39">
        <v>-4.741</v>
      </c>
      <c r="QV42" s="39">
        <v>31</v>
      </c>
      <c r="QW42" s="39">
        <v>21.5</v>
      </c>
      <c r="QX42" s="39">
        <v>20.423</v>
      </c>
      <c r="QY42" s="39">
        <v>10.577</v>
      </c>
      <c r="QZ42" s="39">
        <v>86.6</v>
      </c>
      <c r="RA42" s="39">
        <v>68.8</v>
      </c>
      <c r="RB42" s="39">
        <v>65.666</v>
      </c>
      <c r="RC42" s="39">
        <v>20.934</v>
      </c>
      <c r="RD42" s="39">
        <v>4.5</v>
      </c>
      <c r="RE42" s="39">
        <v>4.2</v>
      </c>
      <c r="RF42" s="39">
        <v>4.2</v>
      </c>
      <c r="RG42" s="39">
        <v>0.3</v>
      </c>
      <c r="RH42" s="39">
        <v>1</v>
      </c>
      <c r="RI42" s="39">
        <v>1.2</v>
      </c>
      <c r="RJ42" s="39">
        <v>1.2</v>
      </c>
      <c r="RK42" s="39">
        <v>-0.2</v>
      </c>
      <c r="RL42" s="39">
        <v>2.2</v>
      </c>
      <c r="RM42" s="39">
        <v>2.4</v>
      </c>
      <c r="RN42" s="39">
        <v>2.4</v>
      </c>
      <c r="RO42" s="39">
        <v>-0.2</v>
      </c>
      <c r="RP42" s="39">
        <v>1.6</v>
      </c>
      <c r="RQ42" s="39">
        <v>1.4</v>
      </c>
      <c r="RR42" s="39">
        <v>1.4</v>
      </c>
      <c r="RS42" s="39">
        <v>0.2</v>
      </c>
      <c r="RT42" s="39">
        <v>0</v>
      </c>
      <c r="RU42" s="39">
        <v>0</v>
      </c>
      <c r="RV42" s="39">
        <v>0</v>
      </c>
      <c r="RW42" s="39">
        <v>0</v>
      </c>
      <c r="RX42" s="39">
        <v>3.2</v>
      </c>
      <c r="RY42" s="39">
        <v>3.201</v>
      </c>
      <c r="RZ42" s="39">
        <v>3.201</v>
      </c>
      <c r="SA42" s="39">
        <v>-0.001</v>
      </c>
      <c r="SB42" s="39">
        <v>11.7</v>
      </c>
      <c r="SC42" s="39">
        <v>9.10127</v>
      </c>
      <c r="SD42" s="39">
        <v>19.86924</v>
      </c>
      <c r="SE42" s="39">
        <v>-8.16924</v>
      </c>
      <c r="SF42" s="39">
        <v>2.1</v>
      </c>
      <c r="SG42" s="39">
        <v>2</v>
      </c>
      <c r="SH42" s="39">
        <v>2</v>
      </c>
      <c r="SI42" s="39">
        <v>0.1</v>
      </c>
      <c r="SJ42" s="39"/>
      <c r="SK42" s="39"/>
      <c r="SL42" s="39">
        <v>0.7</v>
      </c>
      <c r="SM42" s="39">
        <v>-0.7</v>
      </c>
      <c r="SN42" s="39">
        <v>10.3</v>
      </c>
      <c r="SO42" s="39">
        <v>10.92683</v>
      </c>
      <c r="SP42" s="39">
        <v>10.92683</v>
      </c>
      <c r="SQ42" s="39">
        <v>-0.62683</v>
      </c>
      <c r="SR42" s="39">
        <v>5.7</v>
      </c>
      <c r="SS42" s="39">
        <v>6</v>
      </c>
      <c r="ST42" s="39">
        <v>6</v>
      </c>
      <c r="SU42" s="39">
        <v>-0.3</v>
      </c>
      <c r="SV42" s="39">
        <v>6.9</v>
      </c>
      <c r="SW42" s="39">
        <v>7</v>
      </c>
      <c r="SX42" s="39">
        <v>7</v>
      </c>
      <c r="SY42" s="39">
        <v>-0.1</v>
      </c>
      <c r="SZ42" s="39">
        <v>10.1</v>
      </c>
      <c r="TA42" s="39">
        <v>10.73171</v>
      </c>
      <c r="TB42" s="39">
        <v>10.73171</v>
      </c>
      <c r="TC42" s="39">
        <v>-0.63171</v>
      </c>
      <c r="TD42" s="39">
        <v>19.9</v>
      </c>
      <c r="TE42" s="39">
        <v>19.31707</v>
      </c>
      <c r="TF42" s="39">
        <v>19.31707</v>
      </c>
      <c r="TG42" s="39">
        <v>0.58293</v>
      </c>
      <c r="TH42" s="39">
        <v>25.7</v>
      </c>
      <c r="TI42" s="39">
        <v>22.9</v>
      </c>
      <c r="TJ42" s="39">
        <v>24.015</v>
      </c>
      <c r="TK42" s="39">
        <v>1.685</v>
      </c>
      <c r="TL42" s="39">
        <v>45.8</v>
      </c>
      <c r="TM42" s="39">
        <v>63.2</v>
      </c>
      <c r="TN42" s="39">
        <v>65.511</v>
      </c>
      <c r="TO42" s="39">
        <v>-19.711</v>
      </c>
      <c r="TP42" s="39">
        <v>1.3</v>
      </c>
      <c r="TQ42" s="39">
        <v>1.252</v>
      </c>
      <c r="TR42" s="39">
        <v>1.252</v>
      </c>
      <c r="TS42" s="39">
        <v>0.048</v>
      </c>
      <c r="TT42" s="39">
        <v>73.6</v>
      </c>
      <c r="TU42" s="39">
        <v>69.50176</v>
      </c>
      <c r="TV42" s="39">
        <v>67.24477</v>
      </c>
      <c r="TW42" s="39">
        <v>6.35523</v>
      </c>
      <c r="TX42" s="39">
        <v>71.6</v>
      </c>
      <c r="TY42" s="39">
        <v>83.89959</v>
      </c>
      <c r="TZ42" s="39">
        <v>78.56147</v>
      </c>
      <c r="UA42" s="39">
        <v>-6.96147</v>
      </c>
      <c r="UB42" s="39">
        <v>12.3</v>
      </c>
      <c r="UC42" s="39">
        <v>5.09907</v>
      </c>
      <c r="UD42" s="39">
        <v>9.44</v>
      </c>
      <c r="UE42" s="39">
        <v>2.86</v>
      </c>
      <c r="UF42" s="39">
        <v>9.2</v>
      </c>
      <c r="UG42" s="39">
        <v>7.49959</v>
      </c>
      <c r="UH42" s="39">
        <v>8.09</v>
      </c>
      <c r="UI42" s="39">
        <v>1.11</v>
      </c>
      <c r="UJ42" s="39">
        <v>6</v>
      </c>
      <c r="UK42" s="39"/>
      <c r="UL42" s="39"/>
      <c r="UM42" s="39">
        <v>6</v>
      </c>
      <c r="UN42" s="39">
        <v>7.5</v>
      </c>
      <c r="UO42" s="39">
        <v>4</v>
      </c>
      <c r="UP42" s="39">
        <v>4</v>
      </c>
      <c r="UQ42" s="39">
        <v>3.5</v>
      </c>
      <c r="UR42" s="39">
        <v>7.9</v>
      </c>
      <c r="US42" s="39">
        <v>7.5</v>
      </c>
      <c r="UT42" s="39">
        <v>7.5</v>
      </c>
      <c r="UU42" s="39">
        <v>0.4</v>
      </c>
      <c r="UV42" s="39">
        <v>11.2</v>
      </c>
      <c r="UW42" s="39">
        <v>12.68293</v>
      </c>
      <c r="UX42" s="39">
        <v>12.68293</v>
      </c>
      <c r="UY42" s="39">
        <v>-1.48293</v>
      </c>
      <c r="UZ42" s="39">
        <v>11.8</v>
      </c>
      <c r="VA42" s="39">
        <v>12.68293</v>
      </c>
      <c r="VB42" s="39">
        <v>12.68293</v>
      </c>
      <c r="VC42" s="39">
        <v>-0.88293</v>
      </c>
      <c r="VD42" s="39">
        <v>11.9</v>
      </c>
      <c r="VE42" s="39">
        <v>11.70732</v>
      </c>
      <c r="VF42" s="39">
        <v>11.70732</v>
      </c>
      <c r="VG42" s="39">
        <v>0.19268</v>
      </c>
      <c r="VH42" s="39">
        <v>13.5</v>
      </c>
      <c r="VI42" s="39">
        <v>13.2</v>
      </c>
      <c r="VJ42" s="39">
        <v>13.918</v>
      </c>
      <c r="VK42" s="39">
        <v>-0.418</v>
      </c>
      <c r="VL42" s="39">
        <v>17.9</v>
      </c>
      <c r="VM42" s="39">
        <v>37.7</v>
      </c>
      <c r="VN42" s="39">
        <v>37.71</v>
      </c>
      <c r="VO42" s="39">
        <v>-19.81</v>
      </c>
      <c r="VP42" s="39">
        <v>1.4</v>
      </c>
      <c r="VQ42" s="39">
        <v>7.177</v>
      </c>
      <c r="VR42" s="39">
        <v>7.177</v>
      </c>
      <c r="VS42" s="39">
        <v>-5.777</v>
      </c>
      <c r="VT42" s="39">
        <v>5.5</v>
      </c>
      <c r="VU42" s="39">
        <v>5.773</v>
      </c>
      <c r="VV42" s="39">
        <v>5.773</v>
      </c>
      <c r="VW42" s="39">
        <v>-0.273</v>
      </c>
      <c r="VX42" s="39">
        <v>0.6</v>
      </c>
      <c r="VY42" s="39">
        <v>0.6</v>
      </c>
      <c r="VZ42" s="39">
        <v>0.6</v>
      </c>
      <c r="WA42" s="39">
        <v>0</v>
      </c>
      <c r="WB42" s="39">
        <v>127.3</v>
      </c>
      <c r="WC42" s="39">
        <v>122</v>
      </c>
      <c r="WD42" s="39">
        <v>114</v>
      </c>
      <c r="WE42" s="39">
        <v>13.3</v>
      </c>
      <c r="WF42" s="39">
        <v>133.8</v>
      </c>
      <c r="WG42" s="39">
        <v>128.6</v>
      </c>
      <c r="WH42" s="39">
        <v>112</v>
      </c>
      <c r="WI42" s="39">
        <v>21.8</v>
      </c>
      <c r="WJ42" s="39">
        <v>6.6</v>
      </c>
      <c r="WK42" s="39">
        <v>5.537</v>
      </c>
      <c r="WL42" s="39">
        <v>5.537</v>
      </c>
      <c r="WM42" s="39">
        <v>1.063</v>
      </c>
      <c r="WN42" s="39">
        <v>1.6</v>
      </c>
      <c r="WO42" s="39">
        <v>0.001</v>
      </c>
      <c r="WP42" s="39">
        <v>0.001</v>
      </c>
      <c r="WQ42" s="39">
        <v>1.599</v>
      </c>
      <c r="WR42" s="39">
        <v>9.6</v>
      </c>
      <c r="WS42" s="39">
        <v>9.8</v>
      </c>
      <c r="WT42" s="39">
        <v>9.8</v>
      </c>
      <c r="WU42" s="39">
        <v>-0.2</v>
      </c>
      <c r="WV42" s="39">
        <v>20</v>
      </c>
      <c r="WW42" s="39">
        <v>19.31707</v>
      </c>
      <c r="WX42" s="39">
        <v>19.31707</v>
      </c>
      <c r="WY42" s="39">
        <v>0.68293</v>
      </c>
      <c r="WZ42" s="39">
        <v>8.8</v>
      </c>
      <c r="XA42" s="39">
        <v>10.6</v>
      </c>
      <c r="XB42" s="39">
        <v>10.6</v>
      </c>
      <c r="XC42" s="39">
        <v>-1.8</v>
      </c>
      <c r="XD42" s="39">
        <v>43</v>
      </c>
      <c r="XE42" s="39">
        <v>40</v>
      </c>
      <c r="XF42" s="39">
        <v>40</v>
      </c>
      <c r="XG42" s="39">
        <v>3</v>
      </c>
      <c r="XH42" s="39">
        <v>14.5</v>
      </c>
      <c r="XI42" s="39">
        <v>15</v>
      </c>
      <c r="XJ42" s="39">
        <v>15</v>
      </c>
      <c r="XK42" s="39">
        <v>-0.5</v>
      </c>
      <c r="XL42" s="39"/>
      <c r="XM42" s="39"/>
      <c r="XN42" s="39"/>
      <c r="XO42" s="39">
        <v>0</v>
      </c>
      <c r="XP42" s="39"/>
      <c r="XQ42" s="39"/>
      <c r="XR42" s="39"/>
      <c r="XS42" s="39">
        <v>0</v>
      </c>
      <c r="XT42" s="39">
        <v>16.3</v>
      </c>
      <c r="XU42" s="39">
        <v>17</v>
      </c>
      <c r="XV42" s="39">
        <v>14</v>
      </c>
      <c r="XW42" s="39">
        <v>2.3</v>
      </c>
      <c r="XX42" s="39"/>
      <c r="XY42" s="39"/>
      <c r="XZ42" s="39"/>
      <c r="YA42" s="39">
        <v>0</v>
      </c>
      <c r="YB42" s="39"/>
      <c r="YC42" s="39"/>
      <c r="YD42" s="39"/>
      <c r="YE42" s="39">
        <v>0</v>
      </c>
    </row>
    <row r="43" customFormat="1" ht="24" customHeight="1" spans="1:655">
      <c r="A43" s="1"/>
      <c r="B43" s="38" t="s">
        <v>73</v>
      </c>
      <c r="C43" s="38" t="s">
        <v>853</v>
      </c>
      <c r="D43" s="39"/>
      <c r="E43" s="39"/>
      <c r="F43" s="39"/>
      <c r="G43" s="39">
        <v>0</v>
      </c>
      <c r="H43" s="39">
        <v>646</v>
      </c>
      <c r="I43" s="39">
        <v>646.79789</v>
      </c>
      <c r="J43" s="39">
        <v>646.79789</v>
      </c>
      <c r="K43" s="39">
        <v>-0.79789</v>
      </c>
      <c r="L43" s="39">
        <v>218.4</v>
      </c>
      <c r="M43" s="39">
        <v>211.44126</v>
      </c>
      <c r="N43" s="39">
        <v>211.44126</v>
      </c>
      <c r="O43" s="39">
        <v>6.95874</v>
      </c>
      <c r="P43" s="39"/>
      <c r="Q43" s="39"/>
      <c r="R43" s="39">
        <v>0</v>
      </c>
      <c r="S43" s="39">
        <v>0</v>
      </c>
      <c r="T43" s="39"/>
      <c r="U43" s="39"/>
      <c r="V43" s="39"/>
      <c r="W43" s="39">
        <v>0</v>
      </c>
      <c r="X43" s="39">
        <v>89.3</v>
      </c>
      <c r="Y43" s="39">
        <v>92.22634</v>
      </c>
      <c r="Z43" s="39">
        <v>92.22634</v>
      </c>
      <c r="AA43" s="39">
        <v>-2.92634</v>
      </c>
      <c r="AB43" s="39">
        <v>160</v>
      </c>
      <c r="AC43" s="39">
        <v>160.00015</v>
      </c>
      <c r="AD43" s="39">
        <v>193.27018</v>
      </c>
      <c r="AE43" s="39">
        <v>-33.27018</v>
      </c>
      <c r="AF43" s="39"/>
      <c r="AG43" s="39"/>
      <c r="AH43" s="39"/>
      <c r="AI43" s="39">
        <v>0</v>
      </c>
      <c r="AJ43" s="39"/>
      <c r="AK43" s="39"/>
      <c r="AL43" s="39"/>
      <c r="AM43" s="39">
        <v>0</v>
      </c>
      <c r="AN43" s="39">
        <v>185.2</v>
      </c>
      <c r="AO43" s="39">
        <v>187.77773</v>
      </c>
      <c r="AP43" s="39">
        <v>162.18424</v>
      </c>
      <c r="AQ43" s="39">
        <v>23.01576</v>
      </c>
      <c r="AR43" s="39">
        <v>190.8</v>
      </c>
      <c r="AS43" s="39">
        <v>187.77773</v>
      </c>
      <c r="AT43" s="39">
        <v>162.18424</v>
      </c>
      <c r="AU43" s="39">
        <v>28.61576</v>
      </c>
      <c r="AV43" s="39">
        <v>191</v>
      </c>
      <c r="AW43" s="39">
        <v>187.77773</v>
      </c>
      <c r="AX43" s="39">
        <v>162.18424</v>
      </c>
      <c r="AY43" s="39">
        <v>28.81576</v>
      </c>
      <c r="AZ43" s="39">
        <v>280</v>
      </c>
      <c r="BA43" s="39">
        <v>281.66659</v>
      </c>
      <c r="BB43" s="39">
        <v>243.27636</v>
      </c>
      <c r="BC43" s="39">
        <v>36.72364</v>
      </c>
      <c r="BD43" s="39">
        <v>208.5</v>
      </c>
      <c r="BE43" s="39">
        <v>195.12201</v>
      </c>
      <c r="BF43" s="39">
        <v>195.12201</v>
      </c>
      <c r="BG43" s="39">
        <v>13.37799</v>
      </c>
      <c r="BH43" s="39">
        <v>110.4</v>
      </c>
      <c r="BI43" s="39">
        <v>97.561</v>
      </c>
      <c r="BJ43" s="39">
        <v>97.561</v>
      </c>
      <c r="BK43" s="39">
        <v>12.839</v>
      </c>
      <c r="BL43" s="39">
        <v>561</v>
      </c>
      <c r="BM43" s="39">
        <v>412.12111</v>
      </c>
      <c r="BN43" s="39">
        <v>568.29854</v>
      </c>
      <c r="BO43" s="39">
        <v>-7.29854</v>
      </c>
      <c r="BP43" s="39">
        <v>5.4</v>
      </c>
      <c r="BQ43" s="39">
        <v>5.48915</v>
      </c>
      <c r="BR43" s="39">
        <v>5.48915</v>
      </c>
      <c r="BS43" s="39">
        <v>-0.08915</v>
      </c>
      <c r="BT43" s="39"/>
      <c r="BU43" s="39"/>
      <c r="BV43" s="39"/>
      <c r="BW43" s="39">
        <v>0</v>
      </c>
      <c r="BX43" s="39"/>
      <c r="BY43" s="39"/>
      <c r="BZ43" s="39"/>
      <c r="CA43" s="39">
        <v>0</v>
      </c>
      <c r="CB43" s="39"/>
      <c r="CC43" s="39"/>
      <c r="CD43" s="39"/>
      <c r="CE43" s="39">
        <v>0</v>
      </c>
      <c r="CF43" s="39"/>
      <c r="CG43" s="39"/>
      <c r="CH43" s="39"/>
      <c r="CI43" s="39">
        <v>0</v>
      </c>
      <c r="CJ43" s="39">
        <v>165.9</v>
      </c>
      <c r="CK43" s="39">
        <v>164.70732</v>
      </c>
      <c r="CL43" s="39">
        <v>164.70732</v>
      </c>
      <c r="CM43" s="39">
        <v>1.19268</v>
      </c>
      <c r="CN43" s="39">
        <v>7.1</v>
      </c>
      <c r="CO43" s="39">
        <v>5.13465</v>
      </c>
      <c r="CP43" s="39">
        <v>5.13465</v>
      </c>
      <c r="CQ43" s="39">
        <v>1.96535</v>
      </c>
      <c r="CR43" s="39">
        <v>5.4</v>
      </c>
      <c r="CS43" s="39">
        <v>2.81848</v>
      </c>
      <c r="CT43" s="39">
        <v>2.81848</v>
      </c>
      <c r="CU43" s="39">
        <v>2.58152</v>
      </c>
      <c r="CV43" s="39">
        <v>22</v>
      </c>
      <c r="CW43" s="39">
        <v>22.49822</v>
      </c>
      <c r="CX43" s="39">
        <v>0</v>
      </c>
      <c r="CY43" s="39">
        <v>22</v>
      </c>
      <c r="CZ43" s="39">
        <v>6.1</v>
      </c>
      <c r="DA43" s="39">
        <v>6.8787</v>
      </c>
      <c r="DB43" s="39">
        <v>6.8787</v>
      </c>
      <c r="DC43" s="39">
        <v>-0.7787</v>
      </c>
      <c r="DD43" s="39">
        <v>9.9</v>
      </c>
      <c r="DE43" s="39">
        <v>12.26042</v>
      </c>
      <c r="DF43" s="39">
        <v>14.9922</v>
      </c>
      <c r="DG43" s="39">
        <v>-5.0922</v>
      </c>
      <c r="DH43" s="39">
        <v>45.3</v>
      </c>
      <c r="DI43" s="39">
        <v>65.6224</v>
      </c>
      <c r="DJ43" s="39">
        <v>89.7175</v>
      </c>
      <c r="DK43" s="39">
        <v>-44.4175</v>
      </c>
      <c r="DL43" s="39"/>
      <c r="DM43" s="39"/>
      <c r="DN43" s="39"/>
      <c r="DO43" s="39">
        <v>0</v>
      </c>
      <c r="DP43" s="39"/>
      <c r="DQ43" s="39"/>
      <c r="DR43" s="39"/>
      <c r="DS43" s="39">
        <v>0</v>
      </c>
      <c r="DT43" s="39"/>
      <c r="DU43" s="39"/>
      <c r="DV43" s="39"/>
      <c r="DW43" s="39">
        <v>0</v>
      </c>
      <c r="DX43" s="39"/>
      <c r="DY43" s="39"/>
      <c r="DZ43" s="39"/>
      <c r="EA43" s="39">
        <v>0</v>
      </c>
      <c r="EB43" s="39">
        <v>110.5</v>
      </c>
      <c r="EC43" s="39">
        <v>112.90536</v>
      </c>
      <c r="ED43" s="39">
        <v>112.90537</v>
      </c>
      <c r="EE43" s="39">
        <v>-2.40537</v>
      </c>
      <c r="EF43" s="39">
        <v>168</v>
      </c>
      <c r="EG43" s="39">
        <v>145.14846</v>
      </c>
      <c r="EH43" s="39">
        <v>221.55625</v>
      </c>
      <c r="EI43" s="39">
        <v>-53.55625</v>
      </c>
      <c r="EJ43" s="39"/>
      <c r="EK43" s="39"/>
      <c r="EL43" s="39"/>
      <c r="EM43" s="39">
        <v>0</v>
      </c>
      <c r="EN43" s="39"/>
      <c r="EO43" s="39"/>
      <c r="EP43" s="39"/>
      <c r="EQ43" s="39">
        <v>0</v>
      </c>
      <c r="ER43" s="39"/>
      <c r="ES43" s="39"/>
      <c r="ET43" s="39"/>
      <c r="EU43" s="39">
        <v>0</v>
      </c>
      <c r="EV43" s="39">
        <v>6.5</v>
      </c>
      <c r="EW43" s="39">
        <v>6.39</v>
      </c>
      <c r="EX43" s="39">
        <v>6.39</v>
      </c>
      <c r="EY43" s="39">
        <v>0.11</v>
      </c>
      <c r="EZ43" s="39">
        <v>227.4</v>
      </c>
      <c r="FA43" s="39">
        <v>229.30732</v>
      </c>
      <c r="FB43" s="39">
        <v>229.30732</v>
      </c>
      <c r="FC43" s="39">
        <v>-1.90732</v>
      </c>
      <c r="FD43" s="39">
        <v>61.5</v>
      </c>
      <c r="FE43" s="39">
        <v>48.75299</v>
      </c>
      <c r="FF43" s="39">
        <v>48.75299</v>
      </c>
      <c r="FG43" s="39">
        <v>12.74701</v>
      </c>
      <c r="FH43" s="39">
        <v>123.6</v>
      </c>
      <c r="FI43" s="39">
        <v>131.86521</v>
      </c>
      <c r="FJ43" s="39">
        <v>151.175</v>
      </c>
      <c r="FK43" s="39">
        <v>-27.575</v>
      </c>
      <c r="FL43" s="39">
        <v>28.5</v>
      </c>
      <c r="FM43" s="39">
        <v>22.62434</v>
      </c>
      <c r="FN43" s="39">
        <v>22.62434</v>
      </c>
      <c r="FO43" s="39">
        <v>5.87566</v>
      </c>
      <c r="FP43" s="39">
        <v>18.8</v>
      </c>
      <c r="FQ43" s="39">
        <v>19.28585</v>
      </c>
      <c r="FR43" s="39">
        <v>19.28585</v>
      </c>
      <c r="FS43" s="39">
        <v>-0.48585</v>
      </c>
      <c r="FT43" s="39">
        <v>19.7</v>
      </c>
      <c r="FU43" s="39">
        <v>19.31707</v>
      </c>
      <c r="FV43" s="39">
        <v>19.31707</v>
      </c>
      <c r="FW43" s="39">
        <v>0.38293</v>
      </c>
      <c r="FX43" s="39">
        <v>88.3</v>
      </c>
      <c r="FY43" s="39">
        <v>87.65756</v>
      </c>
      <c r="FZ43" s="39">
        <v>87.65756</v>
      </c>
      <c r="GA43" s="39">
        <v>0.64244</v>
      </c>
      <c r="GB43" s="39">
        <v>180.9</v>
      </c>
      <c r="GC43" s="39">
        <v>185.23701</v>
      </c>
      <c r="GD43" s="39">
        <v>185.23701</v>
      </c>
      <c r="GE43" s="39">
        <v>-4.33701</v>
      </c>
      <c r="GF43" s="39"/>
      <c r="GG43" s="39"/>
      <c r="GH43" s="39"/>
      <c r="GI43" s="39">
        <v>0</v>
      </c>
      <c r="GJ43" s="39">
        <v>90.5</v>
      </c>
      <c r="GK43" s="39">
        <v>92.61851</v>
      </c>
      <c r="GL43" s="39">
        <v>92.61851</v>
      </c>
      <c r="GM43" s="39">
        <v>-2.11851</v>
      </c>
      <c r="GN43" s="39">
        <v>107.8</v>
      </c>
      <c r="GO43" s="39">
        <v>110.91317</v>
      </c>
      <c r="GP43" s="39">
        <v>107.71358</v>
      </c>
      <c r="GQ43" s="39">
        <v>0.08642</v>
      </c>
      <c r="GR43" s="39">
        <v>8.1</v>
      </c>
      <c r="GS43" s="39">
        <v>8.19979</v>
      </c>
      <c r="GT43" s="39">
        <v>9.09</v>
      </c>
      <c r="GU43" s="39">
        <v>-0.99</v>
      </c>
      <c r="GV43" s="39">
        <v>3.8</v>
      </c>
      <c r="GW43" s="39">
        <v>4.03962</v>
      </c>
      <c r="GX43" s="39">
        <v>6.6261</v>
      </c>
      <c r="GY43" s="39">
        <v>-2.8261</v>
      </c>
      <c r="GZ43" s="39">
        <v>32.4</v>
      </c>
      <c r="HA43" s="39">
        <v>33.46457</v>
      </c>
      <c r="HB43" s="39">
        <v>18</v>
      </c>
      <c r="HC43" s="39">
        <v>14.4</v>
      </c>
      <c r="HD43" s="39">
        <v>43</v>
      </c>
      <c r="HE43" s="39">
        <v>44.27512</v>
      </c>
      <c r="HF43" s="39">
        <v>44.27512</v>
      </c>
      <c r="HG43" s="39">
        <v>-1.27512</v>
      </c>
      <c r="HH43" s="39"/>
      <c r="HI43" s="39">
        <v>3.88726</v>
      </c>
      <c r="HJ43" s="39">
        <v>3.88726</v>
      </c>
      <c r="HK43" s="39">
        <v>-3.88726</v>
      </c>
      <c r="HL43" s="39">
        <v>35</v>
      </c>
      <c r="HM43" s="39">
        <v>23.44351</v>
      </c>
      <c r="HN43" s="39">
        <v>33.32328</v>
      </c>
      <c r="HO43" s="39">
        <v>1.67672</v>
      </c>
      <c r="HP43" s="39">
        <v>142.7</v>
      </c>
      <c r="HQ43" s="39">
        <v>171.54156</v>
      </c>
      <c r="HR43" s="39">
        <v>171.54185</v>
      </c>
      <c r="HS43" s="39">
        <v>-28.84185</v>
      </c>
      <c r="HT43" s="39"/>
      <c r="HU43" s="39"/>
      <c r="HV43" s="39"/>
      <c r="HW43" s="39">
        <v>0</v>
      </c>
      <c r="HX43" s="39"/>
      <c r="HY43" s="39"/>
      <c r="HZ43" s="39"/>
      <c r="IA43" s="39">
        <v>0</v>
      </c>
      <c r="IB43" s="39"/>
      <c r="IC43" s="39"/>
      <c r="ID43" s="39"/>
      <c r="IE43" s="39">
        <v>0</v>
      </c>
      <c r="IF43" s="39"/>
      <c r="IG43" s="39"/>
      <c r="IH43" s="39"/>
      <c r="II43" s="39">
        <v>0</v>
      </c>
      <c r="IJ43" s="39"/>
      <c r="IK43" s="39"/>
      <c r="IL43" s="39"/>
      <c r="IM43" s="39">
        <v>0</v>
      </c>
      <c r="IN43" s="39">
        <v>46.5</v>
      </c>
      <c r="IO43" s="39">
        <v>48.41648</v>
      </c>
      <c r="IP43" s="39">
        <v>48.41648</v>
      </c>
      <c r="IQ43" s="39">
        <v>-1.91648</v>
      </c>
      <c r="IR43" s="39"/>
      <c r="IS43" s="39"/>
      <c r="IT43" s="39"/>
      <c r="IU43" s="39">
        <v>0</v>
      </c>
      <c r="IV43" s="39"/>
      <c r="IW43" s="39"/>
      <c r="IX43" s="39"/>
      <c r="IY43" s="39">
        <v>0</v>
      </c>
      <c r="IZ43" s="39"/>
      <c r="JA43" s="39"/>
      <c r="JB43" s="39"/>
      <c r="JC43" s="39">
        <v>0</v>
      </c>
      <c r="JD43" s="39">
        <v>80.5</v>
      </c>
      <c r="JE43" s="39">
        <v>88.8156</v>
      </c>
      <c r="JF43" s="39">
        <v>88.8156</v>
      </c>
      <c r="JG43" s="39">
        <v>-8.3156</v>
      </c>
      <c r="JH43" s="39">
        <v>176.4</v>
      </c>
      <c r="JI43" s="39">
        <v>183.19533</v>
      </c>
      <c r="JJ43" s="39">
        <v>183.19533</v>
      </c>
      <c r="JK43" s="39">
        <v>-6.79533</v>
      </c>
      <c r="JL43" s="39">
        <v>0</v>
      </c>
      <c r="JM43" s="39">
        <v>170.56483</v>
      </c>
      <c r="JN43" s="39">
        <v>0</v>
      </c>
      <c r="JO43" s="39">
        <v>0</v>
      </c>
      <c r="JP43" s="39">
        <v>200</v>
      </c>
      <c r="JQ43" s="39">
        <v>183.19533</v>
      </c>
      <c r="JR43" s="39">
        <v>183.19533</v>
      </c>
      <c r="JS43" s="39">
        <v>16.80467</v>
      </c>
      <c r="JT43" s="39">
        <v>186.8</v>
      </c>
      <c r="JU43" s="39">
        <v>183.19533</v>
      </c>
      <c r="JV43" s="39">
        <v>183.19533</v>
      </c>
      <c r="JW43" s="39">
        <v>3.60467</v>
      </c>
      <c r="JX43" s="39"/>
      <c r="JY43" s="39"/>
      <c r="JZ43" s="39"/>
      <c r="KA43" s="39">
        <v>0</v>
      </c>
      <c r="KB43" s="39"/>
      <c r="KC43" s="39"/>
      <c r="KD43" s="39"/>
      <c r="KE43" s="39">
        <v>0</v>
      </c>
      <c r="KF43" s="39"/>
      <c r="KG43" s="39"/>
      <c r="KH43" s="39"/>
      <c r="KI43" s="39">
        <v>0</v>
      </c>
      <c r="KJ43" s="39"/>
      <c r="KK43" s="39"/>
      <c r="KL43" s="39"/>
      <c r="KM43" s="39">
        <v>0</v>
      </c>
      <c r="KN43" s="39"/>
      <c r="KO43" s="39"/>
      <c r="KP43" s="39"/>
      <c r="KQ43" s="39">
        <v>0</v>
      </c>
      <c r="KR43" s="39"/>
      <c r="KS43" s="39"/>
      <c r="KT43" s="39"/>
      <c r="KU43" s="39">
        <v>0</v>
      </c>
      <c r="KV43" s="39"/>
      <c r="KW43" s="39"/>
      <c r="KX43" s="39"/>
      <c r="KY43" s="39">
        <v>0</v>
      </c>
      <c r="KZ43" s="39"/>
      <c r="LA43" s="39"/>
      <c r="LB43" s="39"/>
      <c r="LC43" s="39">
        <v>0</v>
      </c>
      <c r="LD43" s="39">
        <v>4.1</v>
      </c>
      <c r="LE43" s="39">
        <v>3.99312</v>
      </c>
      <c r="LF43" s="39">
        <v>3.99312</v>
      </c>
      <c r="LG43" s="39">
        <v>0.10688</v>
      </c>
      <c r="LH43" s="39">
        <v>126.5</v>
      </c>
      <c r="LI43" s="39">
        <v>51.99413</v>
      </c>
      <c r="LJ43" s="39">
        <v>156.146</v>
      </c>
      <c r="LK43" s="39">
        <v>-29.646</v>
      </c>
      <c r="LL43" s="39">
        <v>123.8</v>
      </c>
      <c r="LM43" s="39">
        <v>127.8262</v>
      </c>
      <c r="LN43" s="39">
        <v>133.67996</v>
      </c>
      <c r="LO43" s="39">
        <v>-9.87996</v>
      </c>
      <c r="LP43" s="39">
        <v>62</v>
      </c>
      <c r="LQ43" s="39">
        <v>67.46146</v>
      </c>
      <c r="LR43" s="39">
        <v>67.46146</v>
      </c>
      <c r="LS43" s="39">
        <v>-5.46146</v>
      </c>
      <c r="LT43" s="39">
        <v>74.8</v>
      </c>
      <c r="LU43" s="39">
        <v>78.568</v>
      </c>
      <c r="LV43" s="39">
        <v>78.568</v>
      </c>
      <c r="LW43" s="39">
        <v>-3.768</v>
      </c>
      <c r="LX43" s="39">
        <v>30</v>
      </c>
      <c r="LY43" s="39">
        <v>30.09756</v>
      </c>
      <c r="LZ43" s="39">
        <v>30.09756</v>
      </c>
      <c r="MA43" s="39">
        <v>-0.09756</v>
      </c>
      <c r="MB43" s="39"/>
      <c r="MC43" s="39"/>
      <c r="MD43" s="39"/>
      <c r="ME43" s="39">
        <v>0</v>
      </c>
      <c r="MF43" s="39"/>
      <c r="MG43" s="39"/>
      <c r="MH43" s="39"/>
      <c r="MI43" s="39">
        <v>0</v>
      </c>
      <c r="MJ43" s="39"/>
      <c r="MK43" s="39"/>
      <c r="ML43" s="39"/>
      <c r="MM43" s="39">
        <v>0</v>
      </c>
      <c r="MN43" s="39">
        <v>147.1</v>
      </c>
      <c r="MO43" s="39">
        <v>149.77407</v>
      </c>
      <c r="MP43" s="39">
        <v>149.774</v>
      </c>
      <c r="MQ43" s="39">
        <v>-2.674</v>
      </c>
      <c r="MR43" s="39">
        <v>147.9</v>
      </c>
      <c r="MS43" s="39">
        <v>149.77407</v>
      </c>
      <c r="MT43" s="39">
        <v>149.774</v>
      </c>
      <c r="MU43" s="39">
        <v>-1.874</v>
      </c>
      <c r="MV43" s="39">
        <v>149.7</v>
      </c>
      <c r="MW43" s="39">
        <v>149.77407</v>
      </c>
      <c r="MX43" s="39">
        <v>149.774</v>
      </c>
      <c r="MY43" s="39">
        <v>-0.074</v>
      </c>
      <c r="MZ43" s="39"/>
      <c r="NA43" s="39"/>
      <c r="NB43" s="39"/>
      <c r="NC43" s="39">
        <v>0</v>
      </c>
      <c r="ND43" s="39"/>
      <c r="NE43" s="39"/>
      <c r="NF43" s="39"/>
      <c r="NG43" s="39">
        <v>0</v>
      </c>
      <c r="NH43" s="39"/>
      <c r="NI43" s="39"/>
      <c r="NJ43" s="39"/>
      <c r="NK43" s="39">
        <v>0</v>
      </c>
      <c r="NL43" s="39">
        <v>67.2</v>
      </c>
      <c r="NM43" s="39"/>
      <c r="NN43" s="39"/>
      <c r="NO43" s="39">
        <v>67.2</v>
      </c>
      <c r="NP43" s="39"/>
      <c r="NQ43" s="39"/>
      <c r="NR43" s="39"/>
      <c r="NS43" s="39">
        <v>0</v>
      </c>
      <c r="NT43" s="39"/>
      <c r="NU43" s="39"/>
      <c r="NV43" s="39"/>
      <c r="NW43" s="39">
        <v>0</v>
      </c>
      <c r="NX43" s="39"/>
      <c r="NY43" s="39"/>
      <c r="NZ43" s="39"/>
      <c r="OA43" s="39">
        <v>0</v>
      </c>
      <c r="OB43" s="39">
        <v>0</v>
      </c>
      <c r="OC43" s="39">
        <v>0.107</v>
      </c>
      <c r="OD43" s="39">
        <v>0.107</v>
      </c>
      <c r="OE43" s="39">
        <v>-0.107</v>
      </c>
      <c r="OF43" s="39">
        <v>106.2</v>
      </c>
      <c r="OG43" s="39">
        <v>110</v>
      </c>
      <c r="OH43" s="39">
        <v>96.178</v>
      </c>
      <c r="OI43" s="39">
        <v>10.022</v>
      </c>
      <c r="OJ43" s="39">
        <v>0</v>
      </c>
      <c r="OK43" s="39">
        <v>0.441</v>
      </c>
      <c r="OL43" s="39">
        <v>0.441</v>
      </c>
      <c r="OM43" s="39">
        <v>-0.441</v>
      </c>
      <c r="ON43" s="39">
        <v>16.1</v>
      </c>
      <c r="OO43" s="39">
        <v>15.867</v>
      </c>
      <c r="OP43" s="39">
        <v>15.867</v>
      </c>
      <c r="OQ43" s="39">
        <v>0.233</v>
      </c>
      <c r="OR43" s="39">
        <v>0</v>
      </c>
      <c r="OS43" s="39">
        <v>0</v>
      </c>
      <c r="OT43" s="39">
        <v>0</v>
      </c>
      <c r="OU43" s="39">
        <v>0</v>
      </c>
      <c r="OV43" s="39">
        <v>18.8</v>
      </c>
      <c r="OW43" s="39">
        <v>20</v>
      </c>
      <c r="OX43" s="39">
        <v>17.56098</v>
      </c>
      <c r="OY43" s="39">
        <v>1.23902</v>
      </c>
      <c r="OZ43" s="39">
        <v>9.9</v>
      </c>
      <c r="PA43" s="39">
        <v>9.983</v>
      </c>
      <c r="PB43" s="39">
        <v>9.983</v>
      </c>
      <c r="PC43" s="39">
        <v>-0.083</v>
      </c>
      <c r="PD43" s="39">
        <v>5.6</v>
      </c>
      <c r="PE43" s="39">
        <v>5.67</v>
      </c>
      <c r="PF43" s="39">
        <v>5.67</v>
      </c>
      <c r="PG43" s="39">
        <v>-0.07</v>
      </c>
      <c r="PH43" s="39">
        <v>0.9</v>
      </c>
      <c r="PI43" s="39">
        <v>1</v>
      </c>
      <c r="PJ43" s="39">
        <v>1</v>
      </c>
      <c r="PK43" s="39">
        <v>-0.1</v>
      </c>
      <c r="PL43" s="39">
        <v>1.5</v>
      </c>
      <c r="PM43" s="39">
        <v>1.5</v>
      </c>
      <c r="PN43" s="39">
        <v>1.5</v>
      </c>
      <c r="PO43" s="39">
        <v>0</v>
      </c>
      <c r="PP43" s="39">
        <v>4.5</v>
      </c>
      <c r="PQ43" s="39">
        <v>4.4</v>
      </c>
      <c r="PR43" s="39">
        <v>4.4</v>
      </c>
      <c r="PS43" s="39">
        <v>0.1</v>
      </c>
      <c r="PT43" s="39">
        <v>19.8</v>
      </c>
      <c r="PU43" s="39">
        <v>19.5122</v>
      </c>
      <c r="PV43" s="39">
        <v>19.5122</v>
      </c>
      <c r="PW43" s="39">
        <v>0.2878</v>
      </c>
      <c r="PX43" s="39">
        <v>20</v>
      </c>
      <c r="PY43" s="39">
        <v>19.5122</v>
      </c>
      <c r="PZ43" s="39">
        <v>19.5122</v>
      </c>
      <c r="QA43" s="39">
        <v>0.4878</v>
      </c>
      <c r="QB43" s="39">
        <v>16.9</v>
      </c>
      <c r="QC43" s="39">
        <v>16.58537</v>
      </c>
      <c r="QD43" s="39">
        <v>16.58537</v>
      </c>
      <c r="QE43" s="39">
        <v>0.31463</v>
      </c>
      <c r="QF43" s="39"/>
      <c r="QG43" s="39"/>
      <c r="QH43" s="39"/>
      <c r="QI43" s="39">
        <v>0</v>
      </c>
      <c r="QJ43" s="39">
        <v>18.6</v>
      </c>
      <c r="QK43" s="39">
        <v>18.14634</v>
      </c>
      <c r="QL43" s="39">
        <v>18.14634</v>
      </c>
      <c r="QM43" s="39">
        <v>0.45366</v>
      </c>
      <c r="QN43" s="39">
        <v>0</v>
      </c>
      <c r="QO43" s="39">
        <v>0</v>
      </c>
      <c r="QP43" s="39">
        <v>0</v>
      </c>
      <c r="QQ43" s="39">
        <v>0</v>
      </c>
      <c r="QR43" s="39">
        <v>0</v>
      </c>
      <c r="QS43" s="39">
        <v>0.365</v>
      </c>
      <c r="QT43" s="39">
        <v>0.365</v>
      </c>
      <c r="QU43" s="39">
        <v>-0.365</v>
      </c>
      <c r="QV43" s="39">
        <v>31.4</v>
      </c>
      <c r="QW43" s="39">
        <v>21.5</v>
      </c>
      <c r="QX43" s="39">
        <v>20.298</v>
      </c>
      <c r="QY43" s="39">
        <v>11.102</v>
      </c>
      <c r="QZ43" s="39">
        <v>86.5</v>
      </c>
      <c r="RA43" s="39">
        <v>67.6</v>
      </c>
      <c r="RB43" s="39">
        <v>64.842</v>
      </c>
      <c r="RC43" s="39">
        <v>21.658</v>
      </c>
      <c r="RD43" s="39">
        <v>4.5</v>
      </c>
      <c r="RE43" s="39">
        <v>4.2</v>
      </c>
      <c r="RF43" s="39">
        <v>4.2</v>
      </c>
      <c r="RG43" s="39">
        <v>0.3</v>
      </c>
      <c r="RH43" s="39">
        <v>1</v>
      </c>
      <c r="RI43" s="39">
        <v>1.2</v>
      </c>
      <c r="RJ43" s="39">
        <v>1.2</v>
      </c>
      <c r="RK43" s="39">
        <v>-0.2</v>
      </c>
      <c r="RL43" s="39">
        <v>2.2</v>
      </c>
      <c r="RM43" s="39">
        <v>2.4</v>
      </c>
      <c r="RN43" s="39">
        <v>2.4</v>
      </c>
      <c r="RO43" s="39">
        <v>-0.2</v>
      </c>
      <c r="RP43" s="39">
        <v>1.6</v>
      </c>
      <c r="RQ43" s="39">
        <v>1.4</v>
      </c>
      <c r="RR43" s="39">
        <v>1.4</v>
      </c>
      <c r="RS43" s="39">
        <v>0.2</v>
      </c>
      <c r="RT43" s="39">
        <v>0</v>
      </c>
      <c r="RU43" s="39">
        <v>0</v>
      </c>
      <c r="RV43" s="39">
        <v>0</v>
      </c>
      <c r="RW43" s="39">
        <v>0</v>
      </c>
      <c r="RX43" s="39">
        <v>3.2</v>
      </c>
      <c r="RY43" s="39">
        <v>3.201</v>
      </c>
      <c r="RZ43" s="39">
        <v>3.201</v>
      </c>
      <c r="SA43" s="39">
        <v>-0.001</v>
      </c>
      <c r="SB43" s="39">
        <v>11.7</v>
      </c>
      <c r="SC43" s="39">
        <v>8.40117</v>
      </c>
      <c r="SD43" s="39">
        <v>13.13696</v>
      </c>
      <c r="SE43" s="39">
        <v>-1.43696</v>
      </c>
      <c r="SF43" s="39">
        <v>2.1</v>
      </c>
      <c r="SG43" s="39">
        <v>2</v>
      </c>
      <c r="SH43" s="39">
        <v>2</v>
      </c>
      <c r="SI43" s="39">
        <v>0.1</v>
      </c>
      <c r="SJ43" s="39"/>
      <c r="SK43" s="39"/>
      <c r="SL43" s="39">
        <v>0.7</v>
      </c>
      <c r="SM43" s="39">
        <v>-0.7</v>
      </c>
      <c r="SN43" s="39">
        <v>10.3</v>
      </c>
      <c r="SO43" s="39">
        <v>10.92683</v>
      </c>
      <c r="SP43" s="39">
        <v>10.92683</v>
      </c>
      <c r="SQ43" s="39">
        <v>-0.62683</v>
      </c>
      <c r="SR43" s="39">
        <v>5.7</v>
      </c>
      <c r="SS43" s="39">
        <v>6</v>
      </c>
      <c r="ST43" s="39">
        <v>6</v>
      </c>
      <c r="SU43" s="39">
        <v>-0.3</v>
      </c>
      <c r="SV43" s="39">
        <v>7.4</v>
      </c>
      <c r="SW43" s="39">
        <v>7</v>
      </c>
      <c r="SX43" s="39">
        <v>7</v>
      </c>
      <c r="SY43" s="39">
        <v>0.4</v>
      </c>
      <c r="SZ43" s="39">
        <v>10.6</v>
      </c>
      <c r="TA43" s="39">
        <v>10.73171</v>
      </c>
      <c r="TB43" s="39">
        <v>10.73171</v>
      </c>
      <c r="TC43" s="39">
        <v>-0.13171</v>
      </c>
      <c r="TD43" s="39">
        <v>20</v>
      </c>
      <c r="TE43" s="39">
        <v>19.31707</v>
      </c>
      <c r="TF43" s="39">
        <v>19.31707</v>
      </c>
      <c r="TG43" s="39">
        <v>0.68293</v>
      </c>
      <c r="TH43" s="39">
        <v>23.8</v>
      </c>
      <c r="TI43" s="39">
        <v>21.5</v>
      </c>
      <c r="TJ43" s="39">
        <v>23.806</v>
      </c>
      <c r="TK43" s="39">
        <v>-0.006</v>
      </c>
      <c r="TL43" s="39">
        <v>40.3</v>
      </c>
      <c r="TM43" s="39">
        <v>60.1</v>
      </c>
      <c r="TN43" s="39">
        <v>64.394</v>
      </c>
      <c r="TO43" s="39">
        <v>-24.094</v>
      </c>
      <c r="TP43" s="39">
        <v>0</v>
      </c>
      <c r="TQ43" s="39">
        <v>0.003</v>
      </c>
      <c r="TR43" s="39">
        <v>0.003</v>
      </c>
      <c r="TS43" s="39">
        <v>-0.003</v>
      </c>
      <c r="TT43" s="39">
        <v>71.7</v>
      </c>
      <c r="TU43" s="39">
        <v>73.23895</v>
      </c>
      <c r="TV43" s="39">
        <v>67.83308</v>
      </c>
      <c r="TW43" s="39">
        <v>3.86692</v>
      </c>
      <c r="TX43" s="39">
        <v>74.4</v>
      </c>
      <c r="TY43" s="39">
        <v>80.2239</v>
      </c>
      <c r="TZ43" s="39">
        <v>79.30484</v>
      </c>
      <c r="UA43" s="39">
        <v>-4.90484</v>
      </c>
      <c r="UB43" s="39">
        <v>12.6</v>
      </c>
      <c r="UC43" s="39">
        <v>7.35105</v>
      </c>
      <c r="UD43" s="39">
        <v>9.09</v>
      </c>
      <c r="UE43" s="39">
        <v>3.51</v>
      </c>
      <c r="UF43" s="39">
        <v>8.2</v>
      </c>
      <c r="UG43" s="39">
        <v>5.1861</v>
      </c>
      <c r="UH43" s="39">
        <v>7.63</v>
      </c>
      <c r="UI43" s="39">
        <v>0.57</v>
      </c>
      <c r="UJ43" s="39">
        <v>6</v>
      </c>
      <c r="UK43" s="39"/>
      <c r="UL43" s="39"/>
      <c r="UM43" s="39">
        <v>6</v>
      </c>
      <c r="UN43" s="39">
        <v>7.9</v>
      </c>
      <c r="UO43" s="39">
        <v>4</v>
      </c>
      <c r="UP43" s="39">
        <v>4</v>
      </c>
      <c r="UQ43" s="39">
        <v>3.9</v>
      </c>
      <c r="UR43" s="39">
        <v>7.9</v>
      </c>
      <c r="US43" s="39">
        <v>7.5</v>
      </c>
      <c r="UT43" s="39">
        <v>7.5</v>
      </c>
      <c r="UU43" s="39">
        <v>0.4</v>
      </c>
      <c r="UV43" s="39">
        <v>11.2</v>
      </c>
      <c r="UW43" s="39">
        <v>12.68293</v>
      </c>
      <c r="UX43" s="39">
        <v>12.68293</v>
      </c>
      <c r="UY43" s="39">
        <v>-1.48293</v>
      </c>
      <c r="UZ43" s="39">
        <v>11.8</v>
      </c>
      <c r="VA43" s="39">
        <v>12.68293</v>
      </c>
      <c r="VB43" s="39">
        <v>12.68293</v>
      </c>
      <c r="VC43" s="39">
        <v>-0.88293</v>
      </c>
      <c r="VD43" s="39">
        <v>11.9</v>
      </c>
      <c r="VE43" s="39">
        <v>11.70732</v>
      </c>
      <c r="VF43" s="39">
        <v>11.70732</v>
      </c>
      <c r="VG43" s="39">
        <v>0.19268</v>
      </c>
      <c r="VH43" s="39">
        <v>14.6</v>
      </c>
      <c r="VI43" s="39">
        <v>12.5</v>
      </c>
      <c r="VJ43" s="39">
        <v>13.256</v>
      </c>
      <c r="VK43" s="39">
        <v>1.344</v>
      </c>
      <c r="VL43" s="39">
        <v>0</v>
      </c>
      <c r="VM43" s="39">
        <v>2.5</v>
      </c>
      <c r="VN43" s="39">
        <v>2.45</v>
      </c>
      <c r="VO43" s="39">
        <v>-2.45</v>
      </c>
      <c r="VP43" s="39">
        <v>0</v>
      </c>
      <c r="VQ43" s="39">
        <v>0.472</v>
      </c>
      <c r="VR43" s="39">
        <v>0.472</v>
      </c>
      <c r="VS43" s="39">
        <v>-0.472</v>
      </c>
      <c r="VT43" s="39">
        <v>0</v>
      </c>
      <c r="VU43" s="39">
        <v>0.26</v>
      </c>
      <c r="VV43" s="39">
        <v>0.26</v>
      </c>
      <c r="VW43" s="39">
        <v>-0.26</v>
      </c>
      <c r="VX43" s="39">
        <v>0.6</v>
      </c>
      <c r="VY43" s="39">
        <v>0.6</v>
      </c>
      <c r="VZ43" s="39">
        <v>0.6</v>
      </c>
      <c r="WA43" s="39">
        <v>0</v>
      </c>
      <c r="WB43" s="39">
        <v>124.2</v>
      </c>
      <c r="WC43" s="39">
        <v>116.9</v>
      </c>
      <c r="WD43" s="39">
        <v>115</v>
      </c>
      <c r="WE43" s="39">
        <v>9.2</v>
      </c>
      <c r="WF43" s="39">
        <v>128</v>
      </c>
      <c r="WG43" s="39">
        <v>117.9</v>
      </c>
      <c r="WH43" s="39">
        <v>109</v>
      </c>
      <c r="WI43" s="39">
        <v>19</v>
      </c>
      <c r="WJ43" s="39">
        <v>0</v>
      </c>
      <c r="WK43" s="39">
        <v>0.095</v>
      </c>
      <c r="WL43" s="39">
        <v>0.095</v>
      </c>
      <c r="WM43" s="39">
        <v>-0.095</v>
      </c>
      <c r="WN43" s="39">
        <v>0</v>
      </c>
      <c r="WO43" s="39">
        <v>0</v>
      </c>
      <c r="WP43" s="39">
        <v>0</v>
      </c>
      <c r="WQ43" s="39">
        <v>0</v>
      </c>
      <c r="WR43" s="39">
        <v>9.8</v>
      </c>
      <c r="WS43" s="39">
        <v>9.8</v>
      </c>
      <c r="WT43" s="39">
        <v>9.8</v>
      </c>
      <c r="WU43" s="39">
        <v>0</v>
      </c>
      <c r="WV43" s="39">
        <v>20</v>
      </c>
      <c r="WW43" s="39">
        <v>19.31707</v>
      </c>
      <c r="WX43" s="39">
        <v>19.31707</v>
      </c>
      <c r="WY43" s="39">
        <v>0.68293</v>
      </c>
      <c r="WZ43" s="39">
        <v>9.4</v>
      </c>
      <c r="XA43" s="39">
        <v>10.6</v>
      </c>
      <c r="XB43" s="39">
        <v>10.6</v>
      </c>
      <c r="XC43" s="39">
        <v>-1.2</v>
      </c>
      <c r="XD43" s="39">
        <v>42.7</v>
      </c>
      <c r="XE43" s="39">
        <v>40</v>
      </c>
      <c r="XF43" s="39">
        <v>40</v>
      </c>
      <c r="XG43" s="39">
        <v>2.7</v>
      </c>
      <c r="XH43" s="39">
        <v>14.4</v>
      </c>
      <c r="XI43" s="39">
        <v>15</v>
      </c>
      <c r="XJ43" s="39">
        <v>15</v>
      </c>
      <c r="XK43" s="39">
        <v>-0.6</v>
      </c>
      <c r="XL43" s="39"/>
      <c r="XM43" s="39"/>
      <c r="XN43" s="39"/>
      <c r="XO43" s="39">
        <v>0</v>
      </c>
      <c r="XP43" s="39"/>
      <c r="XQ43" s="39"/>
      <c r="XR43" s="39"/>
      <c r="XS43" s="39">
        <v>0</v>
      </c>
      <c r="XT43" s="39">
        <v>16.7</v>
      </c>
      <c r="XU43" s="39">
        <v>17</v>
      </c>
      <c r="XV43" s="39">
        <v>14</v>
      </c>
      <c r="XW43" s="39">
        <v>2.7</v>
      </c>
      <c r="XX43" s="39"/>
      <c r="XY43" s="39"/>
      <c r="XZ43" s="39"/>
      <c r="YA43" s="39">
        <v>0</v>
      </c>
      <c r="YB43" s="39"/>
      <c r="YC43" s="39"/>
      <c r="YD43" s="39"/>
      <c r="YE43" s="39">
        <v>0</v>
      </c>
    </row>
    <row r="44" customFormat="1" ht="24" customHeight="1" spans="1:655">
      <c r="A44" s="1"/>
      <c r="B44" s="38" t="s">
        <v>73</v>
      </c>
      <c r="C44" s="38" t="s">
        <v>854</v>
      </c>
      <c r="D44" s="39"/>
      <c r="E44" s="39"/>
      <c r="F44" s="39"/>
      <c r="G44" s="39">
        <v>0</v>
      </c>
      <c r="H44" s="39">
        <v>650.5</v>
      </c>
      <c r="I44" s="39">
        <v>646.79789</v>
      </c>
      <c r="J44" s="39">
        <v>646.79789</v>
      </c>
      <c r="K44" s="39">
        <v>3.70211</v>
      </c>
      <c r="L44" s="39">
        <v>218.2</v>
      </c>
      <c r="M44" s="39">
        <v>211.44126</v>
      </c>
      <c r="N44" s="39">
        <v>211.44126</v>
      </c>
      <c r="O44" s="39">
        <v>6.75874</v>
      </c>
      <c r="P44" s="39"/>
      <c r="Q44" s="39"/>
      <c r="R44" s="39">
        <v>0</v>
      </c>
      <c r="S44" s="39">
        <v>0</v>
      </c>
      <c r="T44" s="39"/>
      <c r="U44" s="39"/>
      <c r="V44" s="39"/>
      <c r="W44" s="39">
        <v>0</v>
      </c>
      <c r="X44" s="39">
        <v>90.2</v>
      </c>
      <c r="Y44" s="39">
        <v>92.22634</v>
      </c>
      <c r="Z44" s="39">
        <v>92.22634</v>
      </c>
      <c r="AA44" s="39">
        <v>-2.02634</v>
      </c>
      <c r="AB44" s="39">
        <v>159.9</v>
      </c>
      <c r="AC44" s="39">
        <v>160.00015</v>
      </c>
      <c r="AD44" s="39">
        <v>193.27018</v>
      </c>
      <c r="AE44" s="39">
        <v>-33.37018</v>
      </c>
      <c r="AF44" s="39"/>
      <c r="AG44" s="39"/>
      <c r="AH44" s="39"/>
      <c r="AI44" s="39">
        <v>0</v>
      </c>
      <c r="AJ44" s="39"/>
      <c r="AK44" s="39"/>
      <c r="AL44" s="39"/>
      <c r="AM44" s="39">
        <v>0</v>
      </c>
      <c r="AN44" s="39">
        <v>151.3</v>
      </c>
      <c r="AO44" s="39">
        <v>187.77773</v>
      </c>
      <c r="AP44" s="39">
        <v>162.18424</v>
      </c>
      <c r="AQ44" s="39">
        <v>-10.88424</v>
      </c>
      <c r="AR44" s="39">
        <v>151.4</v>
      </c>
      <c r="AS44" s="39">
        <v>187.77773</v>
      </c>
      <c r="AT44" s="39">
        <v>162.18424</v>
      </c>
      <c r="AU44" s="39">
        <v>-10.78424</v>
      </c>
      <c r="AV44" s="39">
        <v>151.7</v>
      </c>
      <c r="AW44" s="39">
        <v>187.77773</v>
      </c>
      <c r="AX44" s="39">
        <v>162.18424</v>
      </c>
      <c r="AY44" s="39">
        <v>-10.48424</v>
      </c>
      <c r="AZ44" s="39">
        <v>243.2</v>
      </c>
      <c r="BA44" s="39">
        <v>281.66659</v>
      </c>
      <c r="BB44" s="39">
        <v>243.27636</v>
      </c>
      <c r="BC44" s="39">
        <v>-0.07636</v>
      </c>
      <c r="BD44" s="39">
        <v>205.7</v>
      </c>
      <c r="BE44" s="39">
        <v>195.12201</v>
      </c>
      <c r="BF44" s="39">
        <v>195.12201</v>
      </c>
      <c r="BG44" s="39">
        <v>10.57799</v>
      </c>
      <c r="BH44" s="39">
        <v>109.7</v>
      </c>
      <c r="BI44" s="39">
        <v>97.561</v>
      </c>
      <c r="BJ44" s="39">
        <v>97.561</v>
      </c>
      <c r="BK44" s="39">
        <v>12.139</v>
      </c>
      <c r="BL44" s="39">
        <v>560.9</v>
      </c>
      <c r="BM44" s="39">
        <v>429.53724</v>
      </c>
      <c r="BN44" s="39">
        <v>568.29854</v>
      </c>
      <c r="BO44" s="39">
        <v>-7.39854</v>
      </c>
      <c r="BP44" s="39">
        <v>5.5</v>
      </c>
      <c r="BQ44" s="39">
        <v>5.48915</v>
      </c>
      <c r="BR44" s="39">
        <v>5.48915</v>
      </c>
      <c r="BS44" s="39">
        <v>0.01085</v>
      </c>
      <c r="BT44" s="39"/>
      <c r="BU44" s="39"/>
      <c r="BV44" s="39"/>
      <c r="BW44" s="39">
        <v>0</v>
      </c>
      <c r="BX44" s="39"/>
      <c r="BY44" s="39"/>
      <c r="BZ44" s="39"/>
      <c r="CA44" s="39">
        <v>0</v>
      </c>
      <c r="CB44" s="39"/>
      <c r="CC44" s="39"/>
      <c r="CD44" s="39"/>
      <c r="CE44" s="39">
        <v>0</v>
      </c>
      <c r="CF44" s="39"/>
      <c r="CG44" s="39"/>
      <c r="CH44" s="39"/>
      <c r="CI44" s="39">
        <v>0</v>
      </c>
      <c r="CJ44" s="39">
        <v>166.5</v>
      </c>
      <c r="CK44" s="39">
        <v>164.70732</v>
      </c>
      <c r="CL44" s="39">
        <v>164.70732</v>
      </c>
      <c r="CM44" s="39">
        <v>1.79268</v>
      </c>
      <c r="CN44" s="39">
        <v>7.5</v>
      </c>
      <c r="CO44" s="39">
        <v>5.13465</v>
      </c>
      <c r="CP44" s="39">
        <v>5.13465</v>
      </c>
      <c r="CQ44" s="39">
        <v>2.36535</v>
      </c>
      <c r="CR44" s="39">
        <v>5.9</v>
      </c>
      <c r="CS44" s="39">
        <v>2.81848</v>
      </c>
      <c r="CT44" s="39">
        <v>2.81848</v>
      </c>
      <c r="CU44" s="39">
        <v>3.08152</v>
      </c>
      <c r="CV44" s="39">
        <v>22</v>
      </c>
      <c r="CW44" s="39">
        <v>22.49822</v>
      </c>
      <c r="CX44" s="39">
        <v>0</v>
      </c>
      <c r="CY44" s="39">
        <v>22</v>
      </c>
      <c r="CZ44" s="39">
        <v>6.1</v>
      </c>
      <c r="DA44" s="39">
        <v>6.8787</v>
      </c>
      <c r="DB44" s="39">
        <v>6.8787</v>
      </c>
      <c r="DC44" s="39">
        <v>-0.7787</v>
      </c>
      <c r="DD44" s="39">
        <v>8.7</v>
      </c>
      <c r="DE44" s="39">
        <v>12.26043</v>
      </c>
      <c r="DF44" s="39">
        <v>14.9922</v>
      </c>
      <c r="DG44" s="39">
        <v>-6.2922</v>
      </c>
      <c r="DH44" s="39">
        <v>45.6</v>
      </c>
      <c r="DI44" s="39">
        <v>73.07277</v>
      </c>
      <c r="DJ44" s="39">
        <v>98.20171</v>
      </c>
      <c r="DK44" s="39">
        <v>-52.60171</v>
      </c>
      <c r="DL44" s="39"/>
      <c r="DM44" s="39"/>
      <c r="DN44" s="39"/>
      <c r="DO44" s="39">
        <v>0</v>
      </c>
      <c r="DP44" s="39"/>
      <c r="DQ44" s="39"/>
      <c r="DR44" s="39"/>
      <c r="DS44" s="39">
        <v>0</v>
      </c>
      <c r="DT44" s="39"/>
      <c r="DU44" s="39"/>
      <c r="DV44" s="39"/>
      <c r="DW44" s="39">
        <v>0</v>
      </c>
      <c r="DX44" s="39"/>
      <c r="DY44" s="39"/>
      <c r="DZ44" s="39"/>
      <c r="EA44" s="39">
        <v>0</v>
      </c>
      <c r="EB44" s="39">
        <v>110.9</v>
      </c>
      <c r="EC44" s="39">
        <v>112.90536</v>
      </c>
      <c r="ED44" s="39">
        <v>112.90537</v>
      </c>
      <c r="EE44" s="39">
        <v>-2.00537</v>
      </c>
      <c r="EF44" s="39">
        <v>155.1</v>
      </c>
      <c r="EG44" s="39">
        <v>152.88977</v>
      </c>
      <c r="EH44" s="39">
        <v>221.55625</v>
      </c>
      <c r="EI44" s="39">
        <v>-66.45625</v>
      </c>
      <c r="EJ44" s="39"/>
      <c r="EK44" s="39"/>
      <c r="EL44" s="39"/>
      <c r="EM44" s="39">
        <v>0</v>
      </c>
      <c r="EN44" s="39"/>
      <c r="EO44" s="39"/>
      <c r="EP44" s="39"/>
      <c r="EQ44" s="39">
        <v>0</v>
      </c>
      <c r="ER44" s="39"/>
      <c r="ES44" s="39"/>
      <c r="ET44" s="39"/>
      <c r="EU44" s="39">
        <v>0</v>
      </c>
      <c r="EV44" s="39">
        <v>6.5</v>
      </c>
      <c r="EW44" s="39">
        <v>6.39</v>
      </c>
      <c r="EX44" s="39">
        <v>6.39</v>
      </c>
      <c r="EY44" s="39">
        <v>0.11</v>
      </c>
      <c r="EZ44" s="39">
        <v>232.2</v>
      </c>
      <c r="FA44" s="39">
        <v>229.30732</v>
      </c>
      <c r="FB44" s="39">
        <v>229.30732</v>
      </c>
      <c r="FC44" s="39">
        <v>2.89268</v>
      </c>
      <c r="FD44" s="39">
        <v>68.3</v>
      </c>
      <c r="FE44" s="39">
        <v>48.75299</v>
      </c>
      <c r="FF44" s="39">
        <v>48.75299</v>
      </c>
      <c r="FG44" s="39">
        <v>19.54701</v>
      </c>
      <c r="FH44" s="39">
        <v>124.5</v>
      </c>
      <c r="FI44" s="39">
        <v>131.86521</v>
      </c>
      <c r="FJ44" s="39">
        <v>151.167</v>
      </c>
      <c r="FK44" s="39">
        <v>-26.667</v>
      </c>
      <c r="FL44" s="39">
        <v>31.2</v>
      </c>
      <c r="FM44" s="39">
        <v>22.62434</v>
      </c>
      <c r="FN44" s="39">
        <v>22.62434</v>
      </c>
      <c r="FO44" s="39">
        <v>8.57566</v>
      </c>
      <c r="FP44" s="39">
        <v>18.8</v>
      </c>
      <c r="FQ44" s="39">
        <v>19.28585</v>
      </c>
      <c r="FR44" s="39">
        <v>19.28585</v>
      </c>
      <c r="FS44" s="39">
        <v>-0.48585</v>
      </c>
      <c r="FT44" s="39">
        <v>19.7</v>
      </c>
      <c r="FU44" s="39">
        <v>19.31707</v>
      </c>
      <c r="FV44" s="39">
        <v>19.31707</v>
      </c>
      <c r="FW44" s="39">
        <v>0.38293</v>
      </c>
      <c r="FX44" s="39">
        <v>89.6</v>
      </c>
      <c r="FY44" s="39">
        <v>87.65756</v>
      </c>
      <c r="FZ44" s="39">
        <v>87.65756</v>
      </c>
      <c r="GA44" s="39">
        <v>1.94244</v>
      </c>
      <c r="GB44" s="39">
        <v>184.9</v>
      </c>
      <c r="GC44" s="39">
        <v>185.23701</v>
      </c>
      <c r="GD44" s="39">
        <v>185.23701</v>
      </c>
      <c r="GE44" s="39">
        <v>-0.33701</v>
      </c>
      <c r="GF44" s="39"/>
      <c r="GG44" s="39"/>
      <c r="GH44" s="39"/>
      <c r="GI44" s="39">
        <v>0</v>
      </c>
      <c r="GJ44" s="39">
        <v>91.4</v>
      </c>
      <c r="GK44" s="39">
        <v>92.61851</v>
      </c>
      <c r="GL44" s="39">
        <v>92.61851</v>
      </c>
      <c r="GM44" s="39">
        <v>-1.21851</v>
      </c>
      <c r="GN44" s="39">
        <v>109.7</v>
      </c>
      <c r="GO44" s="39">
        <v>110.91317</v>
      </c>
      <c r="GP44" s="39">
        <v>107.71358</v>
      </c>
      <c r="GQ44" s="39">
        <v>1.98642</v>
      </c>
      <c r="GR44" s="39">
        <v>8</v>
      </c>
      <c r="GS44" s="39">
        <v>8.19979</v>
      </c>
      <c r="GT44" s="39">
        <v>9.09</v>
      </c>
      <c r="GU44" s="39">
        <v>-1.09</v>
      </c>
      <c r="GV44" s="39">
        <v>3</v>
      </c>
      <c r="GW44" s="39">
        <v>4.03962</v>
      </c>
      <c r="GX44" s="39">
        <v>6.6261</v>
      </c>
      <c r="GY44" s="39">
        <v>-3.6261</v>
      </c>
      <c r="GZ44" s="39">
        <v>33.6</v>
      </c>
      <c r="HA44" s="39">
        <v>33.46457</v>
      </c>
      <c r="HB44" s="39">
        <v>18</v>
      </c>
      <c r="HC44" s="39">
        <v>15.6</v>
      </c>
      <c r="HD44" s="39">
        <v>43.3</v>
      </c>
      <c r="HE44" s="39">
        <v>44.27512</v>
      </c>
      <c r="HF44" s="39">
        <v>44.27512</v>
      </c>
      <c r="HG44" s="39">
        <v>-0.97512</v>
      </c>
      <c r="HH44" s="39"/>
      <c r="HI44" s="39">
        <v>3.88726</v>
      </c>
      <c r="HJ44" s="39">
        <v>3.88726</v>
      </c>
      <c r="HK44" s="39">
        <v>-3.88726</v>
      </c>
      <c r="HL44" s="39">
        <v>36.1</v>
      </c>
      <c r="HM44" s="39">
        <v>23.44351</v>
      </c>
      <c r="HN44" s="39">
        <v>33.32328</v>
      </c>
      <c r="HO44" s="39">
        <v>2.77672</v>
      </c>
      <c r="HP44" s="39">
        <v>127.2</v>
      </c>
      <c r="HQ44" s="39">
        <v>170.27096</v>
      </c>
      <c r="HR44" s="39">
        <v>171.54185</v>
      </c>
      <c r="HS44" s="39">
        <v>-44.34185</v>
      </c>
      <c r="HT44" s="39"/>
      <c r="HU44" s="39"/>
      <c r="HV44" s="39"/>
      <c r="HW44" s="39">
        <v>0</v>
      </c>
      <c r="HX44" s="39"/>
      <c r="HY44" s="39"/>
      <c r="HZ44" s="39"/>
      <c r="IA44" s="39">
        <v>0</v>
      </c>
      <c r="IB44" s="39"/>
      <c r="IC44" s="39"/>
      <c r="ID44" s="39"/>
      <c r="IE44" s="39">
        <v>0</v>
      </c>
      <c r="IF44" s="39"/>
      <c r="IG44" s="39"/>
      <c r="IH44" s="39"/>
      <c r="II44" s="39">
        <v>0</v>
      </c>
      <c r="IJ44" s="39"/>
      <c r="IK44" s="39"/>
      <c r="IL44" s="39"/>
      <c r="IM44" s="39">
        <v>0</v>
      </c>
      <c r="IN44" s="39">
        <v>46.7</v>
      </c>
      <c r="IO44" s="39">
        <v>48.41648</v>
      </c>
      <c r="IP44" s="39">
        <v>48.41648</v>
      </c>
      <c r="IQ44" s="39">
        <v>-1.71648</v>
      </c>
      <c r="IR44" s="39"/>
      <c r="IS44" s="39"/>
      <c r="IT44" s="39"/>
      <c r="IU44" s="39">
        <v>0</v>
      </c>
      <c r="IV44" s="39"/>
      <c r="IW44" s="39"/>
      <c r="IX44" s="39"/>
      <c r="IY44" s="39">
        <v>0</v>
      </c>
      <c r="IZ44" s="39"/>
      <c r="JA44" s="39"/>
      <c r="JB44" s="39"/>
      <c r="JC44" s="39">
        <v>0</v>
      </c>
      <c r="JD44" s="39">
        <v>81</v>
      </c>
      <c r="JE44" s="39">
        <v>88.8156</v>
      </c>
      <c r="JF44" s="39">
        <v>88.8156</v>
      </c>
      <c r="JG44" s="39">
        <v>-7.8156</v>
      </c>
      <c r="JH44" s="39">
        <v>176.7</v>
      </c>
      <c r="JI44" s="39">
        <v>183.19533</v>
      </c>
      <c r="JJ44" s="39">
        <v>183.19533</v>
      </c>
      <c r="JK44" s="39">
        <v>-6.49533</v>
      </c>
      <c r="JL44" s="39">
        <v>0</v>
      </c>
      <c r="JM44" s="39">
        <v>170.56483</v>
      </c>
      <c r="JN44" s="39">
        <v>0</v>
      </c>
      <c r="JO44" s="39">
        <v>0</v>
      </c>
      <c r="JP44" s="39">
        <v>200</v>
      </c>
      <c r="JQ44" s="39">
        <v>183.19533</v>
      </c>
      <c r="JR44" s="39">
        <v>183.19533</v>
      </c>
      <c r="JS44" s="39">
        <v>16.80467</v>
      </c>
      <c r="JT44" s="39">
        <v>187</v>
      </c>
      <c r="JU44" s="39">
        <v>183.19533</v>
      </c>
      <c r="JV44" s="39">
        <v>183.19533</v>
      </c>
      <c r="JW44" s="39">
        <v>3.80467</v>
      </c>
      <c r="JX44" s="39"/>
      <c r="JY44" s="39"/>
      <c r="JZ44" s="39"/>
      <c r="KA44" s="39">
        <v>0</v>
      </c>
      <c r="KB44" s="39"/>
      <c r="KC44" s="39"/>
      <c r="KD44" s="39"/>
      <c r="KE44" s="39">
        <v>0</v>
      </c>
      <c r="KF44" s="39"/>
      <c r="KG44" s="39"/>
      <c r="KH44" s="39"/>
      <c r="KI44" s="39">
        <v>0</v>
      </c>
      <c r="KJ44" s="39"/>
      <c r="KK44" s="39"/>
      <c r="KL44" s="39"/>
      <c r="KM44" s="39">
        <v>0</v>
      </c>
      <c r="KN44" s="39"/>
      <c r="KO44" s="39"/>
      <c r="KP44" s="39"/>
      <c r="KQ44" s="39">
        <v>0</v>
      </c>
      <c r="KR44" s="39"/>
      <c r="KS44" s="39"/>
      <c r="KT44" s="39"/>
      <c r="KU44" s="39">
        <v>0</v>
      </c>
      <c r="KV44" s="39"/>
      <c r="KW44" s="39"/>
      <c r="KX44" s="39"/>
      <c r="KY44" s="39">
        <v>0</v>
      </c>
      <c r="KZ44" s="39"/>
      <c r="LA44" s="39"/>
      <c r="LB44" s="39"/>
      <c r="LC44" s="39">
        <v>0</v>
      </c>
      <c r="LD44" s="39">
        <v>4.1</v>
      </c>
      <c r="LE44" s="39">
        <v>3.99312</v>
      </c>
      <c r="LF44" s="39">
        <v>3.99312</v>
      </c>
      <c r="LG44" s="39">
        <v>0.10688</v>
      </c>
      <c r="LH44" s="39">
        <v>114.4</v>
      </c>
      <c r="LI44" s="39">
        <v>114.60393</v>
      </c>
      <c r="LJ44" s="39">
        <v>156.146</v>
      </c>
      <c r="LK44" s="39">
        <v>-41.746</v>
      </c>
      <c r="LL44" s="39">
        <v>115.4</v>
      </c>
      <c r="LM44" s="39">
        <v>108.13</v>
      </c>
      <c r="LN44" s="39">
        <v>133.67996</v>
      </c>
      <c r="LO44" s="39">
        <v>-18.27996</v>
      </c>
      <c r="LP44" s="39">
        <v>62.8</v>
      </c>
      <c r="LQ44" s="39">
        <v>67.46146</v>
      </c>
      <c r="LR44" s="39">
        <v>67.46146</v>
      </c>
      <c r="LS44" s="39">
        <v>-4.66146</v>
      </c>
      <c r="LT44" s="39">
        <v>75</v>
      </c>
      <c r="LU44" s="39">
        <v>78.568</v>
      </c>
      <c r="LV44" s="39">
        <v>78.568</v>
      </c>
      <c r="LW44" s="39">
        <v>-3.568</v>
      </c>
      <c r="LX44" s="39">
        <v>30.6</v>
      </c>
      <c r="LY44" s="39">
        <v>30.09756</v>
      </c>
      <c r="LZ44" s="39">
        <v>30.09756</v>
      </c>
      <c r="MA44" s="39">
        <v>0.50244</v>
      </c>
      <c r="MB44" s="39"/>
      <c r="MC44" s="39"/>
      <c r="MD44" s="39"/>
      <c r="ME44" s="39">
        <v>0</v>
      </c>
      <c r="MF44" s="39"/>
      <c r="MG44" s="39"/>
      <c r="MH44" s="39"/>
      <c r="MI44" s="39">
        <v>0</v>
      </c>
      <c r="MJ44" s="39"/>
      <c r="MK44" s="39"/>
      <c r="ML44" s="39"/>
      <c r="MM44" s="39">
        <v>0</v>
      </c>
      <c r="MN44" s="39">
        <v>146.9</v>
      </c>
      <c r="MO44" s="39">
        <v>149.77413</v>
      </c>
      <c r="MP44" s="39">
        <v>149.774</v>
      </c>
      <c r="MQ44" s="39">
        <v>-2.874</v>
      </c>
      <c r="MR44" s="39">
        <v>147.4</v>
      </c>
      <c r="MS44" s="39">
        <v>149.77413</v>
      </c>
      <c r="MT44" s="39">
        <v>149.774</v>
      </c>
      <c r="MU44" s="39">
        <v>-2.374</v>
      </c>
      <c r="MV44" s="39">
        <v>149.2</v>
      </c>
      <c r="MW44" s="39">
        <v>149.77413</v>
      </c>
      <c r="MX44" s="39">
        <v>149.774</v>
      </c>
      <c r="MY44" s="39">
        <v>-0.574</v>
      </c>
      <c r="MZ44" s="39"/>
      <c r="NA44" s="39"/>
      <c r="NB44" s="39"/>
      <c r="NC44" s="39">
        <v>0</v>
      </c>
      <c r="ND44" s="39"/>
      <c r="NE44" s="39"/>
      <c r="NF44" s="39"/>
      <c r="NG44" s="39">
        <v>0</v>
      </c>
      <c r="NH44" s="39"/>
      <c r="NI44" s="39"/>
      <c r="NJ44" s="39"/>
      <c r="NK44" s="39">
        <v>0</v>
      </c>
      <c r="NL44" s="39">
        <v>178.4</v>
      </c>
      <c r="NM44" s="39"/>
      <c r="NN44" s="39"/>
      <c r="NO44" s="39">
        <v>178.4</v>
      </c>
      <c r="NP44" s="39"/>
      <c r="NQ44" s="39"/>
      <c r="NR44" s="39"/>
      <c r="NS44" s="39">
        <v>0</v>
      </c>
      <c r="NT44" s="39"/>
      <c r="NU44" s="39"/>
      <c r="NV44" s="39"/>
      <c r="NW44" s="39">
        <v>0</v>
      </c>
      <c r="NX44" s="39"/>
      <c r="NY44" s="39"/>
      <c r="NZ44" s="39"/>
      <c r="OA44" s="39">
        <v>0</v>
      </c>
      <c r="OB44" s="39">
        <v>0</v>
      </c>
      <c r="OC44" s="39">
        <v>0.052</v>
      </c>
      <c r="OD44" s="39">
        <v>0.052</v>
      </c>
      <c r="OE44" s="39">
        <v>-0.052</v>
      </c>
      <c r="OF44" s="39">
        <v>104</v>
      </c>
      <c r="OG44" s="39">
        <v>110</v>
      </c>
      <c r="OH44" s="39">
        <v>96.131</v>
      </c>
      <c r="OI44" s="39">
        <v>7.869</v>
      </c>
      <c r="OJ44" s="39">
        <v>0</v>
      </c>
      <c r="OK44" s="39">
        <v>0</v>
      </c>
      <c r="OL44" s="39">
        <v>0</v>
      </c>
      <c r="OM44" s="39">
        <v>0</v>
      </c>
      <c r="ON44" s="39">
        <v>15.7</v>
      </c>
      <c r="OO44" s="39">
        <v>15.254</v>
      </c>
      <c r="OP44" s="39">
        <v>15.254</v>
      </c>
      <c r="OQ44" s="39">
        <v>0.446</v>
      </c>
      <c r="OR44" s="39">
        <v>0</v>
      </c>
      <c r="OS44" s="39">
        <v>0</v>
      </c>
      <c r="OT44" s="39">
        <v>0</v>
      </c>
      <c r="OU44" s="39">
        <v>0</v>
      </c>
      <c r="OV44" s="39">
        <v>18.6</v>
      </c>
      <c r="OW44" s="39">
        <v>20</v>
      </c>
      <c r="OX44" s="39">
        <v>17.56098</v>
      </c>
      <c r="OY44" s="39">
        <v>1.03902</v>
      </c>
      <c r="OZ44" s="39">
        <v>9.8</v>
      </c>
      <c r="PA44" s="39">
        <v>9.983</v>
      </c>
      <c r="PB44" s="39">
        <v>9.983</v>
      </c>
      <c r="PC44" s="39">
        <v>-0.183</v>
      </c>
      <c r="PD44" s="39">
        <v>5.5</v>
      </c>
      <c r="PE44" s="39">
        <v>5.67</v>
      </c>
      <c r="PF44" s="39">
        <v>5.67</v>
      </c>
      <c r="PG44" s="39">
        <v>-0.17</v>
      </c>
      <c r="PH44" s="39">
        <v>0.9</v>
      </c>
      <c r="PI44" s="39">
        <v>1</v>
      </c>
      <c r="PJ44" s="39">
        <v>1</v>
      </c>
      <c r="PK44" s="39">
        <v>-0.1</v>
      </c>
      <c r="PL44" s="39">
        <v>1.5</v>
      </c>
      <c r="PM44" s="39">
        <v>1.5</v>
      </c>
      <c r="PN44" s="39">
        <v>1.5</v>
      </c>
      <c r="PO44" s="39">
        <v>0</v>
      </c>
      <c r="PP44" s="39">
        <v>4.5</v>
      </c>
      <c r="PQ44" s="39">
        <v>4.4</v>
      </c>
      <c r="PR44" s="39">
        <v>4.4</v>
      </c>
      <c r="PS44" s="39">
        <v>0.1</v>
      </c>
      <c r="PT44" s="39">
        <v>20.3</v>
      </c>
      <c r="PU44" s="39">
        <v>19.5122</v>
      </c>
      <c r="PV44" s="39">
        <v>19.5122</v>
      </c>
      <c r="PW44" s="39">
        <v>0.7878</v>
      </c>
      <c r="PX44" s="39">
        <v>20</v>
      </c>
      <c r="PY44" s="39">
        <v>19.5122</v>
      </c>
      <c r="PZ44" s="39">
        <v>19.5122</v>
      </c>
      <c r="QA44" s="39">
        <v>0.4878</v>
      </c>
      <c r="QB44" s="39">
        <v>16.8</v>
      </c>
      <c r="QC44" s="39">
        <v>16.58537</v>
      </c>
      <c r="QD44" s="39">
        <v>16.58537</v>
      </c>
      <c r="QE44" s="39">
        <v>0.21463</v>
      </c>
      <c r="QF44" s="39"/>
      <c r="QG44" s="39"/>
      <c r="QH44" s="39"/>
      <c r="QI44" s="39">
        <v>0</v>
      </c>
      <c r="QJ44" s="39">
        <v>18.6</v>
      </c>
      <c r="QK44" s="39">
        <v>18.14634</v>
      </c>
      <c r="QL44" s="39">
        <v>18.14634</v>
      </c>
      <c r="QM44" s="39">
        <v>0.45366</v>
      </c>
      <c r="QN44" s="39">
        <v>0</v>
      </c>
      <c r="QO44" s="39">
        <v>0</v>
      </c>
      <c r="QP44" s="39">
        <v>0</v>
      </c>
      <c r="QQ44" s="39">
        <v>0</v>
      </c>
      <c r="QR44" s="39">
        <v>0</v>
      </c>
      <c r="QS44" s="39">
        <v>0</v>
      </c>
      <c r="QT44" s="39">
        <v>0</v>
      </c>
      <c r="QU44" s="39">
        <v>0</v>
      </c>
      <c r="QV44" s="39">
        <v>31.7</v>
      </c>
      <c r="QW44" s="39">
        <v>21.6</v>
      </c>
      <c r="QX44" s="39">
        <v>20.393</v>
      </c>
      <c r="QY44" s="39">
        <v>11.307</v>
      </c>
      <c r="QZ44" s="39">
        <v>86.6</v>
      </c>
      <c r="RA44" s="39">
        <v>67.1</v>
      </c>
      <c r="RB44" s="39">
        <v>64.573</v>
      </c>
      <c r="RC44" s="39">
        <v>22.027</v>
      </c>
      <c r="RD44" s="39">
        <v>4.5</v>
      </c>
      <c r="RE44" s="39">
        <v>4.2</v>
      </c>
      <c r="RF44" s="39">
        <v>4.2</v>
      </c>
      <c r="RG44" s="39">
        <v>0.3</v>
      </c>
      <c r="RH44" s="39">
        <v>1</v>
      </c>
      <c r="RI44" s="39">
        <v>1.2</v>
      </c>
      <c r="RJ44" s="39">
        <v>1.2</v>
      </c>
      <c r="RK44" s="39">
        <v>-0.2</v>
      </c>
      <c r="RL44" s="39">
        <v>2.2</v>
      </c>
      <c r="RM44" s="39">
        <v>2.4</v>
      </c>
      <c r="RN44" s="39">
        <v>2.4</v>
      </c>
      <c r="RO44" s="39">
        <v>-0.2</v>
      </c>
      <c r="RP44" s="39">
        <v>1.6</v>
      </c>
      <c r="RQ44" s="39">
        <v>1.4</v>
      </c>
      <c r="RR44" s="39">
        <v>1.4</v>
      </c>
      <c r="RS44" s="39">
        <v>0.2</v>
      </c>
      <c r="RT44" s="39">
        <v>0</v>
      </c>
      <c r="RU44" s="39">
        <v>0</v>
      </c>
      <c r="RV44" s="39">
        <v>0</v>
      </c>
      <c r="RW44" s="39">
        <v>0</v>
      </c>
      <c r="RX44" s="39">
        <v>3.2</v>
      </c>
      <c r="RY44" s="39">
        <v>3.201</v>
      </c>
      <c r="RZ44" s="39">
        <v>3.201</v>
      </c>
      <c r="SA44" s="39">
        <v>-0.001</v>
      </c>
      <c r="SB44" s="39">
        <v>11.7</v>
      </c>
      <c r="SC44" s="39">
        <v>8.40117</v>
      </c>
      <c r="SD44" s="39">
        <v>17.91732</v>
      </c>
      <c r="SE44" s="39">
        <v>-6.21732</v>
      </c>
      <c r="SF44" s="39">
        <v>2.1</v>
      </c>
      <c r="SG44" s="39">
        <v>2</v>
      </c>
      <c r="SH44" s="39">
        <v>2</v>
      </c>
      <c r="SI44" s="39">
        <v>0.1</v>
      </c>
      <c r="SJ44" s="39"/>
      <c r="SK44" s="39"/>
      <c r="SL44" s="39">
        <v>0.7</v>
      </c>
      <c r="SM44" s="39">
        <v>-0.7</v>
      </c>
      <c r="SN44" s="39">
        <v>10.9</v>
      </c>
      <c r="SO44" s="39">
        <v>10.92683</v>
      </c>
      <c r="SP44" s="39">
        <v>10.92683</v>
      </c>
      <c r="SQ44" s="39">
        <v>-0.02683</v>
      </c>
      <c r="SR44" s="39">
        <v>5.6</v>
      </c>
      <c r="SS44" s="39">
        <v>6</v>
      </c>
      <c r="ST44" s="39">
        <v>6</v>
      </c>
      <c r="SU44" s="39">
        <v>-0.4</v>
      </c>
      <c r="SV44" s="39">
        <v>8.1</v>
      </c>
      <c r="SW44" s="39">
        <v>7</v>
      </c>
      <c r="SX44" s="39">
        <v>7</v>
      </c>
      <c r="SY44" s="39">
        <v>1.1</v>
      </c>
      <c r="SZ44" s="39">
        <v>10.7</v>
      </c>
      <c r="TA44" s="39">
        <v>10.73171</v>
      </c>
      <c r="TB44" s="39">
        <v>10.73171</v>
      </c>
      <c r="TC44" s="39">
        <v>-0.03171</v>
      </c>
      <c r="TD44" s="39">
        <v>19.9</v>
      </c>
      <c r="TE44" s="39">
        <v>19.31707</v>
      </c>
      <c r="TF44" s="39">
        <v>19.31707</v>
      </c>
      <c r="TG44" s="39">
        <v>0.58293</v>
      </c>
      <c r="TH44" s="39">
        <v>21.3</v>
      </c>
      <c r="TI44" s="39">
        <v>20.2</v>
      </c>
      <c r="TJ44" s="39">
        <v>23.083</v>
      </c>
      <c r="TK44" s="39">
        <v>-1.783</v>
      </c>
      <c r="TL44" s="39">
        <v>44.7</v>
      </c>
      <c r="TM44" s="39">
        <v>57.2</v>
      </c>
      <c r="TN44" s="39">
        <v>63.556</v>
      </c>
      <c r="TO44" s="39">
        <v>-18.856</v>
      </c>
      <c r="TP44" s="39">
        <v>0</v>
      </c>
      <c r="TQ44" s="39">
        <v>0</v>
      </c>
      <c r="TR44" s="39">
        <v>0</v>
      </c>
      <c r="TS44" s="39">
        <v>0</v>
      </c>
      <c r="TT44" s="39">
        <v>73</v>
      </c>
      <c r="TU44" s="39">
        <v>70.6</v>
      </c>
      <c r="TV44" s="39">
        <v>68.49322</v>
      </c>
      <c r="TW44" s="39">
        <v>4.50678</v>
      </c>
      <c r="TX44" s="39">
        <v>72.9</v>
      </c>
      <c r="TY44" s="39">
        <v>81</v>
      </c>
      <c r="TZ44" s="39">
        <v>80.12286</v>
      </c>
      <c r="UA44" s="39">
        <v>-7.22286</v>
      </c>
      <c r="UB44" s="39">
        <v>12.4</v>
      </c>
      <c r="UC44" s="39">
        <v>7.51</v>
      </c>
      <c r="UD44" s="39">
        <v>8.75</v>
      </c>
      <c r="UE44" s="39">
        <v>3.65</v>
      </c>
      <c r="UF44" s="39">
        <v>8</v>
      </c>
      <c r="UG44" s="39">
        <v>5.9</v>
      </c>
      <c r="UH44" s="39">
        <v>6.77</v>
      </c>
      <c r="UI44" s="39">
        <v>1.23</v>
      </c>
      <c r="UJ44" s="39">
        <v>6</v>
      </c>
      <c r="UK44" s="39"/>
      <c r="UL44" s="39"/>
      <c r="UM44" s="39">
        <v>6</v>
      </c>
      <c r="UN44" s="39">
        <v>8.2</v>
      </c>
      <c r="UO44" s="39">
        <v>4</v>
      </c>
      <c r="UP44" s="39">
        <v>4</v>
      </c>
      <c r="UQ44" s="39">
        <v>4.2</v>
      </c>
      <c r="UR44" s="39">
        <v>8</v>
      </c>
      <c r="US44" s="39">
        <v>7.5</v>
      </c>
      <c r="UT44" s="39">
        <v>7.5</v>
      </c>
      <c r="UU44" s="39">
        <v>0.5</v>
      </c>
      <c r="UV44" s="39">
        <v>11.2</v>
      </c>
      <c r="UW44" s="39">
        <v>12.68293</v>
      </c>
      <c r="UX44" s="39">
        <v>12.68293</v>
      </c>
      <c r="UY44" s="39">
        <v>-1.48293</v>
      </c>
      <c r="UZ44" s="39">
        <v>11.8</v>
      </c>
      <c r="VA44" s="39">
        <v>12.68293</v>
      </c>
      <c r="VB44" s="39">
        <v>12.68293</v>
      </c>
      <c r="VC44" s="39">
        <v>-0.88293</v>
      </c>
      <c r="VD44" s="39">
        <v>11.9</v>
      </c>
      <c r="VE44" s="39">
        <v>11.70732</v>
      </c>
      <c r="VF44" s="39">
        <v>11.70732</v>
      </c>
      <c r="VG44" s="39">
        <v>0.19268</v>
      </c>
      <c r="VH44" s="39">
        <v>12.2</v>
      </c>
      <c r="VI44" s="39">
        <v>11.7</v>
      </c>
      <c r="VJ44" s="39">
        <v>12.026</v>
      </c>
      <c r="VK44" s="39">
        <v>0.174</v>
      </c>
      <c r="VL44" s="39">
        <v>0</v>
      </c>
      <c r="VM44" s="39">
        <v>0</v>
      </c>
      <c r="VN44" s="39">
        <v>0</v>
      </c>
      <c r="VO44" s="39">
        <v>0</v>
      </c>
      <c r="VP44" s="39">
        <v>0</v>
      </c>
      <c r="VQ44" s="39">
        <v>0</v>
      </c>
      <c r="VR44" s="39">
        <v>0</v>
      </c>
      <c r="VS44" s="39">
        <v>0</v>
      </c>
      <c r="VT44" s="39">
        <v>0</v>
      </c>
      <c r="VU44" s="39">
        <v>0</v>
      </c>
      <c r="VV44" s="39">
        <v>0</v>
      </c>
      <c r="VW44" s="39">
        <v>0</v>
      </c>
      <c r="VX44" s="39">
        <v>0.6</v>
      </c>
      <c r="VY44" s="39">
        <v>0.6</v>
      </c>
      <c r="VZ44" s="39">
        <v>0.6</v>
      </c>
      <c r="WA44" s="39">
        <v>0</v>
      </c>
      <c r="WB44" s="39">
        <v>123</v>
      </c>
      <c r="WC44" s="39">
        <v>110.7</v>
      </c>
      <c r="WD44" s="39">
        <v>112</v>
      </c>
      <c r="WE44" s="39">
        <v>11</v>
      </c>
      <c r="WF44" s="39">
        <v>120.4</v>
      </c>
      <c r="WG44" s="39">
        <v>106.8</v>
      </c>
      <c r="WH44" s="39">
        <v>99</v>
      </c>
      <c r="WI44" s="39">
        <v>21.4</v>
      </c>
      <c r="WJ44" s="39">
        <v>0</v>
      </c>
      <c r="WK44" s="39">
        <v>0</v>
      </c>
      <c r="WL44" s="39">
        <v>0</v>
      </c>
      <c r="WM44" s="39">
        <v>0</v>
      </c>
      <c r="WN44" s="39">
        <v>0</v>
      </c>
      <c r="WO44" s="39">
        <v>0</v>
      </c>
      <c r="WP44" s="39">
        <v>0</v>
      </c>
      <c r="WQ44" s="39">
        <v>0</v>
      </c>
      <c r="WR44" s="39">
        <v>9.8</v>
      </c>
      <c r="WS44" s="39">
        <v>9.8</v>
      </c>
      <c r="WT44" s="39">
        <v>9.8</v>
      </c>
      <c r="WU44" s="39">
        <v>0</v>
      </c>
      <c r="WV44" s="39">
        <v>20</v>
      </c>
      <c r="WW44" s="39">
        <v>19.31707</v>
      </c>
      <c r="WX44" s="39">
        <v>19.31707</v>
      </c>
      <c r="WY44" s="39">
        <v>0.68293</v>
      </c>
      <c r="WZ44" s="39">
        <v>9.4</v>
      </c>
      <c r="XA44" s="39">
        <v>10.6</v>
      </c>
      <c r="XB44" s="39">
        <v>10.6</v>
      </c>
      <c r="XC44" s="39">
        <v>-1.2</v>
      </c>
      <c r="XD44" s="39">
        <v>42.7</v>
      </c>
      <c r="XE44" s="39">
        <v>40</v>
      </c>
      <c r="XF44" s="39">
        <v>40</v>
      </c>
      <c r="XG44" s="39">
        <v>2.7</v>
      </c>
      <c r="XH44" s="39">
        <v>14.4</v>
      </c>
      <c r="XI44" s="39">
        <v>15</v>
      </c>
      <c r="XJ44" s="39">
        <v>15</v>
      </c>
      <c r="XK44" s="39">
        <v>-0.6</v>
      </c>
      <c r="XL44" s="39"/>
      <c r="XM44" s="39"/>
      <c r="XN44" s="39"/>
      <c r="XO44" s="39">
        <v>0</v>
      </c>
      <c r="XP44" s="39"/>
      <c r="XQ44" s="39"/>
      <c r="XR44" s="39"/>
      <c r="XS44" s="39">
        <v>0</v>
      </c>
      <c r="XT44" s="39">
        <v>16.6</v>
      </c>
      <c r="XU44" s="39">
        <v>17</v>
      </c>
      <c r="XV44" s="39">
        <v>14</v>
      </c>
      <c r="XW44" s="39">
        <v>2.6</v>
      </c>
      <c r="XX44" s="39"/>
      <c r="XY44" s="39"/>
      <c r="XZ44" s="39"/>
      <c r="YA44" s="39">
        <v>0</v>
      </c>
      <c r="YB44" s="39"/>
      <c r="YC44" s="39"/>
      <c r="YD44" s="39"/>
      <c r="YE44" s="39">
        <v>0</v>
      </c>
    </row>
    <row r="45" customFormat="1" ht="24" customHeight="1" spans="1:655">
      <c r="A45" s="1"/>
      <c r="B45" s="38" t="s">
        <v>73</v>
      </c>
      <c r="C45" s="38" t="s">
        <v>855</v>
      </c>
      <c r="D45" s="39"/>
      <c r="E45" s="39"/>
      <c r="F45" s="39"/>
      <c r="G45" s="39">
        <v>0</v>
      </c>
      <c r="H45" s="39">
        <v>647.1</v>
      </c>
      <c r="I45" s="39">
        <v>646.79789</v>
      </c>
      <c r="J45" s="39">
        <v>646.79789</v>
      </c>
      <c r="K45" s="39">
        <v>0.30211</v>
      </c>
      <c r="L45" s="39">
        <v>218</v>
      </c>
      <c r="M45" s="39">
        <v>211.44126</v>
      </c>
      <c r="N45" s="39">
        <v>211.44126</v>
      </c>
      <c r="O45" s="39">
        <v>6.55874</v>
      </c>
      <c r="P45" s="39"/>
      <c r="Q45" s="39"/>
      <c r="R45" s="39">
        <v>0</v>
      </c>
      <c r="S45" s="39">
        <v>0</v>
      </c>
      <c r="T45" s="39"/>
      <c r="U45" s="39"/>
      <c r="V45" s="39"/>
      <c r="W45" s="39">
        <v>0</v>
      </c>
      <c r="X45" s="39">
        <v>90.2</v>
      </c>
      <c r="Y45" s="39">
        <v>92.22634</v>
      </c>
      <c r="Z45" s="39">
        <v>92.22634</v>
      </c>
      <c r="AA45" s="39">
        <v>-2.02634</v>
      </c>
      <c r="AB45" s="39">
        <v>160.3</v>
      </c>
      <c r="AC45" s="39">
        <v>160.00015</v>
      </c>
      <c r="AD45" s="39">
        <v>193.27018</v>
      </c>
      <c r="AE45" s="39">
        <v>-32.97018</v>
      </c>
      <c r="AF45" s="39"/>
      <c r="AG45" s="39"/>
      <c r="AH45" s="39"/>
      <c r="AI45" s="39">
        <v>0</v>
      </c>
      <c r="AJ45" s="39"/>
      <c r="AK45" s="39"/>
      <c r="AL45" s="39"/>
      <c r="AM45" s="39">
        <v>0</v>
      </c>
      <c r="AN45" s="39">
        <v>166.6</v>
      </c>
      <c r="AO45" s="39">
        <v>187.77773</v>
      </c>
      <c r="AP45" s="39">
        <v>157.99425</v>
      </c>
      <c r="AQ45" s="39">
        <v>8.60575</v>
      </c>
      <c r="AR45" s="39">
        <v>166.9</v>
      </c>
      <c r="AS45" s="39">
        <v>187.77773</v>
      </c>
      <c r="AT45" s="39">
        <v>157.99425</v>
      </c>
      <c r="AU45" s="39">
        <v>8.90575</v>
      </c>
      <c r="AV45" s="39">
        <v>166.8</v>
      </c>
      <c r="AW45" s="39">
        <v>187.77773</v>
      </c>
      <c r="AX45" s="39">
        <v>157.99425</v>
      </c>
      <c r="AY45" s="39">
        <v>8.80575</v>
      </c>
      <c r="AZ45" s="39">
        <v>257.7</v>
      </c>
      <c r="BA45" s="39">
        <v>281.66659</v>
      </c>
      <c r="BB45" s="39">
        <v>236.99137</v>
      </c>
      <c r="BC45" s="39">
        <v>20.70863</v>
      </c>
      <c r="BD45" s="39">
        <v>210.3</v>
      </c>
      <c r="BE45" s="39">
        <v>195.12201</v>
      </c>
      <c r="BF45" s="39">
        <v>195.12201</v>
      </c>
      <c r="BG45" s="39">
        <v>15.17799</v>
      </c>
      <c r="BH45" s="39">
        <v>110.1</v>
      </c>
      <c r="BI45" s="39">
        <v>97.561</v>
      </c>
      <c r="BJ45" s="39">
        <v>97.561</v>
      </c>
      <c r="BK45" s="39">
        <v>12.539</v>
      </c>
      <c r="BL45" s="39">
        <v>558.8</v>
      </c>
      <c r="BM45" s="39">
        <v>464.54473</v>
      </c>
      <c r="BN45" s="39">
        <v>568.29854</v>
      </c>
      <c r="BO45" s="39">
        <v>-9.49854</v>
      </c>
      <c r="BP45" s="39">
        <v>5.5</v>
      </c>
      <c r="BQ45" s="39">
        <v>5.48915</v>
      </c>
      <c r="BR45" s="39">
        <v>5.48915</v>
      </c>
      <c r="BS45" s="39">
        <v>0.01085</v>
      </c>
      <c r="BT45" s="39"/>
      <c r="BU45" s="39"/>
      <c r="BV45" s="39"/>
      <c r="BW45" s="39">
        <v>0</v>
      </c>
      <c r="BX45" s="39"/>
      <c r="BY45" s="39"/>
      <c r="BZ45" s="39"/>
      <c r="CA45" s="39">
        <v>0</v>
      </c>
      <c r="CB45" s="39"/>
      <c r="CC45" s="39"/>
      <c r="CD45" s="39"/>
      <c r="CE45" s="39">
        <v>0</v>
      </c>
      <c r="CF45" s="39"/>
      <c r="CG45" s="39"/>
      <c r="CH45" s="39"/>
      <c r="CI45" s="39">
        <v>0</v>
      </c>
      <c r="CJ45" s="39">
        <v>165.5</v>
      </c>
      <c r="CK45" s="39">
        <v>164.70732</v>
      </c>
      <c r="CL45" s="39">
        <v>164.70732</v>
      </c>
      <c r="CM45" s="39">
        <v>0.79268</v>
      </c>
      <c r="CN45" s="39">
        <v>7.3</v>
      </c>
      <c r="CO45" s="39">
        <v>5.13465</v>
      </c>
      <c r="CP45" s="39">
        <v>5.13465</v>
      </c>
      <c r="CQ45" s="39">
        <v>2.16535</v>
      </c>
      <c r="CR45" s="39">
        <v>5.8</v>
      </c>
      <c r="CS45" s="39">
        <v>2.81848</v>
      </c>
      <c r="CT45" s="39">
        <v>2.81848</v>
      </c>
      <c r="CU45" s="39">
        <v>2.98152</v>
      </c>
      <c r="CV45" s="39">
        <v>22.2</v>
      </c>
      <c r="CW45" s="39">
        <v>22.49822</v>
      </c>
      <c r="CX45" s="39">
        <v>0</v>
      </c>
      <c r="CY45" s="39">
        <v>22.2</v>
      </c>
      <c r="CZ45" s="39">
        <v>6.1</v>
      </c>
      <c r="DA45" s="39">
        <v>6.8787</v>
      </c>
      <c r="DB45" s="39">
        <v>6.8787</v>
      </c>
      <c r="DC45" s="39">
        <v>-0.7787</v>
      </c>
      <c r="DD45" s="39">
        <v>8.7</v>
      </c>
      <c r="DE45" s="39">
        <v>14.2735</v>
      </c>
      <c r="DF45" s="39">
        <v>14.9922</v>
      </c>
      <c r="DG45" s="39">
        <v>-6.2922</v>
      </c>
      <c r="DH45" s="39">
        <v>101.2</v>
      </c>
      <c r="DI45" s="39">
        <v>75.83481</v>
      </c>
      <c r="DJ45" s="39">
        <v>97.68886</v>
      </c>
      <c r="DK45" s="39">
        <v>3.51114</v>
      </c>
      <c r="DL45" s="39"/>
      <c r="DM45" s="39"/>
      <c r="DN45" s="39"/>
      <c r="DO45" s="39">
        <v>0</v>
      </c>
      <c r="DP45" s="39"/>
      <c r="DQ45" s="39"/>
      <c r="DR45" s="39"/>
      <c r="DS45" s="39">
        <v>0</v>
      </c>
      <c r="DT45" s="39"/>
      <c r="DU45" s="39"/>
      <c r="DV45" s="39"/>
      <c r="DW45" s="39">
        <v>0</v>
      </c>
      <c r="DX45" s="39"/>
      <c r="DY45" s="39"/>
      <c r="DZ45" s="39"/>
      <c r="EA45" s="39">
        <v>0</v>
      </c>
      <c r="EB45" s="39">
        <v>110.9</v>
      </c>
      <c r="EC45" s="39">
        <v>112.90536</v>
      </c>
      <c r="ED45" s="39">
        <v>112.90537</v>
      </c>
      <c r="EE45" s="39">
        <v>-2.00537</v>
      </c>
      <c r="EF45" s="39">
        <v>153.7</v>
      </c>
      <c r="EG45" s="39">
        <v>151.93235</v>
      </c>
      <c r="EH45" s="39">
        <v>221.55625</v>
      </c>
      <c r="EI45" s="39">
        <v>-67.85625</v>
      </c>
      <c r="EJ45" s="39"/>
      <c r="EK45" s="39"/>
      <c r="EL45" s="39"/>
      <c r="EM45" s="39">
        <v>0</v>
      </c>
      <c r="EN45" s="39"/>
      <c r="EO45" s="39"/>
      <c r="EP45" s="39"/>
      <c r="EQ45" s="39">
        <v>0</v>
      </c>
      <c r="ER45" s="39"/>
      <c r="ES45" s="39"/>
      <c r="ET45" s="39"/>
      <c r="EU45" s="39">
        <v>0</v>
      </c>
      <c r="EV45" s="39">
        <v>6.5</v>
      </c>
      <c r="EW45" s="39">
        <v>6.39</v>
      </c>
      <c r="EX45" s="39">
        <v>6.39</v>
      </c>
      <c r="EY45" s="39">
        <v>0.11</v>
      </c>
      <c r="EZ45" s="39">
        <v>229.7</v>
      </c>
      <c r="FA45" s="39">
        <v>229.30732</v>
      </c>
      <c r="FB45" s="39">
        <v>229.30732</v>
      </c>
      <c r="FC45" s="39">
        <v>0.39268</v>
      </c>
      <c r="FD45" s="39">
        <v>78.4</v>
      </c>
      <c r="FE45" s="39">
        <v>48.75299</v>
      </c>
      <c r="FF45" s="39">
        <v>48.75299</v>
      </c>
      <c r="FG45" s="39">
        <v>29.64701</v>
      </c>
      <c r="FH45" s="39">
        <v>122.8</v>
      </c>
      <c r="FI45" s="39">
        <v>131.86521</v>
      </c>
      <c r="FJ45" s="39">
        <v>151.163</v>
      </c>
      <c r="FK45" s="39">
        <v>-28.363</v>
      </c>
      <c r="FL45" s="39">
        <v>33.6</v>
      </c>
      <c r="FM45" s="39">
        <v>22.62434</v>
      </c>
      <c r="FN45" s="39">
        <v>22.62434</v>
      </c>
      <c r="FO45" s="39">
        <v>10.97566</v>
      </c>
      <c r="FP45" s="39">
        <v>18.8</v>
      </c>
      <c r="FQ45" s="39">
        <v>19.28585</v>
      </c>
      <c r="FR45" s="39">
        <v>19.28585</v>
      </c>
      <c r="FS45" s="39">
        <v>-0.48585</v>
      </c>
      <c r="FT45" s="39">
        <v>19.7</v>
      </c>
      <c r="FU45" s="39">
        <v>19.31707</v>
      </c>
      <c r="FV45" s="39">
        <v>19.31707</v>
      </c>
      <c r="FW45" s="39">
        <v>0.38293</v>
      </c>
      <c r="FX45" s="39">
        <v>87.5</v>
      </c>
      <c r="FY45" s="39">
        <v>87.65756</v>
      </c>
      <c r="FZ45" s="39">
        <v>87.65756</v>
      </c>
      <c r="GA45" s="39">
        <v>-0.15756</v>
      </c>
      <c r="GB45" s="39">
        <v>181.8</v>
      </c>
      <c r="GC45" s="39">
        <v>185.23701</v>
      </c>
      <c r="GD45" s="39">
        <v>185.23701</v>
      </c>
      <c r="GE45" s="39">
        <v>-3.43701</v>
      </c>
      <c r="GF45" s="39"/>
      <c r="GG45" s="39"/>
      <c r="GH45" s="39"/>
      <c r="GI45" s="39">
        <v>0</v>
      </c>
      <c r="GJ45" s="39">
        <v>91</v>
      </c>
      <c r="GK45" s="39">
        <v>92.61851</v>
      </c>
      <c r="GL45" s="39">
        <v>92.61851</v>
      </c>
      <c r="GM45" s="39">
        <v>-1.61851</v>
      </c>
      <c r="GN45" s="39">
        <v>109.3</v>
      </c>
      <c r="GO45" s="39">
        <v>110.91317</v>
      </c>
      <c r="GP45" s="39">
        <v>107.71358</v>
      </c>
      <c r="GQ45" s="39">
        <v>1.58642</v>
      </c>
      <c r="GR45" s="39">
        <v>8</v>
      </c>
      <c r="GS45" s="39">
        <v>8.19979</v>
      </c>
      <c r="GT45" s="39">
        <v>9.09</v>
      </c>
      <c r="GU45" s="39">
        <v>-1.09</v>
      </c>
      <c r="GV45" s="39">
        <v>2.9</v>
      </c>
      <c r="GW45" s="39">
        <v>4.03962</v>
      </c>
      <c r="GX45" s="39">
        <v>6.6261</v>
      </c>
      <c r="GY45" s="39">
        <v>-3.7261</v>
      </c>
      <c r="GZ45" s="39">
        <v>40.2</v>
      </c>
      <c r="HA45" s="39">
        <v>47.26634</v>
      </c>
      <c r="HB45" s="39">
        <v>47.26634</v>
      </c>
      <c r="HC45" s="39">
        <v>-7.06634</v>
      </c>
      <c r="HD45" s="39">
        <v>43.5</v>
      </c>
      <c r="HE45" s="39">
        <v>44.27512</v>
      </c>
      <c r="HF45" s="39">
        <v>44.27512</v>
      </c>
      <c r="HG45" s="39">
        <v>-0.77512</v>
      </c>
      <c r="HH45" s="39"/>
      <c r="HI45" s="39">
        <v>3.88726</v>
      </c>
      <c r="HJ45" s="39">
        <v>3.88726</v>
      </c>
      <c r="HK45" s="39">
        <v>-3.88726</v>
      </c>
      <c r="HL45" s="39">
        <v>33</v>
      </c>
      <c r="HM45" s="39">
        <v>23.44351</v>
      </c>
      <c r="HN45" s="39">
        <v>33.32328</v>
      </c>
      <c r="HO45" s="39">
        <v>-0.32328</v>
      </c>
      <c r="HP45" s="39">
        <v>124.5</v>
      </c>
      <c r="HQ45" s="39">
        <v>171.54181</v>
      </c>
      <c r="HR45" s="39">
        <v>171.54185</v>
      </c>
      <c r="HS45" s="39">
        <v>-47.04185</v>
      </c>
      <c r="HT45" s="39"/>
      <c r="HU45" s="39"/>
      <c r="HV45" s="39"/>
      <c r="HW45" s="39">
        <v>0</v>
      </c>
      <c r="HX45" s="39"/>
      <c r="HY45" s="39"/>
      <c r="HZ45" s="39"/>
      <c r="IA45" s="39">
        <v>0</v>
      </c>
      <c r="IB45" s="39"/>
      <c r="IC45" s="39"/>
      <c r="ID45" s="39"/>
      <c r="IE45" s="39">
        <v>0</v>
      </c>
      <c r="IF45" s="39"/>
      <c r="IG45" s="39"/>
      <c r="IH45" s="39"/>
      <c r="II45" s="39">
        <v>0</v>
      </c>
      <c r="IJ45" s="39"/>
      <c r="IK45" s="39"/>
      <c r="IL45" s="39"/>
      <c r="IM45" s="39">
        <v>0</v>
      </c>
      <c r="IN45" s="39">
        <v>47.1</v>
      </c>
      <c r="IO45" s="39">
        <v>41.41261</v>
      </c>
      <c r="IP45" s="39">
        <v>41.41258</v>
      </c>
      <c r="IQ45" s="39">
        <v>5.68742</v>
      </c>
      <c r="IR45" s="39"/>
      <c r="IS45" s="39"/>
      <c r="IT45" s="39"/>
      <c r="IU45" s="39">
        <v>0</v>
      </c>
      <c r="IV45" s="39"/>
      <c r="IW45" s="39"/>
      <c r="IX45" s="39"/>
      <c r="IY45" s="39">
        <v>0</v>
      </c>
      <c r="IZ45" s="39"/>
      <c r="JA45" s="39"/>
      <c r="JB45" s="39"/>
      <c r="JC45" s="39">
        <v>0</v>
      </c>
      <c r="JD45" s="39">
        <v>80.9</v>
      </c>
      <c r="JE45" s="39">
        <v>88.8156</v>
      </c>
      <c r="JF45" s="39">
        <v>88.8156</v>
      </c>
      <c r="JG45" s="39">
        <v>-7.9156</v>
      </c>
      <c r="JH45" s="39">
        <v>177.5</v>
      </c>
      <c r="JI45" s="39">
        <v>183.19533</v>
      </c>
      <c r="JJ45" s="39">
        <v>183.19533</v>
      </c>
      <c r="JK45" s="39">
        <v>-5.69533</v>
      </c>
      <c r="JL45" s="39">
        <v>0</v>
      </c>
      <c r="JM45" s="39">
        <v>170.56483</v>
      </c>
      <c r="JN45" s="39">
        <v>129.01134</v>
      </c>
      <c r="JO45" s="39">
        <v>-129.01134</v>
      </c>
      <c r="JP45" s="39">
        <v>200</v>
      </c>
      <c r="JQ45" s="39">
        <v>183.19533</v>
      </c>
      <c r="JR45" s="39">
        <v>183.19533</v>
      </c>
      <c r="JS45" s="39">
        <v>16.80467</v>
      </c>
      <c r="JT45" s="39">
        <v>186.3</v>
      </c>
      <c r="JU45" s="39">
        <v>183.19533</v>
      </c>
      <c r="JV45" s="39">
        <v>183.19533</v>
      </c>
      <c r="JW45" s="39">
        <v>3.10467</v>
      </c>
      <c r="JX45" s="39"/>
      <c r="JY45" s="39"/>
      <c r="JZ45" s="39"/>
      <c r="KA45" s="39">
        <v>0</v>
      </c>
      <c r="KB45" s="39"/>
      <c r="KC45" s="39"/>
      <c r="KD45" s="39"/>
      <c r="KE45" s="39">
        <v>0</v>
      </c>
      <c r="KF45" s="39"/>
      <c r="KG45" s="39"/>
      <c r="KH45" s="39"/>
      <c r="KI45" s="39">
        <v>0</v>
      </c>
      <c r="KJ45" s="39"/>
      <c r="KK45" s="39"/>
      <c r="KL45" s="39"/>
      <c r="KM45" s="39">
        <v>0</v>
      </c>
      <c r="KN45" s="39"/>
      <c r="KO45" s="39"/>
      <c r="KP45" s="39"/>
      <c r="KQ45" s="39">
        <v>0</v>
      </c>
      <c r="KR45" s="39"/>
      <c r="KS45" s="39"/>
      <c r="KT45" s="39"/>
      <c r="KU45" s="39">
        <v>0</v>
      </c>
      <c r="KV45" s="39"/>
      <c r="KW45" s="39"/>
      <c r="KX45" s="39"/>
      <c r="KY45" s="39">
        <v>0</v>
      </c>
      <c r="KZ45" s="39"/>
      <c r="LA45" s="39"/>
      <c r="LB45" s="39"/>
      <c r="LC45" s="39">
        <v>0</v>
      </c>
      <c r="LD45" s="39">
        <v>4.1</v>
      </c>
      <c r="LE45" s="39">
        <v>3.99312</v>
      </c>
      <c r="LF45" s="39">
        <v>3.99312</v>
      </c>
      <c r="LG45" s="39">
        <v>0.10688</v>
      </c>
      <c r="LH45" s="39">
        <v>165.2</v>
      </c>
      <c r="LI45" s="39">
        <v>182.46239</v>
      </c>
      <c r="LJ45" s="39">
        <v>156.14601</v>
      </c>
      <c r="LK45" s="39">
        <v>9.05399</v>
      </c>
      <c r="LL45" s="39">
        <v>123.4</v>
      </c>
      <c r="LM45" s="39">
        <v>127.18278</v>
      </c>
      <c r="LN45" s="39">
        <v>133.67996</v>
      </c>
      <c r="LO45" s="39">
        <v>-10.27996</v>
      </c>
      <c r="LP45" s="39">
        <v>62.2</v>
      </c>
      <c r="LQ45" s="39">
        <v>67.46146</v>
      </c>
      <c r="LR45" s="39">
        <v>67.46146</v>
      </c>
      <c r="LS45" s="39">
        <v>-5.26146</v>
      </c>
      <c r="LT45" s="39">
        <v>77.8</v>
      </c>
      <c r="LU45" s="39">
        <v>78.568</v>
      </c>
      <c r="LV45" s="39">
        <v>78.568</v>
      </c>
      <c r="LW45" s="39">
        <v>-0.768</v>
      </c>
      <c r="LX45" s="39">
        <v>30.1</v>
      </c>
      <c r="LY45" s="39">
        <v>30.09756</v>
      </c>
      <c r="LZ45" s="39">
        <v>30.09756</v>
      </c>
      <c r="MA45" s="39">
        <v>0.00244</v>
      </c>
      <c r="MB45" s="39"/>
      <c r="MC45" s="39"/>
      <c r="MD45" s="39"/>
      <c r="ME45" s="39">
        <v>0</v>
      </c>
      <c r="MF45" s="39"/>
      <c r="MG45" s="39"/>
      <c r="MH45" s="39"/>
      <c r="MI45" s="39">
        <v>0</v>
      </c>
      <c r="MJ45" s="39"/>
      <c r="MK45" s="39"/>
      <c r="ML45" s="39"/>
      <c r="MM45" s="39">
        <v>0</v>
      </c>
      <c r="MN45" s="39">
        <v>147</v>
      </c>
      <c r="MO45" s="39">
        <v>152.32931</v>
      </c>
      <c r="MP45" s="39">
        <v>149.774</v>
      </c>
      <c r="MQ45" s="39">
        <v>-2.774</v>
      </c>
      <c r="MR45" s="39">
        <v>147.6</v>
      </c>
      <c r="MS45" s="39">
        <v>152.32931</v>
      </c>
      <c r="MT45" s="39">
        <v>149.774</v>
      </c>
      <c r="MU45" s="39">
        <v>-2.174</v>
      </c>
      <c r="MV45" s="39">
        <v>149.3</v>
      </c>
      <c r="MW45" s="39">
        <v>152.32931</v>
      </c>
      <c r="MX45" s="39">
        <v>149.774</v>
      </c>
      <c r="MY45" s="39">
        <v>-0.474</v>
      </c>
      <c r="MZ45" s="39"/>
      <c r="NA45" s="39"/>
      <c r="NB45" s="39"/>
      <c r="NC45" s="39">
        <v>0</v>
      </c>
      <c r="ND45" s="39"/>
      <c r="NE45" s="39"/>
      <c r="NF45" s="39"/>
      <c r="NG45" s="39">
        <v>0</v>
      </c>
      <c r="NH45" s="39"/>
      <c r="NI45" s="39"/>
      <c r="NJ45" s="39"/>
      <c r="NK45" s="39">
        <v>0</v>
      </c>
      <c r="NL45" s="39">
        <v>176.6</v>
      </c>
      <c r="NM45" s="39"/>
      <c r="NN45" s="39"/>
      <c r="NO45" s="39">
        <v>176.6</v>
      </c>
      <c r="NP45" s="39"/>
      <c r="NQ45" s="39"/>
      <c r="NR45" s="39"/>
      <c r="NS45" s="39">
        <v>0</v>
      </c>
      <c r="NT45" s="39"/>
      <c r="NU45" s="39"/>
      <c r="NV45" s="39"/>
      <c r="NW45" s="39">
        <v>0</v>
      </c>
      <c r="NX45" s="39"/>
      <c r="NY45" s="39"/>
      <c r="NZ45" s="39"/>
      <c r="OA45" s="39">
        <v>0</v>
      </c>
      <c r="OB45" s="39">
        <v>0</v>
      </c>
      <c r="OC45" s="39">
        <v>0</v>
      </c>
      <c r="OD45" s="39">
        <v>0</v>
      </c>
      <c r="OE45" s="39">
        <v>0</v>
      </c>
      <c r="OF45" s="39">
        <v>98.6</v>
      </c>
      <c r="OG45" s="39">
        <v>110.7</v>
      </c>
      <c r="OH45" s="39">
        <v>95.828</v>
      </c>
      <c r="OI45" s="39">
        <v>2.772</v>
      </c>
      <c r="OJ45" s="39">
        <v>0</v>
      </c>
      <c r="OK45" s="39">
        <v>0</v>
      </c>
      <c r="OL45" s="39">
        <v>0</v>
      </c>
      <c r="OM45" s="39">
        <v>0</v>
      </c>
      <c r="ON45" s="39">
        <v>16</v>
      </c>
      <c r="OO45" s="39">
        <v>14.801</v>
      </c>
      <c r="OP45" s="39">
        <v>14.801</v>
      </c>
      <c r="OQ45" s="39">
        <v>1.199</v>
      </c>
      <c r="OR45" s="39">
        <v>0</v>
      </c>
      <c r="OS45" s="39">
        <v>0</v>
      </c>
      <c r="OT45" s="39">
        <v>0</v>
      </c>
      <c r="OU45" s="39">
        <v>0</v>
      </c>
      <c r="OV45" s="39">
        <v>18.4</v>
      </c>
      <c r="OW45" s="39">
        <v>20</v>
      </c>
      <c r="OX45" s="39">
        <v>17.56098</v>
      </c>
      <c r="OY45" s="39">
        <v>0.83902</v>
      </c>
      <c r="OZ45" s="39">
        <v>9.9</v>
      </c>
      <c r="PA45" s="39">
        <v>9.983</v>
      </c>
      <c r="PB45" s="39">
        <v>9.983</v>
      </c>
      <c r="PC45" s="39">
        <v>-0.083</v>
      </c>
      <c r="PD45" s="39">
        <v>5.5</v>
      </c>
      <c r="PE45" s="39">
        <v>5.67</v>
      </c>
      <c r="PF45" s="39">
        <v>5.67</v>
      </c>
      <c r="PG45" s="39">
        <v>-0.17</v>
      </c>
      <c r="PH45" s="39">
        <v>0.9</v>
      </c>
      <c r="PI45" s="39">
        <v>1</v>
      </c>
      <c r="PJ45" s="39">
        <v>1</v>
      </c>
      <c r="PK45" s="39">
        <v>-0.1</v>
      </c>
      <c r="PL45" s="39">
        <v>1.5</v>
      </c>
      <c r="PM45" s="39">
        <v>1.5</v>
      </c>
      <c r="PN45" s="39">
        <v>1.5</v>
      </c>
      <c r="PO45" s="39">
        <v>0</v>
      </c>
      <c r="PP45" s="39">
        <v>4.5</v>
      </c>
      <c r="PQ45" s="39">
        <v>4.4</v>
      </c>
      <c r="PR45" s="39">
        <v>4.4</v>
      </c>
      <c r="PS45" s="39">
        <v>0.1</v>
      </c>
      <c r="PT45" s="39">
        <v>19.9</v>
      </c>
      <c r="PU45" s="39">
        <v>19.5122</v>
      </c>
      <c r="PV45" s="39">
        <v>19.5122</v>
      </c>
      <c r="PW45" s="39">
        <v>0.3878</v>
      </c>
      <c r="PX45" s="39">
        <v>20</v>
      </c>
      <c r="PY45" s="39">
        <v>19.5122</v>
      </c>
      <c r="PZ45" s="39">
        <v>19.5122</v>
      </c>
      <c r="QA45" s="39">
        <v>0.4878</v>
      </c>
      <c r="QB45" s="39">
        <v>16</v>
      </c>
      <c r="QC45" s="39">
        <v>16.58537</v>
      </c>
      <c r="QD45" s="39">
        <v>16.58537</v>
      </c>
      <c r="QE45" s="39">
        <v>-0.58537</v>
      </c>
      <c r="QF45" s="39"/>
      <c r="QG45" s="39"/>
      <c r="QH45" s="39"/>
      <c r="QI45" s="39">
        <v>0</v>
      </c>
      <c r="QJ45" s="39">
        <v>18.6</v>
      </c>
      <c r="QK45" s="39">
        <v>18.14634</v>
      </c>
      <c r="QL45" s="39">
        <v>18.14634</v>
      </c>
      <c r="QM45" s="39">
        <v>0.45366</v>
      </c>
      <c r="QN45" s="39">
        <v>0</v>
      </c>
      <c r="QO45" s="39">
        <v>0</v>
      </c>
      <c r="QP45" s="39">
        <v>0</v>
      </c>
      <c r="QQ45" s="39">
        <v>0</v>
      </c>
      <c r="QR45" s="39">
        <v>0</v>
      </c>
      <c r="QS45" s="39">
        <v>0</v>
      </c>
      <c r="QT45" s="39">
        <v>0</v>
      </c>
      <c r="QU45" s="39">
        <v>0</v>
      </c>
      <c r="QV45" s="39">
        <v>31.7</v>
      </c>
      <c r="QW45" s="39">
        <v>21.7</v>
      </c>
      <c r="QX45" s="39">
        <v>20.71</v>
      </c>
      <c r="QY45" s="39">
        <v>10.99</v>
      </c>
      <c r="QZ45" s="39">
        <v>86.7</v>
      </c>
      <c r="RA45" s="39">
        <v>66.9</v>
      </c>
      <c r="RB45" s="39">
        <v>64.858</v>
      </c>
      <c r="RC45" s="39">
        <v>21.842</v>
      </c>
      <c r="RD45" s="39">
        <v>4.5</v>
      </c>
      <c r="RE45" s="39">
        <v>4.2</v>
      </c>
      <c r="RF45" s="39">
        <v>4.2</v>
      </c>
      <c r="RG45" s="39">
        <v>0.3</v>
      </c>
      <c r="RH45" s="39">
        <v>1</v>
      </c>
      <c r="RI45" s="39">
        <v>1.2</v>
      </c>
      <c r="RJ45" s="39">
        <v>1.2</v>
      </c>
      <c r="RK45" s="39">
        <v>-0.2</v>
      </c>
      <c r="RL45" s="39">
        <v>2.2</v>
      </c>
      <c r="RM45" s="39">
        <v>2.4</v>
      </c>
      <c r="RN45" s="39">
        <v>2.4</v>
      </c>
      <c r="RO45" s="39">
        <v>-0.2</v>
      </c>
      <c r="RP45" s="39">
        <v>1.6</v>
      </c>
      <c r="RQ45" s="39">
        <v>1.4</v>
      </c>
      <c r="RR45" s="39">
        <v>1.4</v>
      </c>
      <c r="RS45" s="39">
        <v>0.2</v>
      </c>
      <c r="RT45" s="39">
        <v>0</v>
      </c>
      <c r="RU45" s="39">
        <v>0</v>
      </c>
      <c r="RV45" s="39">
        <v>0</v>
      </c>
      <c r="RW45" s="39">
        <v>0</v>
      </c>
      <c r="RX45" s="39">
        <v>3.2</v>
      </c>
      <c r="RY45" s="39">
        <v>3.201</v>
      </c>
      <c r="RZ45" s="39">
        <v>3.201</v>
      </c>
      <c r="SA45" s="39">
        <v>-0.001</v>
      </c>
      <c r="SB45" s="39">
        <v>11.7</v>
      </c>
      <c r="SC45" s="39">
        <v>8.40117</v>
      </c>
      <c r="SD45" s="39">
        <v>11.18449</v>
      </c>
      <c r="SE45" s="39">
        <v>0.51551</v>
      </c>
      <c r="SF45" s="39">
        <v>2.2</v>
      </c>
      <c r="SG45" s="39">
        <v>2</v>
      </c>
      <c r="SH45" s="39">
        <v>2</v>
      </c>
      <c r="SI45" s="39">
        <v>0.2</v>
      </c>
      <c r="SJ45" s="39"/>
      <c r="SK45" s="39"/>
      <c r="SL45" s="39">
        <v>0.7</v>
      </c>
      <c r="SM45" s="39">
        <v>-0.7</v>
      </c>
      <c r="SN45" s="39">
        <v>11.3</v>
      </c>
      <c r="SO45" s="39">
        <v>10.92683</v>
      </c>
      <c r="SP45" s="39">
        <v>10.92683</v>
      </c>
      <c r="SQ45" s="39">
        <v>0.37317</v>
      </c>
      <c r="SR45" s="39">
        <v>5.6</v>
      </c>
      <c r="SS45" s="39">
        <v>6</v>
      </c>
      <c r="ST45" s="39">
        <v>6</v>
      </c>
      <c r="SU45" s="39">
        <v>-0.4</v>
      </c>
      <c r="SV45" s="39">
        <v>8.2</v>
      </c>
      <c r="SW45" s="39">
        <v>7</v>
      </c>
      <c r="SX45" s="39">
        <v>7</v>
      </c>
      <c r="SY45" s="39">
        <v>1.2</v>
      </c>
      <c r="SZ45" s="39">
        <v>11.1</v>
      </c>
      <c r="TA45" s="39">
        <v>10.73171</v>
      </c>
      <c r="TB45" s="39">
        <v>10.73171</v>
      </c>
      <c r="TC45" s="39">
        <v>0.36829</v>
      </c>
      <c r="TD45" s="39">
        <v>20</v>
      </c>
      <c r="TE45" s="39">
        <v>19.31707</v>
      </c>
      <c r="TF45" s="39">
        <v>19.31707</v>
      </c>
      <c r="TG45" s="39">
        <v>0.68293</v>
      </c>
      <c r="TH45" s="39">
        <v>15.1</v>
      </c>
      <c r="TI45" s="39">
        <v>19.1</v>
      </c>
      <c r="TJ45" s="39">
        <v>22.201</v>
      </c>
      <c r="TK45" s="39">
        <v>-7.101</v>
      </c>
      <c r="TL45" s="39">
        <v>52.8</v>
      </c>
      <c r="TM45" s="39">
        <v>55.2</v>
      </c>
      <c r="TN45" s="39">
        <v>61.85</v>
      </c>
      <c r="TO45" s="39">
        <v>-9.05</v>
      </c>
      <c r="TP45" s="39">
        <v>0</v>
      </c>
      <c r="TQ45" s="39">
        <v>0</v>
      </c>
      <c r="TR45" s="39">
        <v>0</v>
      </c>
      <c r="TS45" s="39">
        <v>0</v>
      </c>
      <c r="TT45" s="39">
        <v>74.2</v>
      </c>
      <c r="TU45" s="39">
        <v>67.9</v>
      </c>
      <c r="TV45" s="39">
        <v>68.67374</v>
      </c>
      <c r="TW45" s="39">
        <v>5.52626</v>
      </c>
      <c r="TX45" s="39">
        <v>73.7</v>
      </c>
      <c r="TY45" s="39">
        <v>81</v>
      </c>
      <c r="TZ45" s="39">
        <v>80.57598</v>
      </c>
      <c r="UA45" s="39">
        <v>-6.87598</v>
      </c>
      <c r="UB45" s="39">
        <v>13.2</v>
      </c>
      <c r="UC45" s="39">
        <v>7.51</v>
      </c>
      <c r="UD45" s="39">
        <v>8.3</v>
      </c>
      <c r="UE45" s="39">
        <v>4.9</v>
      </c>
      <c r="UF45" s="39">
        <v>6.5</v>
      </c>
      <c r="UG45" s="39">
        <v>5.2</v>
      </c>
      <c r="UH45" s="39">
        <v>5.93</v>
      </c>
      <c r="UI45" s="39">
        <v>0.57</v>
      </c>
      <c r="UJ45" s="39">
        <v>6</v>
      </c>
      <c r="UK45" s="39"/>
      <c r="UL45" s="39"/>
      <c r="UM45" s="39">
        <v>6</v>
      </c>
      <c r="UN45" s="39">
        <v>8.1</v>
      </c>
      <c r="UO45" s="39">
        <v>4</v>
      </c>
      <c r="UP45" s="39">
        <v>4</v>
      </c>
      <c r="UQ45" s="39">
        <v>4.1</v>
      </c>
      <c r="UR45" s="39">
        <v>7.9</v>
      </c>
      <c r="US45" s="39">
        <v>7.5</v>
      </c>
      <c r="UT45" s="39">
        <v>7.5</v>
      </c>
      <c r="UU45" s="39">
        <v>0.4</v>
      </c>
      <c r="UV45" s="39">
        <v>11.2</v>
      </c>
      <c r="UW45" s="39">
        <v>12.68293</v>
      </c>
      <c r="UX45" s="39">
        <v>12.68293</v>
      </c>
      <c r="UY45" s="39">
        <v>-1.48293</v>
      </c>
      <c r="UZ45" s="39">
        <v>11.8</v>
      </c>
      <c r="VA45" s="39">
        <v>12.68293</v>
      </c>
      <c r="VB45" s="39">
        <v>12.68293</v>
      </c>
      <c r="VC45" s="39">
        <v>-0.88293</v>
      </c>
      <c r="VD45" s="39">
        <v>11.9</v>
      </c>
      <c r="VE45" s="39">
        <v>11.70732</v>
      </c>
      <c r="VF45" s="39">
        <v>11.70732</v>
      </c>
      <c r="VG45" s="39">
        <v>0.19268</v>
      </c>
      <c r="VH45" s="39">
        <v>11.8</v>
      </c>
      <c r="VI45" s="39">
        <v>11.1</v>
      </c>
      <c r="VJ45" s="39">
        <v>11.067</v>
      </c>
      <c r="VK45" s="39">
        <v>0.733</v>
      </c>
      <c r="VL45" s="39">
        <v>0</v>
      </c>
      <c r="VM45" s="39">
        <v>0</v>
      </c>
      <c r="VN45" s="39">
        <v>0</v>
      </c>
      <c r="VO45" s="39">
        <v>0</v>
      </c>
      <c r="VP45" s="39">
        <v>0</v>
      </c>
      <c r="VQ45" s="39">
        <v>0</v>
      </c>
      <c r="VR45" s="39">
        <v>0</v>
      </c>
      <c r="VS45" s="39">
        <v>0</v>
      </c>
      <c r="VT45" s="39">
        <v>0</v>
      </c>
      <c r="VU45" s="39">
        <v>0</v>
      </c>
      <c r="VV45" s="39">
        <v>0</v>
      </c>
      <c r="VW45" s="39">
        <v>0</v>
      </c>
      <c r="VX45" s="39">
        <v>0.6</v>
      </c>
      <c r="VY45" s="39">
        <v>0.6</v>
      </c>
      <c r="VZ45" s="39">
        <v>0.6</v>
      </c>
      <c r="WA45" s="39">
        <v>0</v>
      </c>
      <c r="WB45" s="39">
        <v>109.5</v>
      </c>
      <c r="WC45" s="39">
        <v>102</v>
      </c>
      <c r="WD45" s="39">
        <v>107</v>
      </c>
      <c r="WE45" s="39">
        <v>2.5</v>
      </c>
      <c r="WF45" s="39">
        <v>96</v>
      </c>
      <c r="WG45" s="39">
        <v>94.7</v>
      </c>
      <c r="WH45" s="39">
        <v>88</v>
      </c>
      <c r="WI45" s="39">
        <v>8</v>
      </c>
      <c r="WJ45" s="39">
        <v>0</v>
      </c>
      <c r="WK45" s="39">
        <v>0</v>
      </c>
      <c r="WL45" s="39">
        <v>0</v>
      </c>
      <c r="WM45" s="39">
        <v>0</v>
      </c>
      <c r="WN45" s="39">
        <v>0</v>
      </c>
      <c r="WO45" s="39">
        <v>0</v>
      </c>
      <c r="WP45" s="39">
        <v>0</v>
      </c>
      <c r="WQ45" s="39">
        <v>0</v>
      </c>
      <c r="WR45" s="39">
        <v>9.8</v>
      </c>
      <c r="WS45" s="39">
        <v>9.8</v>
      </c>
      <c r="WT45" s="39">
        <v>9.8</v>
      </c>
      <c r="WU45" s="39">
        <v>0</v>
      </c>
      <c r="WV45" s="39">
        <v>20</v>
      </c>
      <c r="WW45" s="39">
        <v>19.31707</v>
      </c>
      <c r="WX45" s="39">
        <v>19.31707</v>
      </c>
      <c r="WY45" s="39">
        <v>0.68293</v>
      </c>
      <c r="WZ45" s="39">
        <v>10</v>
      </c>
      <c r="XA45" s="39">
        <v>10.6</v>
      </c>
      <c r="XB45" s="39">
        <v>10.6</v>
      </c>
      <c r="XC45" s="39">
        <v>-0.6</v>
      </c>
      <c r="XD45" s="39">
        <v>43</v>
      </c>
      <c r="XE45" s="39">
        <v>40</v>
      </c>
      <c r="XF45" s="39">
        <v>40</v>
      </c>
      <c r="XG45" s="39">
        <v>3</v>
      </c>
      <c r="XH45" s="39">
        <v>14.4</v>
      </c>
      <c r="XI45" s="39">
        <v>15</v>
      </c>
      <c r="XJ45" s="39">
        <v>15</v>
      </c>
      <c r="XK45" s="39">
        <v>-0.6</v>
      </c>
      <c r="XL45" s="39"/>
      <c r="XM45" s="39"/>
      <c r="XN45" s="39"/>
      <c r="XO45" s="39">
        <v>0</v>
      </c>
      <c r="XP45" s="39"/>
      <c r="XQ45" s="39"/>
      <c r="XR45" s="39"/>
      <c r="XS45" s="39">
        <v>0</v>
      </c>
      <c r="XT45" s="39">
        <v>16.4</v>
      </c>
      <c r="XU45" s="39">
        <v>17</v>
      </c>
      <c r="XV45" s="39">
        <v>14</v>
      </c>
      <c r="XW45" s="39">
        <v>2.4</v>
      </c>
      <c r="XX45" s="39"/>
      <c r="XY45" s="39"/>
      <c r="XZ45" s="39"/>
      <c r="YA45" s="39">
        <v>0</v>
      </c>
      <c r="YB45" s="39"/>
      <c r="YC45" s="39"/>
      <c r="YD45" s="39"/>
      <c r="YE45" s="39">
        <v>0</v>
      </c>
    </row>
    <row r="46" customFormat="1" ht="24" customHeight="1" spans="1:655">
      <c r="A46" s="1"/>
      <c r="B46" s="38" t="s">
        <v>73</v>
      </c>
      <c r="C46" s="38" t="s">
        <v>856</v>
      </c>
      <c r="D46" s="39"/>
      <c r="E46" s="39"/>
      <c r="F46" s="39"/>
      <c r="G46" s="39">
        <v>0</v>
      </c>
      <c r="H46" s="39">
        <v>648.3</v>
      </c>
      <c r="I46" s="39">
        <v>646.79789</v>
      </c>
      <c r="J46" s="39">
        <v>646.79789</v>
      </c>
      <c r="K46" s="39">
        <v>1.50211</v>
      </c>
      <c r="L46" s="39">
        <v>218.3</v>
      </c>
      <c r="M46" s="39">
        <v>211.44126</v>
      </c>
      <c r="N46" s="39">
        <v>211.44126</v>
      </c>
      <c r="O46" s="39">
        <v>6.85874</v>
      </c>
      <c r="P46" s="39"/>
      <c r="Q46" s="39"/>
      <c r="R46" s="39">
        <v>0</v>
      </c>
      <c r="S46" s="39">
        <v>0</v>
      </c>
      <c r="T46" s="39"/>
      <c r="U46" s="39"/>
      <c r="V46" s="39"/>
      <c r="W46" s="39">
        <v>0</v>
      </c>
      <c r="X46" s="39">
        <v>89.5</v>
      </c>
      <c r="Y46" s="39">
        <v>92.22634</v>
      </c>
      <c r="Z46" s="39">
        <v>92.22634</v>
      </c>
      <c r="AA46" s="39">
        <v>-2.72634</v>
      </c>
      <c r="AB46" s="39">
        <v>160</v>
      </c>
      <c r="AC46" s="39">
        <v>160.00015</v>
      </c>
      <c r="AD46" s="39">
        <v>193.27018</v>
      </c>
      <c r="AE46" s="39">
        <v>-33.27018</v>
      </c>
      <c r="AF46" s="39"/>
      <c r="AG46" s="39"/>
      <c r="AH46" s="39"/>
      <c r="AI46" s="39">
        <v>0</v>
      </c>
      <c r="AJ46" s="39"/>
      <c r="AK46" s="39"/>
      <c r="AL46" s="39"/>
      <c r="AM46" s="39">
        <v>0</v>
      </c>
      <c r="AN46" s="39">
        <v>154.4</v>
      </c>
      <c r="AO46" s="39">
        <v>187.77773</v>
      </c>
      <c r="AP46" s="39">
        <v>147.33328</v>
      </c>
      <c r="AQ46" s="39">
        <v>7.06672</v>
      </c>
      <c r="AR46" s="39">
        <v>154.9</v>
      </c>
      <c r="AS46" s="39">
        <v>187.77773</v>
      </c>
      <c r="AT46" s="39">
        <v>147.33328</v>
      </c>
      <c r="AU46" s="39">
        <v>7.56672</v>
      </c>
      <c r="AV46" s="39">
        <v>154.1</v>
      </c>
      <c r="AW46" s="39">
        <v>187.77773</v>
      </c>
      <c r="AX46" s="39">
        <v>147.33328</v>
      </c>
      <c r="AY46" s="39">
        <v>6.76672</v>
      </c>
      <c r="AZ46" s="39">
        <v>248.8</v>
      </c>
      <c r="BA46" s="39">
        <v>281.66659</v>
      </c>
      <c r="BB46" s="39">
        <v>220.99993</v>
      </c>
      <c r="BC46" s="39">
        <v>27.80007</v>
      </c>
      <c r="BD46" s="39">
        <v>209.5</v>
      </c>
      <c r="BE46" s="39">
        <v>195.12201</v>
      </c>
      <c r="BF46" s="39">
        <v>195.12201</v>
      </c>
      <c r="BG46" s="39">
        <v>14.37799</v>
      </c>
      <c r="BH46" s="39">
        <v>110.4</v>
      </c>
      <c r="BI46" s="39">
        <v>97.561</v>
      </c>
      <c r="BJ46" s="39">
        <v>97.561</v>
      </c>
      <c r="BK46" s="39">
        <v>12.839</v>
      </c>
      <c r="BL46" s="39">
        <v>560</v>
      </c>
      <c r="BM46" s="39">
        <v>511.69918</v>
      </c>
      <c r="BN46" s="39">
        <v>568.29854</v>
      </c>
      <c r="BO46" s="39">
        <v>-8.29854</v>
      </c>
      <c r="BP46" s="39">
        <v>5.5</v>
      </c>
      <c r="BQ46" s="39">
        <v>5.48915</v>
      </c>
      <c r="BR46" s="39">
        <v>5.48915</v>
      </c>
      <c r="BS46" s="39">
        <v>0.01085</v>
      </c>
      <c r="BT46" s="39"/>
      <c r="BU46" s="39"/>
      <c r="BV46" s="39"/>
      <c r="BW46" s="39">
        <v>0</v>
      </c>
      <c r="BX46" s="39"/>
      <c r="BY46" s="39"/>
      <c r="BZ46" s="39"/>
      <c r="CA46" s="39">
        <v>0</v>
      </c>
      <c r="CB46" s="39"/>
      <c r="CC46" s="39"/>
      <c r="CD46" s="39"/>
      <c r="CE46" s="39">
        <v>0</v>
      </c>
      <c r="CF46" s="39"/>
      <c r="CG46" s="39"/>
      <c r="CH46" s="39"/>
      <c r="CI46" s="39">
        <v>0</v>
      </c>
      <c r="CJ46" s="39">
        <v>164</v>
      </c>
      <c r="CK46" s="39">
        <v>164.70732</v>
      </c>
      <c r="CL46" s="39">
        <v>164.70732</v>
      </c>
      <c r="CM46" s="39">
        <v>-0.70732</v>
      </c>
      <c r="CN46" s="39">
        <v>7.4</v>
      </c>
      <c r="CO46" s="39">
        <v>5.13465</v>
      </c>
      <c r="CP46" s="39">
        <v>5.13465</v>
      </c>
      <c r="CQ46" s="39">
        <v>2.26535</v>
      </c>
      <c r="CR46" s="39">
        <v>5.6</v>
      </c>
      <c r="CS46" s="39">
        <v>2.81848</v>
      </c>
      <c r="CT46" s="39">
        <v>2.81848</v>
      </c>
      <c r="CU46" s="39">
        <v>2.78152</v>
      </c>
      <c r="CV46" s="39">
        <v>22.1</v>
      </c>
      <c r="CW46" s="39">
        <v>22.49822</v>
      </c>
      <c r="CX46" s="39">
        <v>22.49822</v>
      </c>
      <c r="CY46" s="39">
        <v>-0.39822</v>
      </c>
      <c r="CZ46" s="39">
        <v>6</v>
      </c>
      <c r="DA46" s="39">
        <v>6.8787</v>
      </c>
      <c r="DB46" s="39">
        <v>6.8787</v>
      </c>
      <c r="DC46" s="39">
        <v>-0.8787</v>
      </c>
      <c r="DD46" s="39">
        <v>13.9</v>
      </c>
      <c r="DE46" s="39">
        <v>14.99215</v>
      </c>
      <c r="DF46" s="39">
        <v>14.9922</v>
      </c>
      <c r="DG46" s="39">
        <v>-1.0922</v>
      </c>
      <c r="DH46" s="39">
        <v>99.9</v>
      </c>
      <c r="DI46" s="39">
        <v>86.88932</v>
      </c>
      <c r="DJ46" s="39">
        <v>104.11594</v>
      </c>
      <c r="DK46" s="39">
        <v>-4.21594</v>
      </c>
      <c r="DL46" s="39"/>
      <c r="DM46" s="39"/>
      <c r="DN46" s="39"/>
      <c r="DO46" s="39">
        <v>0</v>
      </c>
      <c r="DP46" s="39"/>
      <c r="DQ46" s="39"/>
      <c r="DR46" s="39"/>
      <c r="DS46" s="39">
        <v>0</v>
      </c>
      <c r="DT46" s="39"/>
      <c r="DU46" s="39"/>
      <c r="DV46" s="39"/>
      <c r="DW46" s="39">
        <v>0</v>
      </c>
      <c r="DX46" s="39"/>
      <c r="DY46" s="39"/>
      <c r="DZ46" s="39"/>
      <c r="EA46" s="39">
        <v>0</v>
      </c>
      <c r="EB46" s="39">
        <v>111</v>
      </c>
      <c r="EC46" s="39">
        <v>112.90536</v>
      </c>
      <c r="ED46" s="39">
        <v>112.90537</v>
      </c>
      <c r="EE46" s="39">
        <v>-1.90537</v>
      </c>
      <c r="EF46" s="39">
        <v>154.1</v>
      </c>
      <c r="EG46" s="39">
        <v>151.9691</v>
      </c>
      <c r="EH46" s="39">
        <v>221.55625</v>
      </c>
      <c r="EI46" s="39">
        <v>-67.45625</v>
      </c>
      <c r="EJ46" s="39"/>
      <c r="EK46" s="39"/>
      <c r="EL46" s="39"/>
      <c r="EM46" s="39">
        <v>0</v>
      </c>
      <c r="EN46" s="39"/>
      <c r="EO46" s="39"/>
      <c r="EP46" s="39"/>
      <c r="EQ46" s="39">
        <v>0</v>
      </c>
      <c r="ER46" s="39"/>
      <c r="ES46" s="39"/>
      <c r="ET46" s="39"/>
      <c r="EU46" s="39">
        <v>0</v>
      </c>
      <c r="EV46" s="39">
        <v>6.5</v>
      </c>
      <c r="EW46" s="39">
        <v>6.39</v>
      </c>
      <c r="EX46" s="39">
        <v>6.39</v>
      </c>
      <c r="EY46" s="39">
        <v>0.11</v>
      </c>
      <c r="EZ46" s="39">
        <v>231.3</v>
      </c>
      <c r="FA46" s="39">
        <v>229.30732</v>
      </c>
      <c r="FB46" s="39">
        <v>229.30732</v>
      </c>
      <c r="FC46" s="39">
        <v>1.99268</v>
      </c>
      <c r="FD46" s="39">
        <v>81.8</v>
      </c>
      <c r="FE46" s="39">
        <v>48.75299</v>
      </c>
      <c r="FF46" s="39">
        <v>48.75299</v>
      </c>
      <c r="FG46" s="39">
        <v>33.04701</v>
      </c>
      <c r="FH46" s="39">
        <v>123.2</v>
      </c>
      <c r="FI46" s="39">
        <v>131.86522</v>
      </c>
      <c r="FJ46" s="39">
        <v>151.168</v>
      </c>
      <c r="FK46" s="39">
        <v>-27.968</v>
      </c>
      <c r="FL46" s="39">
        <v>35.1</v>
      </c>
      <c r="FM46" s="39">
        <v>22.62434</v>
      </c>
      <c r="FN46" s="39">
        <v>22.62434</v>
      </c>
      <c r="FO46" s="39">
        <v>12.47566</v>
      </c>
      <c r="FP46" s="39">
        <v>18.8</v>
      </c>
      <c r="FQ46" s="39">
        <v>19.28585</v>
      </c>
      <c r="FR46" s="39">
        <v>19.28585</v>
      </c>
      <c r="FS46" s="39">
        <v>-0.48585</v>
      </c>
      <c r="FT46" s="39">
        <v>19.7</v>
      </c>
      <c r="FU46" s="39">
        <v>19.31707</v>
      </c>
      <c r="FV46" s="39">
        <v>19.31707</v>
      </c>
      <c r="FW46" s="39">
        <v>0.38293</v>
      </c>
      <c r="FX46" s="39">
        <v>89.2</v>
      </c>
      <c r="FY46" s="39">
        <v>87.65756</v>
      </c>
      <c r="FZ46" s="39">
        <v>87.65756</v>
      </c>
      <c r="GA46" s="39">
        <v>1.54244</v>
      </c>
      <c r="GB46" s="39">
        <v>182.2</v>
      </c>
      <c r="GC46" s="39">
        <v>185.23701</v>
      </c>
      <c r="GD46" s="39">
        <v>185.23701</v>
      </c>
      <c r="GE46" s="39">
        <v>-3.03701</v>
      </c>
      <c r="GF46" s="39"/>
      <c r="GG46" s="39"/>
      <c r="GH46" s="39"/>
      <c r="GI46" s="39">
        <v>0</v>
      </c>
      <c r="GJ46" s="39">
        <v>91</v>
      </c>
      <c r="GK46" s="39">
        <v>92.61851</v>
      </c>
      <c r="GL46" s="39">
        <v>92.61851</v>
      </c>
      <c r="GM46" s="39">
        <v>-1.61851</v>
      </c>
      <c r="GN46" s="39">
        <v>109.4</v>
      </c>
      <c r="GO46" s="39">
        <v>110.91317</v>
      </c>
      <c r="GP46" s="39">
        <v>107.71358</v>
      </c>
      <c r="GQ46" s="39">
        <v>1.68642</v>
      </c>
      <c r="GR46" s="39">
        <v>8.1</v>
      </c>
      <c r="GS46" s="39">
        <v>8.19979</v>
      </c>
      <c r="GT46" s="39">
        <v>9.09</v>
      </c>
      <c r="GU46" s="39">
        <v>-0.99</v>
      </c>
      <c r="GV46" s="39">
        <v>3.1</v>
      </c>
      <c r="GW46" s="39">
        <v>4.03962</v>
      </c>
      <c r="GX46" s="39">
        <v>6.6261</v>
      </c>
      <c r="GY46" s="39">
        <v>-3.5261</v>
      </c>
      <c r="GZ46" s="39">
        <v>39.4</v>
      </c>
      <c r="HA46" s="39">
        <v>47.26634</v>
      </c>
      <c r="HB46" s="39">
        <v>47.26634</v>
      </c>
      <c r="HC46" s="39">
        <v>-7.86634</v>
      </c>
      <c r="HD46" s="39">
        <v>43.2</v>
      </c>
      <c r="HE46" s="39">
        <v>44.27512</v>
      </c>
      <c r="HF46" s="39">
        <v>44.27512</v>
      </c>
      <c r="HG46" s="39">
        <v>-1.07512</v>
      </c>
      <c r="HH46" s="39"/>
      <c r="HI46" s="39">
        <v>3.88726</v>
      </c>
      <c r="HJ46" s="39">
        <v>3.88726</v>
      </c>
      <c r="HK46" s="39">
        <v>-3.88726</v>
      </c>
      <c r="HL46" s="39">
        <v>31.6</v>
      </c>
      <c r="HM46" s="39">
        <v>23.44351</v>
      </c>
      <c r="HN46" s="39">
        <v>33.32328</v>
      </c>
      <c r="HO46" s="39">
        <v>-1.72328</v>
      </c>
      <c r="HP46" s="39">
        <v>124.7</v>
      </c>
      <c r="HQ46" s="39">
        <v>171.54183</v>
      </c>
      <c r="HR46" s="39">
        <v>171.54185</v>
      </c>
      <c r="HS46" s="39">
        <v>-46.84185</v>
      </c>
      <c r="HT46" s="39"/>
      <c r="HU46" s="39"/>
      <c r="HV46" s="39"/>
      <c r="HW46" s="39">
        <v>0</v>
      </c>
      <c r="HX46" s="39"/>
      <c r="HY46" s="39"/>
      <c r="HZ46" s="39"/>
      <c r="IA46" s="39">
        <v>0</v>
      </c>
      <c r="IB46" s="39"/>
      <c r="IC46" s="39"/>
      <c r="ID46" s="39"/>
      <c r="IE46" s="39">
        <v>0</v>
      </c>
      <c r="IF46" s="39"/>
      <c r="IG46" s="39"/>
      <c r="IH46" s="39"/>
      <c r="II46" s="39">
        <v>0</v>
      </c>
      <c r="IJ46" s="39"/>
      <c r="IK46" s="39"/>
      <c r="IL46" s="39"/>
      <c r="IM46" s="39">
        <v>0</v>
      </c>
      <c r="IN46" s="39">
        <v>47</v>
      </c>
      <c r="IO46" s="39">
        <v>48.41647</v>
      </c>
      <c r="IP46" s="39">
        <v>48.41647</v>
      </c>
      <c r="IQ46" s="39">
        <v>-1.41647</v>
      </c>
      <c r="IR46" s="39"/>
      <c r="IS46" s="39"/>
      <c r="IT46" s="39"/>
      <c r="IU46" s="39">
        <v>0</v>
      </c>
      <c r="IV46" s="39"/>
      <c r="IW46" s="39"/>
      <c r="IX46" s="39"/>
      <c r="IY46" s="39">
        <v>0</v>
      </c>
      <c r="IZ46" s="39"/>
      <c r="JA46" s="39"/>
      <c r="JB46" s="39"/>
      <c r="JC46" s="39">
        <v>0</v>
      </c>
      <c r="JD46" s="39">
        <v>80.7</v>
      </c>
      <c r="JE46" s="39">
        <v>88.8156</v>
      </c>
      <c r="JF46" s="39">
        <v>88.8156</v>
      </c>
      <c r="JG46" s="39">
        <v>-8.1156</v>
      </c>
      <c r="JH46" s="39">
        <v>177.8</v>
      </c>
      <c r="JI46" s="39">
        <v>183.19533</v>
      </c>
      <c r="JJ46" s="39">
        <v>183.19533</v>
      </c>
      <c r="JK46" s="39">
        <v>-5.39533</v>
      </c>
      <c r="JL46" s="39">
        <v>0</v>
      </c>
      <c r="JM46" s="39">
        <v>170.56483</v>
      </c>
      <c r="JN46" s="39">
        <v>159.80488</v>
      </c>
      <c r="JO46" s="39">
        <v>-159.80488</v>
      </c>
      <c r="JP46" s="39">
        <v>200</v>
      </c>
      <c r="JQ46" s="39">
        <v>183.19533</v>
      </c>
      <c r="JR46" s="39">
        <v>183.19533</v>
      </c>
      <c r="JS46" s="39">
        <v>16.80467</v>
      </c>
      <c r="JT46" s="39">
        <v>185.7</v>
      </c>
      <c r="JU46" s="39">
        <v>183.19533</v>
      </c>
      <c r="JV46" s="39">
        <v>183.19533</v>
      </c>
      <c r="JW46" s="39">
        <v>2.50467</v>
      </c>
      <c r="JX46" s="39"/>
      <c r="JY46" s="39"/>
      <c r="JZ46" s="39"/>
      <c r="KA46" s="39">
        <v>0</v>
      </c>
      <c r="KB46" s="39"/>
      <c r="KC46" s="39"/>
      <c r="KD46" s="39"/>
      <c r="KE46" s="39">
        <v>0</v>
      </c>
      <c r="KF46" s="39"/>
      <c r="KG46" s="39"/>
      <c r="KH46" s="39"/>
      <c r="KI46" s="39">
        <v>0</v>
      </c>
      <c r="KJ46" s="39"/>
      <c r="KK46" s="39"/>
      <c r="KL46" s="39"/>
      <c r="KM46" s="39">
        <v>0</v>
      </c>
      <c r="KN46" s="39"/>
      <c r="KO46" s="39"/>
      <c r="KP46" s="39"/>
      <c r="KQ46" s="39">
        <v>0</v>
      </c>
      <c r="KR46" s="39"/>
      <c r="KS46" s="39"/>
      <c r="KT46" s="39"/>
      <c r="KU46" s="39">
        <v>0</v>
      </c>
      <c r="KV46" s="39"/>
      <c r="KW46" s="39"/>
      <c r="KX46" s="39"/>
      <c r="KY46" s="39">
        <v>0</v>
      </c>
      <c r="KZ46" s="39"/>
      <c r="LA46" s="39"/>
      <c r="LB46" s="39"/>
      <c r="LC46" s="39">
        <v>0</v>
      </c>
      <c r="LD46" s="39">
        <v>4.1</v>
      </c>
      <c r="LE46" s="39">
        <v>3.99312</v>
      </c>
      <c r="LF46" s="39">
        <v>3.99312</v>
      </c>
      <c r="LG46" s="39">
        <v>0.10688</v>
      </c>
      <c r="LH46" s="39">
        <v>180.4</v>
      </c>
      <c r="LI46" s="39">
        <v>182.46241</v>
      </c>
      <c r="LJ46" s="39">
        <v>203.2878</v>
      </c>
      <c r="LK46" s="39">
        <v>-22.8878</v>
      </c>
      <c r="LL46" s="39">
        <v>123.5</v>
      </c>
      <c r="LM46" s="39">
        <v>127.14602</v>
      </c>
      <c r="LN46" s="39">
        <v>133.67996</v>
      </c>
      <c r="LO46" s="39">
        <v>-10.17996</v>
      </c>
      <c r="LP46" s="39">
        <v>65.4</v>
      </c>
      <c r="LQ46" s="39">
        <v>67.46146</v>
      </c>
      <c r="LR46" s="39">
        <v>67.46146</v>
      </c>
      <c r="LS46" s="39">
        <v>-2.06146</v>
      </c>
      <c r="LT46" s="39">
        <v>78</v>
      </c>
      <c r="LU46" s="39">
        <v>78.568</v>
      </c>
      <c r="LV46" s="39">
        <v>78.568</v>
      </c>
      <c r="LW46" s="39">
        <v>-0.568</v>
      </c>
      <c r="LX46" s="39">
        <v>30.3</v>
      </c>
      <c r="LY46" s="39">
        <v>30.09756</v>
      </c>
      <c r="LZ46" s="39">
        <v>30.09756</v>
      </c>
      <c r="MA46" s="39">
        <v>0.20244</v>
      </c>
      <c r="MB46" s="39"/>
      <c r="MC46" s="39"/>
      <c r="MD46" s="39"/>
      <c r="ME46" s="39">
        <v>0</v>
      </c>
      <c r="MF46" s="39"/>
      <c r="MG46" s="39"/>
      <c r="MH46" s="39"/>
      <c r="MI46" s="39">
        <v>0</v>
      </c>
      <c r="MJ46" s="39"/>
      <c r="MK46" s="39"/>
      <c r="ML46" s="39"/>
      <c r="MM46" s="39">
        <v>0</v>
      </c>
      <c r="MN46" s="39">
        <v>147.2</v>
      </c>
      <c r="MO46" s="39">
        <v>153.62684</v>
      </c>
      <c r="MP46" s="39">
        <v>149.774</v>
      </c>
      <c r="MQ46" s="39">
        <v>-2.574</v>
      </c>
      <c r="MR46" s="39">
        <v>148.1</v>
      </c>
      <c r="MS46" s="39">
        <v>153.62684</v>
      </c>
      <c r="MT46" s="39">
        <v>149.774</v>
      </c>
      <c r="MU46" s="39">
        <v>-1.674</v>
      </c>
      <c r="MV46" s="39">
        <v>149.4</v>
      </c>
      <c r="MW46" s="39">
        <v>153.62684</v>
      </c>
      <c r="MX46" s="39">
        <v>149.774</v>
      </c>
      <c r="MY46" s="39">
        <v>-0.374</v>
      </c>
      <c r="MZ46" s="39"/>
      <c r="NA46" s="39"/>
      <c r="NB46" s="39"/>
      <c r="NC46" s="39">
        <v>0</v>
      </c>
      <c r="ND46" s="39"/>
      <c r="NE46" s="39"/>
      <c r="NF46" s="39"/>
      <c r="NG46" s="39">
        <v>0</v>
      </c>
      <c r="NH46" s="39"/>
      <c r="NI46" s="39"/>
      <c r="NJ46" s="39"/>
      <c r="NK46" s="39">
        <v>0</v>
      </c>
      <c r="NL46" s="39">
        <v>175.8</v>
      </c>
      <c r="NM46" s="39"/>
      <c r="NN46" s="39"/>
      <c r="NO46" s="39">
        <v>175.8</v>
      </c>
      <c r="NP46" s="39"/>
      <c r="NQ46" s="39"/>
      <c r="NR46" s="39"/>
      <c r="NS46" s="39">
        <v>0</v>
      </c>
      <c r="NT46" s="39"/>
      <c r="NU46" s="39"/>
      <c r="NV46" s="39"/>
      <c r="NW46" s="39">
        <v>0</v>
      </c>
      <c r="NX46" s="39"/>
      <c r="NY46" s="39"/>
      <c r="NZ46" s="39"/>
      <c r="OA46" s="39">
        <v>0</v>
      </c>
      <c r="OB46" s="39">
        <v>0</v>
      </c>
      <c r="OC46" s="39">
        <v>0</v>
      </c>
      <c r="OD46" s="39">
        <v>0</v>
      </c>
      <c r="OE46" s="39">
        <v>0</v>
      </c>
      <c r="OF46" s="39">
        <v>98.3</v>
      </c>
      <c r="OG46" s="39">
        <v>110.3</v>
      </c>
      <c r="OH46" s="39">
        <v>94.758</v>
      </c>
      <c r="OI46" s="39">
        <v>3.542</v>
      </c>
      <c r="OJ46" s="39">
        <v>0</v>
      </c>
      <c r="OK46" s="39">
        <v>0</v>
      </c>
      <c r="OL46" s="39">
        <v>0</v>
      </c>
      <c r="OM46" s="39">
        <v>0</v>
      </c>
      <c r="ON46" s="39">
        <v>14.8</v>
      </c>
      <c r="OO46" s="39">
        <v>14.827</v>
      </c>
      <c r="OP46" s="39">
        <v>14.827</v>
      </c>
      <c r="OQ46" s="39">
        <v>-0.027</v>
      </c>
      <c r="OR46" s="39">
        <v>0</v>
      </c>
      <c r="OS46" s="39">
        <v>0</v>
      </c>
      <c r="OT46" s="39">
        <v>0</v>
      </c>
      <c r="OU46" s="39">
        <v>0</v>
      </c>
      <c r="OV46" s="39">
        <v>18.4</v>
      </c>
      <c r="OW46" s="39">
        <v>20</v>
      </c>
      <c r="OX46" s="39">
        <v>17.56098</v>
      </c>
      <c r="OY46" s="39">
        <v>0.83902</v>
      </c>
      <c r="OZ46" s="39">
        <v>9.9</v>
      </c>
      <c r="PA46" s="39">
        <v>9.983</v>
      </c>
      <c r="PB46" s="39">
        <v>9.983</v>
      </c>
      <c r="PC46" s="39">
        <v>-0.083</v>
      </c>
      <c r="PD46" s="39">
        <v>5</v>
      </c>
      <c r="PE46" s="39">
        <v>5.67</v>
      </c>
      <c r="PF46" s="39">
        <v>5.67</v>
      </c>
      <c r="PG46" s="39">
        <v>-0.67</v>
      </c>
      <c r="PH46" s="39">
        <v>0.9</v>
      </c>
      <c r="PI46" s="39">
        <v>1</v>
      </c>
      <c r="PJ46" s="39">
        <v>1</v>
      </c>
      <c r="PK46" s="39">
        <v>-0.1</v>
      </c>
      <c r="PL46" s="39">
        <v>1.5</v>
      </c>
      <c r="PM46" s="39">
        <v>1.5</v>
      </c>
      <c r="PN46" s="39">
        <v>1.5</v>
      </c>
      <c r="PO46" s="39">
        <v>0</v>
      </c>
      <c r="PP46" s="39">
        <v>4.4</v>
      </c>
      <c r="PQ46" s="39">
        <v>4.4</v>
      </c>
      <c r="PR46" s="39">
        <v>4.4</v>
      </c>
      <c r="PS46" s="39">
        <v>0</v>
      </c>
      <c r="PT46" s="39">
        <v>20.1</v>
      </c>
      <c r="PU46" s="39">
        <v>19.5122</v>
      </c>
      <c r="PV46" s="39">
        <v>19.5122</v>
      </c>
      <c r="PW46" s="39">
        <v>0.5878</v>
      </c>
      <c r="PX46" s="39">
        <v>20</v>
      </c>
      <c r="PY46" s="39">
        <v>19.5122</v>
      </c>
      <c r="PZ46" s="39">
        <v>19.5122</v>
      </c>
      <c r="QA46" s="39">
        <v>0.4878</v>
      </c>
      <c r="QB46" s="39">
        <v>16</v>
      </c>
      <c r="QC46" s="39">
        <v>16.58537</v>
      </c>
      <c r="QD46" s="39">
        <v>16.58537</v>
      </c>
      <c r="QE46" s="39">
        <v>-0.58537</v>
      </c>
      <c r="QF46" s="39"/>
      <c r="QG46" s="39"/>
      <c r="QH46" s="39"/>
      <c r="QI46" s="39">
        <v>0</v>
      </c>
      <c r="QJ46" s="39">
        <v>18.6</v>
      </c>
      <c r="QK46" s="39">
        <v>18.14634</v>
      </c>
      <c r="QL46" s="39">
        <v>18.14634</v>
      </c>
      <c r="QM46" s="39">
        <v>0.45366</v>
      </c>
      <c r="QN46" s="39">
        <v>0</v>
      </c>
      <c r="QO46" s="39">
        <v>0</v>
      </c>
      <c r="QP46" s="39">
        <v>0</v>
      </c>
      <c r="QQ46" s="39">
        <v>0</v>
      </c>
      <c r="QR46" s="39">
        <v>0</v>
      </c>
      <c r="QS46" s="39">
        <v>0</v>
      </c>
      <c r="QT46" s="39">
        <v>0</v>
      </c>
      <c r="QU46" s="39">
        <v>0</v>
      </c>
      <c r="QV46" s="39">
        <v>30.9</v>
      </c>
      <c r="QW46" s="39">
        <v>21.8</v>
      </c>
      <c r="QX46" s="39">
        <v>20.921</v>
      </c>
      <c r="QY46" s="39">
        <v>9.979</v>
      </c>
      <c r="QZ46" s="39">
        <v>83.8</v>
      </c>
      <c r="RA46" s="39">
        <v>66.8</v>
      </c>
      <c r="RB46" s="39">
        <v>64.702</v>
      </c>
      <c r="RC46" s="39">
        <v>19.098</v>
      </c>
      <c r="RD46" s="39">
        <v>4.5</v>
      </c>
      <c r="RE46" s="39">
        <v>4.2</v>
      </c>
      <c r="RF46" s="39">
        <v>4.2</v>
      </c>
      <c r="RG46" s="39">
        <v>0.3</v>
      </c>
      <c r="RH46" s="39">
        <v>1</v>
      </c>
      <c r="RI46" s="39">
        <v>1.2</v>
      </c>
      <c r="RJ46" s="39">
        <v>1.2</v>
      </c>
      <c r="RK46" s="39">
        <v>-0.2</v>
      </c>
      <c r="RL46" s="39">
        <v>2.2</v>
      </c>
      <c r="RM46" s="39">
        <v>2.4</v>
      </c>
      <c r="RN46" s="39">
        <v>2.4</v>
      </c>
      <c r="RO46" s="39">
        <v>-0.2</v>
      </c>
      <c r="RP46" s="39">
        <v>1.6</v>
      </c>
      <c r="RQ46" s="39">
        <v>1.4</v>
      </c>
      <c r="RR46" s="39">
        <v>1.4</v>
      </c>
      <c r="RS46" s="39">
        <v>0.2</v>
      </c>
      <c r="RT46" s="39">
        <v>0</v>
      </c>
      <c r="RU46" s="39">
        <v>0</v>
      </c>
      <c r="RV46" s="39">
        <v>0</v>
      </c>
      <c r="RW46" s="39">
        <v>0</v>
      </c>
      <c r="RX46" s="39">
        <v>3.2</v>
      </c>
      <c r="RY46" s="39">
        <v>3.201</v>
      </c>
      <c r="RZ46" s="39">
        <v>3.201</v>
      </c>
      <c r="SA46" s="39">
        <v>-0.001</v>
      </c>
      <c r="SB46" s="39">
        <v>11.7</v>
      </c>
      <c r="SC46" s="39">
        <v>8.40117</v>
      </c>
      <c r="SD46" s="39">
        <v>8.50989</v>
      </c>
      <c r="SE46" s="39">
        <v>3.19011</v>
      </c>
      <c r="SF46" s="39">
        <v>2.1</v>
      </c>
      <c r="SG46" s="39">
        <v>2</v>
      </c>
      <c r="SH46" s="39">
        <v>2</v>
      </c>
      <c r="SI46" s="39">
        <v>0.1</v>
      </c>
      <c r="SJ46" s="39"/>
      <c r="SK46" s="39"/>
      <c r="SL46" s="39">
        <v>0.7</v>
      </c>
      <c r="SM46" s="39">
        <v>-0.7</v>
      </c>
      <c r="SN46" s="39">
        <v>11.3</v>
      </c>
      <c r="SO46" s="39">
        <v>10.92683</v>
      </c>
      <c r="SP46" s="39">
        <v>10.92683</v>
      </c>
      <c r="SQ46" s="39">
        <v>0.37317</v>
      </c>
      <c r="SR46" s="39">
        <v>5.6</v>
      </c>
      <c r="SS46" s="39">
        <v>6</v>
      </c>
      <c r="ST46" s="39">
        <v>6</v>
      </c>
      <c r="SU46" s="39">
        <v>-0.4</v>
      </c>
      <c r="SV46" s="39">
        <v>8.2</v>
      </c>
      <c r="SW46" s="39">
        <v>7</v>
      </c>
      <c r="SX46" s="39">
        <v>7</v>
      </c>
      <c r="SY46" s="39">
        <v>1.2</v>
      </c>
      <c r="SZ46" s="39">
        <v>11.9</v>
      </c>
      <c r="TA46" s="39">
        <v>10.73171</v>
      </c>
      <c r="TB46" s="39">
        <v>10.73171</v>
      </c>
      <c r="TC46" s="39">
        <v>1.16829</v>
      </c>
      <c r="TD46" s="39">
        <v>20</v>
      </c>
      <c r="TE46" s="39">
        <v>19.31707</v>
      </c>
      <c r="TF46" s="39">
        <v>19.31707</v>
      </c>
      <c r="TG46" s="39">
        <v>0.68293</v>
      </c>
      <c r="TH46" s="39">
        <v>11.6</v>
      </c>
      <c r="TI46" s="39">
        <v>18.1</v>
      </c>
      <c r="TJ46" s="39">
        <v>20.847</v>
      </c>
      <c r="TK46" s="39">
        <v>-9.247</v>
      </c>
      <c r="TL46" s="39">
        <v>58.7</v>
      </c>
      <c r="TM46" s="39">
        <v>53.2</v>
      </c>
      <c r="TN46" s="39">
        <v>57.541</v>
      </c>
      <c r="TO46" s="39">
        <v>1.159</v>
      </c>
      <c r="TP46" s="39">
        <v>0</v>
      </c>
      <c r="TQ46" s="39">
        <v>0</v>
      </c>
      <c r="TR46" s="39">
        <v>0</v>
      </c>
      <c r="TS46" s="39">
        <v>0</v>
      </c>
      <c r="TT46" s="39">
        <v>76.5</v>
      </c>
      <c r="TU46" s="39">
        <v>67.4</v>
      </c>
      <c r="TV46" s="39">
        <v>67.41544</v>
      </c>
      <c r="TW46" s="39">
        <v>9.08456</v>
      </c>
      <c r="TX46" s="39">
        <v>72.7</v>
      </c>
      <c r="TY46" s="39">
        <v>81.9</v>
      </c>
      <c r="TZ46" s="39">
        <v>79.93443</v>
      </c>
      <c r="UA46" s="39">
        <v>-7.23443</v>
      </c>
      <c r="UB46" s="39">
        <v>12</v>
      </c>
      <c r="UC46" s="39">
        <v>7.51</v>
      </c>
      <c r="UD46" s="39">
        <v>7.51</v>
      </c>
      <c r="UE46" s="39">
        <v>4.49</v>
      </c>
      <c r="UF46" s="39">
        <v>6.1</v>
      </c>
      <c r="UG46" s="39">
        <v>4.7</v>
      </c>
      <c r="UH46" s="39">
        <v>5.14</v>
      </c>
      <c r="UI46" s="39">
        <v>0.96</v>
      </c>
      <c r="UJ46" s="39">
        <v>6</v>
      </c>
      <c r="UK46" s="39"/>
      <c r="UL46" s="39"/>
      <c r="UM46" s="39">
        <v>6</v>
      </c>
      <c r="UN46" s="39">
        <v>8.1</v>
      </c>
      <c r="UO46" s="39">
        <v>4</v>
      </c>
      <c r="UP46" s="39">
        <v>4</v>
      </c>
      <c r="UQ46" s="39">
        <v>4.1</v>
      </c>
      <c r="UR46" s="39">
        <v>7.6</v>
      </c>
      <c r="US46" s="39">
        <v>7.5</v>
      </c>
      <c r="UT46" s="39">
        <v>7.5</v>
      </c>
      <c r="UU46" s="39">
        <v>0.1</v>
      </c>
      <c r="UV46" s="39">
        <v>11.2</v>
      </c>
      <c r="UW46" s="39">
        <v>12.68293</v>
      </c>
      <c r="UX46" s="39">
        <v>12.68293</v>
      </c>
      <c r="UY46" s="39">
        <v>-1.48293</v>
      </c>
      <c r="UZ46" s="39">
        <v>11.8</v>
      </c>
      <c r="VA46" s="39">
        <v>12.68293</v>
      </c>
      <c r="VB46" s="39">
        <v>12.68293</v>
      </c>
      <c r="VC46" s="39">
        <v>-0.88293</v>
      </c>
      <c r="VD46" s="39">
        <v>11.9</v>
      </c>
      <c r="VE46" s="39">
        <v>11.70732</v>
      </c>
      <c r="VF46" s="39">
        <v>11.70732</v>
      </c>
      <c r="VG46" s="39">
        <v>0.19268</v>
      </c>
      <c r="VH46" s="39">
        <v>10.8</v>
      </c>
      <c r="VI46" s="39">
        <v>10.5</v>
      </c>
      <c r="VJ46" s="39">
        <v>10.92</v>
      </c>
      <c r="VK46" s="39">
        <v>-0.12</v>
      </c>
      <c r="VL46" s="39">
        <v>0</v>
      </c>
      <c r="VM46" s="39">
        <v>0</v>
      </c>
      <c r="VN46" s="39">
        <v>0</v>
      </c>
      <c r="VO46" s="39">
        <v>0</v>
      </c>
      <c r="VP46" s="39">
        <v>0</v>
      </c>
      <c r="VQ46" s="39">
        <v>0</v>
      </c>
      <c r="VR46" s="39">
        <v>0</v>
      </c>
      <c r="VS46" s="39">
        <v>0</v>
      </c>
      <c r="VT46" s="39">
        <v>0</v>
      </c>
      <c r="VU46" s="39">
        <v>0</v>
      </c>
      <c r="VV46" s="39">
        <v>0</v>
      </c>
      <c r="VW46" s="39">
        <v>0</v>
      </c>
      <c r="VX46" s="39">
        <v>0.6</v>
      </c>
      <c r="VY46" s="39">
        <v>0.6</v>
      </c>
      <c r="VZ46" s="39">
        <v>0.6</v>
      </c>
      <c r="WA46" s="39">
        <v>0</v>
      </c>
      <c r="WB46" s="39">
        <v>98.3</v>
      </c>
      <c r="WC46" s="39">
        <v>93.7</v>
      </c>
      <c r="WD46" s="39">
        <v>100</v>
      </c>
      <c r="WE46" s="39">
        <v>-1.7</v>
      </c>
      <c r="WF46" s="39">
        <v>70.9</v>
      </c>
      <c r="WG46" s="39">
        <v>82.6</v>
      </c>
      <c r="WH46" s="39">
        <v>78</v>
      </c>
      <c r="WI46" s="39">
        <v>-7.1</v>
      </c>
      <c r="WJ46" s="39">
        <v>0</v>
      </c>
      <c r="WK46" s="39">
        <v>0</v>
      </c>
      <c r="WL46" s="39">
        <v>0</v>
      </c>
      <c r="WM46" s="39">
        <v>0</v>
      </c>
      <c r="WN46" s="39">
        <v>0</v>
      </c>
      <c r="WO46" s="39">
        <v>0</v>
      </c>
      <c r="WP46" s="39">
        <v>0</v>
      </c>
      <c r="WQ46" s="39">
        <v>0</v>
      </c>
      <c r="WR46" s="39">
        <v>9.7</v>
      </c>
      <c r="WS46" s="39">
        <v>9.8</v>
      </c>
      <c r="WT46" s="39">
        <v>9.8</v>
      </c>
      <c r="WU46" s="39">
        <v>-0.1</v>
      </c>
      <c r="WV46" s="39">
        <v>20</v>
      </c>
      <c r="WW46" s="39">
        <v>19.31707</v>
      </c>
      <c r="WX46" s="39">
        <v>19.31707</v>
      </c>
      <c r="WY46" s="39">
        <v>0.68293</v>
      </c>
      <c r="WZ46" s="39">
        <v>10.9</v>
      </c>
      <c r="XA46" s="39">
        <v>10.6</v>
      </c>
      <c r="XB46" s="39">
        <v>10.6</v>
      </c>
      <c r="XC46" s="39">
        <v>0.3</v>
      </c>
      <c r="XD46" s="39">
        <v>43.2</v>
      </c>
      <c r="XE46" s="39">
        <v>40</v>
      </c>
      <c r="XF46" s="39">
        <v>40</v>
      </c>
      <c r="XG46" s="39">
        <v>3.2</v>
      </c>
      <c r="XH46" s="39">
        <v>14.4</v>
      </c>
      <c r="XI46" s="39">
        <v>15</v>
      </c>
      <c r="XJ46" s="39">
        <v>15</v>
      </c>
      <c r="XK46" s="39">
        <v>-0.6</v>
      </c>
      <c r="XL46" s="39"/>
      <c r="XM46" s="39"/>
      <c r="XN46" s="39"/>
      <c r="XO46" s="39">
        <v>0</v>
      </c>
      <c r="XP46" s="39"/>
      <c r="XQ46" s="39"/>
      <c r="XR46" s="39"/>
      <c r="XS46" s="39">
        <v>0</v>
      </c>
      <c r="XT46" s="39">
        <v>17</v>
      </c>
      <c r="XU46" s="39">
        <v>17</v>
      </c>
      <c r="XV46" s="39">
        <v>14</v>
      </c>
      <c r="XW46" s="39">
        <v>3</v>
      </c>
      <c r="XX46" s="39"/>
      <c r="XY46" s="39"/>
      <c r="XZ46" s="39"/>
      <c r="YA46" s="39">
        <v>0</v>
      </c>
      <c r="YB46" s="39"/>
      <c r="YC46" s="39"/>
      <c r="YD46" s="39"/>
      <c r="YE46" s="39">
        <v>0</v>
      </c>
    </row>
    <row r="47" customFormat="1" ht="24" customHeight="1" spans="1:655">
      <c r="A47" s="1"/>
      <c r="B47" s="38" t="s">
        <v>73</v>
      </c>
      <c r="C47" s="38" t="s">
        <v>857</v>
      </c>
      <c r="D47" s="39"/>
      <c r="E47" s="39"/>
      <c r="F47" s="39"/>
      <c r="G47" s="39">
        <v>0</v>
      </c>
      <c r="H47" s="39">
        <v>647.8</v>
      </c>
      <c r="I47" s="39">
        <v>646.79789</v>
      </c>
      <c r="J47" s="39">
        <v>646.79789</v>
      </c>
      <c r="K47" s="39">
        <v>1.00211</v>
      </c>
      <c r="L47" s="39">
        <v>218.4</v>
      </c>
      <c r="M47" s="39">
        <v>211.44126</v>
      </c>
      <c r="N47" s="39">
        <v>211.44126</v>
      </c>
      <c r="O47" s="39">
        <v>6.95874</v>
      </c>
      <c r="P47" s="39"/>
      <c r="Q47" s="39"/>
      <c r="R47" s="39">
        <v>0</v>
      </c>
      <c r="S47" s="39">
        <v>0</v>
      </c>
      <c r="T47" s="39"/>
      <c r="U47" s="39"/>
      <c r="V47" s="39"/>
      <c r="W47" s="39">
        <v>0</v>
      </c>
      <c r="X47" s="39">
        <v>90.3</v>
      </c>
      <c r="Y47" s="39">
        <v>92.22634</v>
      </c>
      <c r="Z47" s="39">
        <v>92.22634</v>
      </c>
      <c r="AA47" s="39">
        <v>-1.92634</v>
      </c>
      <c r="AB47" s="39">
        <v>162.1</v>
      </c>
      <c r="AC47" s="39">
        <v>160.00015</v>
      </c>
      <c r="AD47" s="39">
        <v>193.27018</v>
      </c>
      <c r="AE47" s="39">
        <v>-31.17018</v>
      </c>
      <c r="AF47" s="39"/>
      <c r="AG47" s="39"/>
      <c r="AH47" s="39"/>
      <c r="AI47" s="39">
        <v>0</v>
      </c>
      <c r="AJ47" s="39"/>
      <c r="AK47" s="39"/>
      <c r="AL47" s="39"/>
      <c r="AM47" s="39">
        <v>0</v>
      </c>
      <c r="AN47" s="39">
        <v>162.5</v>
      </c>
      <c r="AO47" s="39">
        <v>187.77773</v>
      </c>
      <c r="AP47" s="39">
        <v>155.33328</v>
      </c>
      <c r="AQ47" s="39">
        <v>7.16672</v>
      </c>
      <c r="AR47" s="39">
        <v>162.7</v>
      </c>
      <c r="AS47" s="39">
        <v>187.77773</v>
      </c>
      <c r="AT47" s="39">
        <v>155.33328</v>
      </c>
      <c r="AU47" s="39">
        <v>7.36672</v>
      </c>
      <c r="AV47" s="39">
        <v>162.8</v>
      </c>
      <c r="AW47" s="39">
        <v>187.77773</v>
      </c>
      <c r="AX47" s="39">
        <v>155.33328</v>
      </c>
      <c r="AY47" s="39">
        <v>7.46672</v>
      </c>
      <c r="AZ47" s="39">
        <v>254.8</v>
      </c>
      <c r="BA47" s="39">
        <v>281.66659</v>
      </c>
      <c r="BB47" s="39">
        <v>232.99993</v>
      </c>
      <c r="BC47" s="39">
        <v>21.80007</v>
      </c>
      <c r="BD47" s="39">
        <v>212.5</v>
      </c>
      <c r="BE47" s="39">
        <v>195.12201</v>
      </c>
      <c r="BF47" s="39">
        <v>195.12201</v>
      </c>
      <c r="BG47" s="39">
        <v>17.37799</v>
      </c>
      <c r="BH47" s="39">
        <v>109.9</v>
      </c>
      <c r="BI47" s="39">
        <v>97.561</v>
      </c>
      <c r="BJ47" s="39">
        <v>97.561</v>
      </c>
      <c r="BK47" s="39">
        <v>12.339</v>
      </c>
      <c r="BL47" s="39">
        <v>561.7</v>
      </c>
      <c r="BM47" s="39">
        <v>490.46365</v>
      </c>
      <c r="BN47" s="39">
        <v>568.29854</v>
      </c>
      <c r="BO47" s="39">
        <v>-6.59854</v>
      </c>
      <c r="BP47" s="39">
        <v>5.5</v>
      </c>
      <c r="BQ47" s="39">
        <v>5.48915</v>
      </c>
      <c r="BR47" s="39">
        <v>5.48915</v>
      </c>
      <c r="BS47" s="39">
        <v>0.01085</v>
      </c>
      <c r="BT47" s="39"/>
      <c r="BU47" s="39"/>
      <c r="BV47" s="39"/>
      <c r="BW47" s="39">
        <v>0</v>
      </c>
      <c r="BX47" s="39"/>
      <c r="BY47" s="39"/>
      <c r="BZ47" s="39"/>
      <c r="CA47" s="39">
        <v>0</v>
      </c>
      <c r="CB47" s="39"/>
      <c r="CC47" s="39"/>
      <c r="CD47" s="39"/>
      <c r="CE47" s="39">
        <v>0</v>
      </c>
      <c r="CF47" s="39"/>
      <c r="CG47" s="39"/>
      <c r="CH47" s="39"/>
      <c r="CI47" s="39">
        <v>0</v>
      </c>
      <c r="CJ47" s="39">
        <v>162.7</v>
      </c>
      <c r="CK47" s="39">
        <v>164.70732</v>
      </c>
      <c r="CL47" s="39">
        <v>164.70732</v>
      </c>
      <c r="CM47" s="39">
        <v>-2.00732</v>
      </c>
      <c r="CN47" s="39">
        <v>7.4</v>
      </c>
      <c r="CO47" s="39">
        <v>5.13465</v>
      </c>
      <c r="CP47" s="39">
        <v>5.13465</v>
      </c>
      <c r="CQ47" s="39">
        <v>2.26535</v>
      </c>
      <c r="CR47" s="39">
        <v>5.6</v>
      </c>
      <c r="CS47" s="39">
        <v>2.81848</v>
      </c>
      <c r="CT47" s="39">
        <v>2.81848</v>
      </c>
      <c r="CU47" s="39">
        <v>2.78152</v>
      </c>
      <c r="CV47" s="39">
        <v>22.1</v>
      </c>
      <c r="CW47" s="39">
        <v>22.49822</v>
      </c>
      <c r="CX47" s="39">
        <v>22.49822</v>
      </c>
      <c r="CY47" s="39">
        <v>-0.39822</v>
      </c>
      <c r="CZ47" s="39">
        <v>6</v>
      </c>
      <c r="DA47" s="39">
        <v>6.8787</v>
      </c>
      <c r="DB47" s="39">
        <v>6.8787</v>
      </c>
      <c r="DC47" s="39">
        <v>-0.8787</v>
      </c>
      <c r="DD47" s="39">
        <v>13.9</v>
      </c>
      <c r="DE47" s="39">
        <v>14.99207</v>
      </c>
      <c r="DF47" s="39">
        <v>14.9922</v>
      </c>
      <c r="DG47" s="39">
        <v>-1.0922</v>
      </c>
      <c r="DH47" s="39">
        <v>100.1</v>
      </c>
      <c r="DI47" s="39">
        <v>80.81121</v>
      </c>
      <c r="DJ47" s="39">
        <v>102.73002</v>
      </c>
      <c r="DK47" s="39">
        <v>-2.63002</v>
      </c>
      <c r="DL47" s="39"/>
      <c r="DM47" s="39"/>
      <c r="DN47" s="39"/>
      <c r="DO47" s="39">
        <v>0</v>
      </c>
      <c r="DP47" s="39"/>
      <c r="DQ47" s="39"/>
      <c r="DR47" s="39"/>
      <c r="DS47" s="39">
        <v>0</v>
      </c>
      <c r="DT47" s="39"/>
      <c r="DU47" s="39"/>
      <c r="DV47" s="39"/>
      <c r="DW47" s="39">
        <v>0</v>
      </c>
      <c r="DX47" s="39"/>
      <c r="DY47" s="39"/>
      <c r="DZ47" s="39"/>
      <c r="EA47" s="39">
        <v>0</v>
      </c>
      <c r="EB47" s="39">
        <v>110.9</v>
      </c>
      <c r="EC47" s="39">
        <v>112.90536</v>
      </c>
      <c r="ED47" s="39">
        <v>112.90537</v>
      </c>
      <c r="EE47" s="39">
        <v>-2.00537</v>
      </c>
      <c r="EF47" s="39">
        <v>223.4</v>
      </c>
      <c r="EG47" s="39">
        <v>186.41099</v>
      </c>
      <c r="EH47" s="39">
        <v>221.55625</v>
      </c>
      <c r="EI47" s="39">
        <v>1.84375</v>
      </c>
      <c r="EJ47" s="39"/>
      <c r="EK47" s="39"/>
      <c r="EL47" s="39"/>
      <c r="EM47" s="39">
        <v>0</v>
      </c>
      <c r="EN47" s="39"/>
      <c r="EO47" s="39"/>
      <c r="EP47" s="39"/>
      <c r="EQ47" s="39">
        <v>0</v>
      </c>
      <c r="ER47" s="39"/>
      <c r="ES47" s="39"/>
      <c r="ET47" s="39"/>
      <c r="EU47" s="39">
        <v>0</v>
      </c>
      <c r="EV47" s="39">
        <v>6.5</v>
      </c>
      <c r="EW47" s="39">
        <v>6.39</v>
      </c>
      <c r="EX47" s="39">
        <v>6.39</v>
      </c>
      <c r="EY47" s="39">
        <v>0.11</v>
      </c>
      <c r="EZ47" s="39">
        <v>229.1</v>
      </c>
      <c r="FA47" s="39">
        <v>229.30732</v>
      </c>
      <c r="FB47" s="39">
        <v>229.30732</v>
      </c>
      <c r="FC47" s="39">
        <v>-0.20732</v>
      </c>
      <c r="FD47" s="39">
        <v>82.1</v>
      </c>
      <c r="FE47" s="39">
        <v>48.75299</v>
      </c>
      <c r="FF47" s="39">
        <v>48.75299</v>
      </c>
      <c r="FG47" s="39">
        <v>33.34701</v>
      </c>
      <c r="FH47" s="39">
        <v>123.3</v>
      </c>
      <c r="FI47" s="39">
        <v>131.86522</v>
      </c>
      <c r="FJ47" s="39">
        <v>151.165</v>
      </c>
      <c r="FK47" s="39">
        <v>-27.865</v>
      </c>
      <c r="FL47" s="39">
        <v>36</v>
      </c>
      <c r="FM47" s="39">
        <v>22.62434</v>
      </c>
      <c r="FN47" s="39">
        <v>22.62434</v>
      </c>
      <c r="FO47" s="39">
        <v>13.37566</v>
      </c>
      <c r="FP47" s="39">
        <v>18.8</v>
      </c>
      <c r="FQ47" s="39">
        <v>19.28585</v>
      </c>
      <c r="FR47" s="39">
        <v>19.28585</v>
      </c>
      <c r="FS47" s="39">
        <v>-0.48585</v>
      </c>
      <c r="FT47" s="39">
        <v>19.7</v>
      </c>
      <c r="FU47" s="39">
        <v>19.31707</v>
      </c>
      <c r="FV47" s="39">
        <v>19.31707</v>
      </c>
      <c r="FW47" s="39">
        <v>0.38293</v>
      </c>
      <c r="FX47" s="39">
        <v>91.1</v>
      </c>
      <c r="FY47" s="39">
        <v>87.65756</v>
      </c>
      <c r="FZ47" s="39">
        <v>87.65756</v>
      </c>
      <c r="GA47" s="39">
        <v>3.44244</v>
      </c>
      <c r="GB47" s="39">
        <v>182.8</v>
      </c>
      <c r="GC47" s="39">
        <v>185.23701</v>
      </c>
      <c r="GD47" s="39">
        <v>185.23701</v>
      </c>
      <c r="GE47" s="39">
        <v>-2.43701</v>
      </c>
      <c r="GF47" s="39"/>
      <c r="GG47" s="39"/>
      <c r="GH47" s="39"/>
      <c r="GI47" s="39">
        <v>0</v>
      </c>
      <c r="GJ47" s="39">
        <v>91.3</v>
      </c>
      <c r="GK47" s="39">
        <v>92.61851</v>
      </c>
      <c r="GL47" s="39">
        <v>92.61851</v>
      </c>
      <c r="GM47" s="39">
        <v>-1.31851</v>
      </c>
      <c r="GN47" s="39">
        <v>109.4</v>
      </c>
      <c r="GO47" s="39">
        <v>110.91317</v>
      </c>
      <c r="GP47" s="39">
        <v>107.71358</v>
      </c>
      <c r="GQ47" s="39">
        <v>1.68642</v>
      </c>
      <c r="GR47" s="39">
        <v>8.1</v>
      </c>
      <c r="GS47" s="39">
        <v>8.19979</v>
      </c>
      <c r="GT47" s="39">
        <v>9.09</v>
      </c>
      <c r="GU47" s="39">
        <v>-0.99</v>
      </c>
      <c r="GV47" s="39">
        <v>3.1</v>
      </c>
      <c r="GW47" s="39">
        <v>4.03962</v>
      </c>
      <c r="GX47" s="39">
        <v>6.6261</v>
      </c>
      <c r="GY47" s="39">
        <v>-3.5261</v>
      </c>
      <c r="GZ47" s="39">
        <v>23.2</v>
      </c>
      <c r="HA47" s="39">
        <v>47.26634</v>
      </c>
      <c r="HB47" s="39">
        <v>47.26634</v>
      </c>
      <c r="HC47" s="39">
        <v>-24.06634</v>
      </c>
      <c r="HD47" s="39">
        <v>43.5</v>
      </c>
      <c r="HE47" s="39">
        <v>44.27512</v>
      </c>
      <c r="HF47" s="39">
        <v>44.27512</v>
      </c>
      <c r="HG47" s="39">
        <v>-0.77512</v>
      </c>
      <c r="HH47" s="39"/>
      <c r="HI47" s="39">
        <v>3.88726</v>
      </c>
      <c r="HJ47" s="39">
        <v>3.88726</v>
      </c>
      <c r="HK47" s="39">
        <v>-3.88726</v>
      </c>
      <c r="HL47" s="39">
        <v>31.6</v>
      </c>
      <c r="HM47" s="39">
        <v>23.44351</v>
      </c>
      <c r="HN47" s="39">
        <v>33.32328</v>
      </c>
      <c r="HO47" s="39">
        <v>-1.72328</v>
      </c>
      <c r="HP47" s="39">
        <v>144</v>
      </c>
      <c r="HQ47" s="39">
        <v>171.54183</v>
      </c>
      <c r="HR47" s="39">
        <v>171.54185</v>
      </c>
      <c r="HS47" s="39">
        <v>-27.54185</v>
      </c>
      <c r="HT47" s="39"/>
      <c r="HU47" s="39"/>
      <c r="HV47" s="39"/>
      <c r="HW47" s="39">
        <v>0</v>
      </c>
      <c r="HX47" s="39"/>
      <c r="HY47" s="39"/>
      <c r="HZ47" s="39"/>
      <c r="IA47" s="39">
        <v>0</v>
      </c>
      <c r="IB47" s="39"/>
      <c r="IC47" s="39"/>
      <c r="ID47" s="39"/>
      <c r="IE47" s="39">
        <v>0</v>
      </c>
      <c r="IF47" s="39"/>
      <c r="IG47" s="39"/>
      <c r="IH47" s="39"/>
      <c r="II47" s="39">
        <v>0</v>
      </c>
      <c r="IJ47" s="39"/>
      <c r="IK47" s="39"/>
      <c r="IL47" s="39"/>
      <c r="IM47" s="39">
        <v>0</v>
      </c>
      <c r="IN47" s="39">
        <v>47.1</v>
      </c>
      <c r="IO47" s="39">
        <v>48.41647</v>
      </c>
      <c r="IP47" s="39">
        <v>48.41648</v>
      </c>
      <c r="IQ47" s="39">
        <v>-1.31648</v>
      </c>
      <c r="IR47" s="39"/>
      <c r="IS47" s="39"/>
      <c r="IT47" s="39"/>
      <c r="IU47" s="39">
        <v>0</v>
      </c>
      <c r="IV47" s="39"/>
      <c r="IW47" s="39"/>
      <c r="IX47" s="39"/>
      <c r="IY47" s="39">
        <v>0</v>
      </c>
      <c r="IZ47" s="39"/>
      <c r="JA47" s="39"/>
      <c r="JB47" s="39"/>
      <c r="JC47" s="39">
        <v>0</v>
      </c>
      <c r="JD47" s="39">
        <v>80.7</v>
      </c>
      <c r="JE47" s="39">
        <v>88.8156</v>
      </c>
      <c r="JF47" s="39">
        <v>88.8156</v>
      </c>
      <c r="JG47" s="39">
        <v>-8.1156</v>
      </c>
      <c r="JH47" s="39">
        <v>177.7</v>
      </c>
      <c r="JI47" s="39">
        <v>183.19533</v>
      </c>
      <c r="JJ47" s="39">
        <v>183.19533</v>
      </c>
      <c r="JK47" s="39">
        <v>-5.49533</v>
      </c>
      <c r="JL47" s="39">
        <v>23.6</v>
      </c>
      <c r="JM47" s="39">
        <v>170.56483</v>
      </c>
      <c r="JN47" s="39">
        <v>139.94009</v>
      </c>
      <c r="JO47" s="39">
        <v>-116.34009</v>
      </c>
      <c r="JP47" s="39">
        <v>200</v>
      </c>
      <c r="JQ47" s="39">
        <v>183.19533</v>
      </c>
      <c r="JR47" s="39">
        <v>183.19533</v>
      </c>
      <c r="JS47" s="39">
        <v>16.80467</v>
      </c>
      <c r="JT47" s="39">
        <v>185.8</v>
      </c>
      <c r="JU47" s="39">
        <v>183.19533</v>
      </c>
      <c r="JV47" s="39">
        <v>183.19533</v>
      </c>
      <c r="JW47" s="39">
        <v>2.60467</v>
      </c>
      <c r="JX47" s="39"/>
      <c r="JY47" s="39"/>
      <c r="JZ47" s="39"/>
      <c r="KA47" s="39">
        <v>0</v>
      </c>
      <c r="KB47" s="39"/>
      <c r="KC47" s="39"/>
      <c r="KD47" s="39"/>
      <c r="KE47" s="39">
        <v>0</v>
      </c>
      <c r="KF47" s="39"/>
      <c r="KG47" s="39"/>
      <c r="KH47" s="39"/>
      <c r="KI47" s="39">
        <v>0</v>
      </c>
      <c r="KJ47" s="39"/>
      <c r="KK47" s="39"/>
      <c r="KL47" s="39"/>
      <c r="KM47" s="39">
        <v>0</v>
      </c>
      <c r="KN47" s="39"/>
      <c r="KO47" s="39"/>
      <c r="KP47" s="39"/>
      <c r="KQ47" s="39">
        <v>0</v>
      </c>
      <c r="KR47" s="39"/>
      <c r="KS47" s="39"/>
      <c r="KT47" s="39"/>
      <c r="KU47" s="39">
        <v>0</v>
      </c>
      <c r="KV47" s="39"/>
      <c r="KW47" s="39"/>
      <c r="KX47" s="39"/>
      <c r="KY47" s="39">
        <v>0</v>
      </c>
      <c r="KZ47" s="39"/>
      <c r="LA47" s="39"/>
      <c r="LB47" s="39"/>
      <c r="LC47" s="39">
        <v>0</v>
      </c>
      <c r="LD47" s="39">
        <v>4.1</v>
      </c>
      <c r="LE47" s="39">
        <v>3.99312</v>
      </c>
      <c r="LF47" s="39">
        <v>3.99312</v>
      </c>
      <c r="LG47" s="39">
        <v>0.10688</v>
      </c>
      <c r="LH47" s="39">
        <v>94.1</v>
      </c>
      <c r="LI47" s="39">
        <v>182.4624</v>
      </c>
      <c r="LJ47" s="39">
        <v>203.2878</v>
      </c>
      <c r="LK47" s="39">
        <v>-109.1878</v>
      </c>
      <c r="LL47" s="39">
        <v>133</v>
      </c>
      <c r="LM47" s="39">
        <v>127.82608</v>
      </c>
      <c r="LN47" s="39">
        <v>133.67996</v>
      </c>
      <c r="LO47" s="39">
        <v>-0.67996</v>
      </c>
      <c r="LP47" s="39">
        <v>65.4</v>
      </c>
      <c r="LQ47" s="39">
        <v>67.46146</v>
      </c>
      <c r="LR47" s="39">
        <v>67.46146</v>
      </c>
      <c r="LS47" s="39">
        <v>-2.06146</v>
      </c>
      <c r="LT47" s="39">
        <v>79.4</v>
      </c>
      <c r="LU47" s="39">
        <v>78.568</v>
      </c>
      <c r="LV47" s="39">
        <v>78.568</v>
      </c>
      <c r="LW47" s="39">
        <v>0.832</v>
      </c>
      <c r="LX47" s="39">
        <v>30.3</v>
      </c>
      <c r="LY47" s="39">
        <v>30.09756</v>
      </c>
      <c r="LZ47" s="39">
        <v>30.09756</v>
      </c>
      <c r="MA47" s="39">
        <v>0.20244</v>
      </c>
      <c r="MB47" s="39"/>
      <c r="MC47" s="39"/>
      <c r="MD47" s="39"/>
      <c r="ME47" s="39">
        <v>0</v>
      </c>
      <c r="MF47" s="39"/>
      <c r="MG47" s="39"/>
      <c r="MH47" s="39"/>
      <c r="MI47" s="39">
        <v>0</v>
      </c>
      <c r="MJ47" s="39"/>
      <c r="MK47" s="39"/>
      <c r="ML47" s="39"/>
      <c r="MM47" s="39">
        <v>0</v>
      </c>
      <c r="MN47" s="39">
        <v>147.3</v>
      </c>
      <c r="MO47" s="39">
        <v>153.83309</v>
      </c>
      <c r="MP47" s="39">
        <v>149.774</v>
      </c>
      <c r="MQ47" s="39">
        <v>-2.474</v>
      </c>
      <c r="MR47" s="39">
        <v>148.2</v>
      </c>
      <c r="MS47" s="39">
        <v>153.83309</v>
      </c>
      <c r="MT47" s="39">
        <v>149.774</v>
      </c>
      <c r="MU47" s="39">
        <v>-1.574</v>
      </c>
      <c r="MV47" s="39">
        <v>149.7</v>
      </c>
      <c r="MW47" s="39">
        <v>153.83309</v>
      </c>
      <c r="MX47" s="39">
        <v>149.774</v>
      </c>
      <c r="MY47" s="39">
        <v>-0.074</v>
      </c>
      <c r="MZ47" s="39"/>
      <c r="NA47" s="39"/>
      <c r="NB47" s="39"/>
      <c r="NC47" s="39">
        <v>0</v>
      </c>
      <c r="ND47" s="39"/>
      <c r="NE47" s="39"/>
      <c r="NF47" s="39"/>
      <c r="NG47" s="39">
        <v>0</v>
      </c>
      <c r="NH47" s="39"/>
      <c r="NI47" s="39"/>
      <c r="NJ47" s="39"/>
      <c r="NK47" s="39">
        <v>0</v>
      </c>
      <c r="NL47" s="39">
        <v>176.4</v>
      </c>
      <c r="NM47" s="39"/>
      <c r="NN47" s="39"/>
      <c r="NO47" s="39">
        <v>176.4</v>
      </c>
      <c r="NP47" s="39"/>
      <c r="NQ47" s="39"/>
      <c r="NR47" s="39"/>
      <c r="NS47" s="39">
        <v>0</v>
      </c>
      <c r="NT47" s="39"/>
      <c r="NU47" s="39"/>
      <c r="NV47" s="39"/>
      <c r="NW47" s="39">
        <v>0</v>
      </c>
      <c r="NX47" s="39"/>
      <c r="NY47" s="39"/>
      <c r="NZ47" s="39"/>
      <c r="OA47" s="39">
        <v>0</v>
      </c>
      <c r="OB47" s="39">
        <v>0</v>
      </c>
      <c r="OC47" s="39">
        <v>0</v>
      </c>
      <c r="OD47" s="39">
        <v>0</v>
      </c>
      <c r="OE47" s="39">
        <v>0</v>
      </c>
      <c r="OF47" s="39">
        <v>99.5</v>
      </c>
      <c r="OG47" s="39">
        <v>110</v>
      </c>
      <c r="OH47" s="39">
        <v>94.144</v>
      </c>
      <c r="OI47" s="39">
        <v>5.356</v>
      </c>
      <c r="OJ47" s="39">
        <v>0</v>
      </c>
      <c r="OK47" s="39">
        <v>0</v>
      </c>
      <c r="OL47" s="39">
        <v>0</v>
      </c>
      <c r="OM47" s="39">
        <v>0</v>
      </c>
      <c r="ON47" s="39">
        <v>16.1</v>
      </c>
      <c r="OO47" s="39">
        <v>14.807</v>
      </c>
      <c r="OP47" s="39">
        <v>14.807</v>
      </c>
      <c r="OQ47" s="39">
        <v>1.293</v>
      </c>
      <c r="OR47" s="39">
        <v>0</v>
      </c>
      <c r="OS47" s="39">
        <v>0</v>
      </c>
      <c r="OT47" s="39">
        <v>0</v>
      </c>
      <c r="OU47" s="39">
        <v>0</v>
      </c>
      <c r="OV47" s="39">
        <v>18.9</v>
      </c>
      <c r="OW47" s="39">
        <v>20</v>
      </c>
      <c r="OX47" s="39">
        <v>17.56098</v>
      </c>
      <c r="OY47" s="39">
        <v>1.33902</v>
      </c>
      <c r="OZ47" s="39">
        <v>9.9</v>
      </c>
      <c r="PA47" s="39">
        <v>9.983</v>
      </c>
      <c r="PB47" s="39">
        <v>9.983</v>
      </c>
      <c r="PC47" s="39">
        <v>-0.083</v>
      </c>
      <c r="PD47" s="39">
        <v>5.5</v>
      </c>
      <c r="PE47" s="39">
        <v>5.67</v>
      </c>
      <c r="PF47" s="39">
        <v>5.67</v>
      </c>
      <c r="PG47" s="39">
        <v>-0.17</v>
      </c>
      <c r="PH47" s="39">
        <v>0.9</v>
      </c>
      <c r="PI47" s="39">
        <v>1</v>
      </c>
      <c r="PJ47" s="39">
        <v>1</v>
      </c>
      <c r="PK47" s="39">
        <v>-0.1</v>
      </c>
      <c r="PL47" s="39">
        <v>1.5</v>
      </c>
      <c r="PM47" s="39">
        <v>1.5</v>
      </c>
      <c r="PN47" s="39">
        <v>1.5</v>
      </c>
      <c r="PO47" s="39">
        <v>0</v>
      </c>
      <c r="PP47" s="39">
        <v>4.4</v>
      </c>
      <c r="PQ47" s="39">
        <v>4.4</v>
      </c>
      <c r="PR47" s="39">
        <v>4.4</v>
      </c>
      <c r="PS47" s="39">
        <v>0</v>
      </c>
      <c r="PT47" s="39">
        <v>20.1</v>
      </c>
      <c r="PU47" s="39">
        <v>19.5122</v>
      </c>
      <c r="PV47" s="39">
        <v>19.5122</v>
      </c>
      <c r="PW47" s="39">
        <v>0.5878</v>
      </c>
      <c r="PX47" s="39">
        <v>20</v>
      </c>
      <c r="PY47" s="39">
        <v>19.5122</v>
      </c>
      <c r="PZ47" s="39">
        <v>19.5122</v>
      </c>
      <c r="QA47" s="39">
        <v>0.4878</v>
      </c>
      <c r="QB47" s="39">
        <v>16</v>
      </c>
      <c r="QC47" s="39">
        <v>16.58537</v>
      </c>
      <c r="QD47" s="39">
        <v>16.58537</v>
      </c>
      <c r="QE47" s="39">
        <v>-0.58537</v>
      </c>
      <c r="QF47" s="39"/>
      <c r="QG47" s="39"/>
      <c r="QH47" s="39"/>
      <c r="QI47" s="39">
        <v>0</v>
      </c>
      <c r="QJ47" s="39">
        <v>18.6</v>
      </c>
      <c r="QK47" s="39">
        <v>18.14634</v>
      </c>
      <c r="QL47" s="39">
        <v>18.14634</v>
      </c>
      <c r="QM47" s="39">
        <v>0.45366</v>
      </c>
      <c r="QN47" s="39">
        <v>0</v>
      </c>
      <c r="QO47" s="39">
        <v>0</v>
      </c>
      <c r="QP47" s="39">
        <v>0</v>
      </c>
      <c r="QQ47" s="39">
        <v>0</v>
      </c>
      <c r="QR47" s="39">
        <v>0</v>
      </c>
      <c r="QS47" s="39">
        <v>0</v>
      </c>
      <c r="QT47" s="39">
        <v>0</v>
      </c>
      <c r="QU47" s="39">
        <v>0</v>
      </c>
      <c r="QV47" s="39">
        <v>31.6</v>
      </c>
      <c r="QW47" s="39">
        <v>21.9</v>
      </c>
      <c r="QX47" s="39">
        <v>21.026</v>
      </c>
      <c r="QY47" s="39">
        <v>10.574</v>
      </c>
      <c r="QZ47" s="39">
        <v>77.8</v>
      </c>
      <c r="RA47" s="39">
        <v>66.7</v>
      </c>
      <c r="RB47" s="39">
        <v>64.105</v>
      </c>
      <c r="RC47" s="39">
        <v>13.695</v>
      </c>
      <c r="RD47" s="39">
        <v>4.5</v>
      </c>
      <c r="RE47" s="39">
        <v>4.2</v>
      </c>
      <c r="RF47" s="39">
        <v>4.2</v>
      </c>
      <c r="RG47" s="39">
        <v>0.3</v>
      </c>
      <c r="RH47" s="39">
        <v>1</v>
      </c>
      <c r="RI47" s="39">
        <v>1.2</v>
      </c>
      <c r="RJ47" s="39">
        <v>1.2</v>
      </c>
      <c r="RK47" s="39">
        <v>-0.2</v>
      </c>
      <c r="RL47" s="39">
        <v>2.2</v>
      </c>
      <c r="RM47" s="39">
        <v>2.4</v>
      </c>
      <c r="RN47" s="39">
        <v>2.4</v>
      </c>
      <c r="RO47" s="39">
        <v>-0.2</v>
      </c>
      <c r="RP47" s="39">
        <v>1.6</v>
      </c>
      <c r="RQ47" s="39">
        <v>1.4</v>
      </c>
      <c r="RR47" s="39">
        <v>1.4</v>
      </c>
      <c r="RS47" s="39">
        <v>0.2</v>
      </c>
      <c r="RT47" s="39">
        <v>0</v>
      </c>
      <c r="RU47" s="39">
        <v>0</v>
      </c>
      <c r="RV47" s="39">
        <v>0</v>
      </c>
      <c r="RW47" s="39">
        <v>0</v>
      </c>
      <c r="RX47" s="39">
        <v>3.2</v>
      </c>
      <c r="RY47" s="39">
        <v>3.201</v>
      </c>
      <c r="RZ47" s="39">
        <v>3.201</v>
      </c>
      <c r="SA47" s="39">
        <v>-0.001</v>
      </c>
      <c r="SB47" s="39">
        <v>11.8</v>
      </c>
      <c r="SC47" s="39">
        <v>8.40117</v>
      </c>
      <c r="SD47" s="39">
        <v>10.14897</v>
      </c>
      <c r="SE47" s="39">
        <v>1.65103</v>
      </c>
      <c r="SF47" s="39">
        <v>2.2</v>
      </c>
      <c r="SG47" s="39">
        <v>2</v>
      </c>
      <c r="SH47" s="39">
        <v>2</v>
      </c>
      <c r="SI47" s="39">
        <v>0.2</v>
      </c>
      <c r="SJ47" s="39"/>
      <c r="SK47" s="39"/>
      <c r="SL47" s="39">
        <v>0.7</v>
      </c>
      <c r="SM47" s="39">
        <v>-0.7</v>
      </c>
      <c r="SN47" s="39">
        <v>11.5</v>
      </c>
      <c r="SO47" s="39">
        <v>10.92683</v>
      </c>
      <c r="SP47" s="39">
        <v>10.92683</v>
      </c>
      <c r="SQ47" s="39">
        <v>0.57317</v>
      </c>
      <c r="SR47" s="39">
        <v>5.6</v>
      </c>
      <c r="SS47" s="39">
        <v>6</v>
      </c>
      <c r="ST47" s="39">
        <v>6</v>
      </c>
      <c r="SU47" s="39">
        <v>-0.4</v>
      </c>
      <c r="SV47" s="39">
        <v>9</v>
      </c>
      <c r="SW47" s="39">
        <v>7</v>
      </c>
      <c r="SX47" s="39">
        <v>7</v>
      </c>
      <c r="SY47" s="39">
        <v>2</v>
      </c>
      <c r="SZ47" s="39">
        <v>12.6</v>
      </c>
      <c r="TA47" s="39">
        <v>10.73171</v>
      </c>
      <c r="TB47" s="39">
        <v>10.73171</v>
      </c>
      <c r="TC47" s="39">
        <v>1.86829</v>
      </c>
      <c r="TD47" s="39">
        <v>20</v>
      </c>
      <c r="TE47" s="39">
        <v>19.31707</v>
      </c>
      <c r="TF47" s="39">
        <v>19.31707</v>
      </c>
      <c r="TG47" s="39">
        <v>0.68293</v>
      </c>
      <c r="TH47" s="39">
        <v>8.7</v>
      </c>
      <c r="TI47" s="39">
        <v>17.1</v>
      </c>
      <c r="TJ47" s="39">
        <v>19.6</v>
      </c>
      <c r="TK47" s="39">
        <v>-10.9</v>
      </c>
      <c r="TL47" s="39">
        <v>54.8</v>
      </c>
      <c r="TM47" s="39">
        <v>51.8</v>
      </c>
      <c r="TN47" s="39">
        <v>53.586</v>
      </c>
      <c r="TO47" s="39">
        <v>1.214</v>
      </c>
      <c r="TP47" s="39">
        <v>0</v>
      </c>
      <c r="TQ47" s="39">
        <v>0</v>
      </c>
      <c r="TR47" s="39">
        <v>0</v>
      </c>
      <c r="TS47" s="39">
        <v>0</v>
      </c>
      <c r="TT47" s="39">
        <v>75.5</v>
      </c>
      <c r="TU47" s="39">
        <v>67.3</v>
      </c>
      <c r="TV47" s="39">
        <v>66.32688</v>
      </c>
      <c r="TW47" s="39">
        <v>9.17312</v>
      </c>
      <c r="TX47" s="39">
        <v>71.5</v>
      </c>
      <c r="TY47" s="39">
        <v>83.2</v>
      </c>
      <c r="TZ47" s="39">
        <v>79.7417</v>
      </c>
      <c r="UA47" s="39">
        <v>-8.2417</v>
      </c>
      <c r="UB47" s="39">
        <v>12.8</v>
      </c>
      <c r="UC47" s="39">
        <v>6.77</v>
      </c>
      <c r="UD47" s="39">
        <v>6.77</v>
      </c>
      <c r="UE47" s="39">
        <v>6.03</v>
      </c>
      <c r="UF47" s="39">
        <v>7.4</v>
      </c>
      <c r="UG47" s="39">
        <v>4.5</v>
      </c>
      <c r="UH47" s="39">
        <v>4.47</v>
      </c>
      <c r="UI47" s="39">
        <v>2.93</v>
      </c>
      <c r="UJ47" s="39">
        <v>6</v>
      </c>
      <c r="UK47" s="39"/>
      <c r="UL47" s="39"/>
      <c r="UM47" s="39">
        <v>6</v>
      </c>
      <c r="UN47" s="39">
        <v>7.9</v>
      </c>
      <c r="UO47" s="39">
        <v>4</v>
      </c>
      <c r="UP47" s="39">
        <v>4</v>
      </c>
      <c r="UQ47" s="39">
        <v>3.9</v>
      </c>
      <c r="UR47" s="39">
        <v>7.6</v>
      </c>
      <c r="US47" s="39">
        <v>7.5</v>
      </c>
      <c r="UT47" s="39">
        <v>7.5</v>
      </c>
      <c r="UU47" s="39">
        <v>0.1</v>
      </c>
      <c r="UV47" s="39">
        <v>11.2</v>
      </c>
      <c r="UW47" s="39">
        <v>12.68293</v>
      </c>
      <c r="UX47" s="39">
        <v>12.68293</v>
      </c>
      <c r="UY47" s="39">
        <v>-1.48293</v>
      </c>
      <c r="UZ47" s="39">
        <v>12</v>
      </c>
      <c r="VA47" s="39">
        <v>12.68293</v>
      </c>
      <c r="VB47" s="39">
        <v>12.68293</v>
      </c>
      <c r="VC47" s="39">
        <v>-0.68293</v>
      </c>
      <c r="VD47" s="39">
        <v>11.8</v>
      </c>
      <c r="VE47" s="39">
        <v>11.70732</v>
      </c>
      <c r="VF47" s="39">
        <v>11.70732</v>
      </c>
      <c r="VG47" s="39">
        <v>0.09268</v>
      </c>
      <c r="VH47" s="39">
        <v>13</v>
      </c>
      <c r="VI47" s="39">
        <v>10.3</v>
      </c>
      <c r="VJ47" s="39">
        <v>10.802</v>
      </c>
      <c r="VK47" s="39">
        <v>2.198</v>
      </c>
      <c r="VL47" s="39">
        <v>0</v>
      </c>
      <c r="VM47" s="39">
        <v>0</v>
      </c>
      <c r="VN47" s="39">
        <v>0</v>
      </c>
      <c r="VO47" s="39">
        <v>0</v>
      </c>
      <c r="VP47" s="39">
        <v>0</v>
      </c>
      <c r="VQ47" s="39">
        <v>0</v>
      </c>
      <c r="VR47" s="39">
        <v>0</v>
      </c>
      <c r="VS47" s="39">
        <v>0</v>
      </c>
      <c r="VT47" s="39">
        <v>0</v>
      </c>
      <c r="VU47" s="39">
        <v>0</v>
      </c>
      <c r="VV47" s="39">
        <v>0</v>
      </c>
      <c r="VW47" s="39">
        <v>0</v>
      </c>
      <c r="VX47" s="39">
        <v>0.6</v>
      </c>
      <c r="VY47" s="39">
        <v>0.6</v>
      </c>
      <c r="VZ47" s="39">
        <v>0.6</v>
      </c>
      <c r="WA47" s="39">
        <v>0</v>
      </c>
      <c r="WB47" s="39">
        <v>55.2</v>
      </c>
      <c r="WC47" s="39">
        <v>89.4</v>
      </c>
      <c r="WD47" s="39">
        <v>94</v>
      </c>
      <c r="WE47" s="39">
        <v>-38.8</v>
      </c>
      <c r="WF47" s="39">
        <v>47.8</v>
      </c>
      <c r="WG47" s="39">
        <v>73</v>
      </c>
      <c r="WH47" s="39">
        <v>69</v>
      </c>
      <c r="WI47" s="39">
        <v>-21.2</v>
      </c>
      <c r="WJ47" s="39">
        <v>0</v>
      </c>
      <c r="WK47" s="39">
        <v>0</v>
      </c>
      <c r="WL47" s="39">
        <v>0</v>
      </c>
      <c r="WM47" s="39">
        <v>0</v>
      </c>
      <c r="WN47" s="39">
        <v>0</v>
      </c>
      <c r="WO47" s="39">
        <v>0</v>
      </c>
      <c r="WP47" s="39">
        <v>0</v>
      </c>
      <c r="WQ47" s="39">
        <v>0</v>
      </c>
      <c r="WR47" s="39">
        <v>9.8</v>
      </c>
      <c r="WS47" s="39">
        <v>9.8</v>
      </c>
      <c r="WT47" s="39">
        <v>9.8</v>
      </c>
      <c r="WU47" s="39">
        <v>0</v>
      </c>
      <c r="WV47" s="39">
        <v>20.1</v>
      </c>
      <c r="WW47" s="39">
        <v>19.31707</v>
      </c>
      <c r="WX47" s="39">
        <v>19.31707</v>
      </c>
      <c r="WY47" s="39">
        <v>0.78293</v>
      </c>
      <c r="WZ47" s="39">
        <v>10.6</v>
      </c>
      <c r="XA47" s="39">
        <v>10.6</v>
      </c>
      <c r="XB47" s="39">
        <v>10.6</v>
      </c>
      <c r="XC47" s="39">
        <v>0</v>
      </c>
      <c r="XD47" s="39">
        <v>43.2</v>
      </c>
      <c r="XE47" s="39">
        <v>40</v>
      </c>
      <c r="XF47" s="39">
        <v>40</v>
      </c>
      <c r="XG47" s="39">
        <v>3.2</v>
      </c>
      <c r="XH47" s="39">
        <v>14.4</v>
      </c>
      <c r="XI47" s="39">
        <v>15</v>
      </c>
      <c r="XJ47" s="39">
        <v>15</v>
      </c>
      <c r="XK47" s="39">
        <v>-0.6</v>
      </c>
      <c r="XL47" s="39"/>
      <c r="XM47" s="39"/>
      <c r="XN47" s="39"/>
      <c r="XO47" s="39">
        <v>0</v>
      </c>
      <c r="XP47" s="39"/>
      <c r="XQ47" s="39"/>
      <c r="XR47" s="39"/>
      <c r="XS47" s="39">
        <v>0</v>
      </c>
      <c r="XT47" s="39">
        <v>16.5</v>
      </c>
      <c r="XU47" s="39">
        <v>17</v>
      </c>
      <c r="XV47" s="39">
        <v>14</v>
      </c>
      <c r="XW47" s="39">
        <v>2.5</v>
      </c>
      <c r="XX47" s="39"/>
      <c r="XY47" s="39"/>
      <c r="XZ47" s="39"/>
      <c r="YA47" s="39">
        <v>0</v>
      </c>
      <c r="YB47" s="39"/>
      <c r="YC47" s="39"/>
      <c r="YD47" s="39"/>
      <c r="YE47" s="39">
        <v>0</v>
      </c>
    </row>
    <row r="48" customFormat="1" ht="24" customHeight="1" spans="1:655">
      <c r="A48" s="1"/>
      <c r="B48" s="40" t="s">
        <v>73</v>
      </c>
      <c r="C48" s="40" t="s">
        <v>858</v>
      </c>
      <c r="D48" s="41"/>
      <c r="E48" s="41"/>
      <c r="F48" s="41"/>
      <c r="G48" s="41">
        <v>0</v>
      </c>
      <c r="H48" s="41">
        <v>645.4</v>
      </c>
      <c r="I48" s="41">
        <v>646.79789</v>
      </c>
      <c r="J48" s="41">
        <v>646.79789</v>
      </c>
      <c r="K48" s="41">
        <v>-1.39789</v>
      </c>
      <c r="L48" s="41">
        <v>218.2</v>
      </c>
      <c r="M48" s="41">
        <v>211.44126</v>
      </c>
      <c r="N48" s="41">
        <v>211.44126</v>
      </c>
      <c r="O48" s="41">
        <v>6.75874</v>
      </c>
      <c r="P48" s="41"/>
      <c r="Q48" s="41"/>
      <c r="R48" s="41">
        <v>0</v>
      </c>
      <c r="S48" s="41">
        <v>0</v>
      </c>
      <c r="T48" s="41"/>
      <c r="U48" s="41"/>
      <c r="V48" s="41"/>
      <c r="W48" s="41">
        <v>0</v>
      </c>
      <c r="X48" s="41">
        <v>88.6</v>
      </c>
      <c r="Y48" s="41">
        <v>92.22634</v>
      </c>
      <c r="Z48" s="41">
        <v>92.22634</v>
      </c>
      <c r="AA48" s="41">
        <v>-3.62634</v>
      </c>
      <c r="AB48" s="41">
        <v>161.9</v>
      </c>
      <c r="AC48" s="41">
        <v>160.00015</v>
      </c>
      <c r="AD48" s="41">
        <v>193.27018</v>
      </c>
      <c r="AE48" s="41">
        <v>-31.37018</v>
      </c>
      <c r="AF48" s="41"/>
      <c r="AG48" s="41"/>
      <c r="AH48" s="41"/>
      <c r="AI48" s="41">
        <v>0</v>
      </c>
      <c r="AJ48" s="41"/>
      <c r="AK48" s="41"/>
      <c r="AL48" s="41"/>
      <c r="AM48" s="41">
        <v>0</v>
      </c>
      <c r="AN48" s="41">
        <v>147.4</v>
      </c>
      <c r="AO48" s="41">
        <v>187.77773</v>
      </c>
      <c r="AP48" s="41">
        <v>155.33328</v>
      </c>
      <c r="AQ48" s="41">
        <v>-7.93328</v>
      </c>
      <c r="AR48" s="41">
        <v>147.5</v>
      </c>
      <c r="AS48" s="41">
        <v>187.77773</v>
      </c>
      <c r="AT48" s="41">
        <v>155.33328</v>
      </c>
      <c r="AU48" s="41">
        <v>-7.83328</v>
      </c>
      <c r="AV48" s="41">
        <v>147.6</v>
      </c>
      <c r="AW48" s="41">
        <v>187.77773</v>
      </c>
      <c r="AX48" s="41">
        <v>155.33328</v>
      </c>
      <c r="AY48" s="41">
        <v>-7.73328</v>
      </c>
      <c r="AZ48" s="41">
        <v>251.8</v>
      </c>
      <c r="BA48" s="41">
        <v>281.66659</v>
      </c>
      <c r="BB48" s="41">
        <v>232.99993</v>
      </c>
      <c r="BC48" s="41">
        <v>18.80007</v>
      </c>
      <c r="BD48" s="41">
        <v>210.9</v>
      </c>
      <c r="BE48" s="41">
        <v>195.12201</v>
      </c>
      <c r="BF48" s="41">
        <v>195.12201</v>
      </c>
      <c r="BG48" s="41">
        <v>15.77799</v>
      </c>
      <c r="BH48" s="41">
        <v>110.5</v>
      </c>
      <c r="BI48" s="41">
        <v>97.561</v>
      </c>
      <c r="BJ48" s="41">
        <v>97.561</v>
      </c>
      <c r="BK48" s="41">
        <v>12.939</v>
      </c>
      <c r="BL48" s="41">
        <v>555.9</v>
      </c>
      <c r="BM48" s="41">
        <v>485.5513</v>
      </c>
      <c r="BN48" s="41">
        <v>568.29854</v>
      </c>
      <c r="BO48" s="41">
        <v>-12.39854</v>
      </c>
      <c r="BP48" s="41">
        <v>5.3</v>
      </c>
      <c r="BQ48" s="41">
        <v>5.48915</v>
      </c>
      <c r="BR48" s="41">
        <v>5.48915</v>
      </c>
      <c r="BS48" s="41">
        <v>-0.18915</v>
      </c>
      <c r="BT48" s="41"/>
      <c r="BU48" s="41"/>
      <c r="BV48" s="41"/>
      <c r="BW48" s="41">
        <v>0</v>
      </c>
      <c r="BX48" s="41"/>
      <c r="BY48" s="41"/>
      <c r="BZ48" s="41"/>
      <c r="CA48" s="41">
        <v>0</v>
      </c>
      <c r="CB48" s="41"/>
      <c r="CC48" s="41"/>
      <c r="CD48" s="41"/>
      <c r="CE48" s="41">
        <v>0</v>
      </c>
      <c r="CF48" s="41"/>
      <c r="CG48" s="41"/>
      <c r="CH48" s="41"/>
      <c r="CI48" s="41">
        <v>0</v>
      </c>
      <c r="CJ48" s="41">
        <v>166.2</v>
      </c>
      <c r="CK48" s="41">
        <v>164.70732</v>
      </c>
      <c r="CL48" s="41">
        <v>164.70732</v>
      </c>
      <c r="CM48" s="41">
        <v>1.49268</v>
      </c>
      <c r="CN48" s="41">
        <v>7.1</v>
      </c>
      <c r="CO48" s="41">
        <v>5.13465</v>
      </c>
      <c r="CP48" s="41">
        <v>5.13465</v>
      </c>
      <c r="CQ48" s="41">
        <v>1.96535</v>
      </c>
      <c r="CR48" s="41">
        <v>5.5</v>
      </c>
      <c r="CS48" s="41">
        <v>2.81848</v>
      </c>
      <c r="CT48" s="41">
        <v>2.81848</v>
      </c>
      <c r="CU48" s="41">
        <v>2.68152</v>
      </c>
      <c r="CV48" s="41">
        <v>22.2</v>
      </c>
      <c r="CW48" s="41">
        <v>22.49822</v>
      </c>
      <c r="CX48" s="41">
        <v>22.49822</v>
      </c>
      <c r="CY48" s="41">
        <v>-0.29822</v>
      </c>
      <c r="CZ48" s="41">
        <v>6</v>
      </c>
      <c r="DA48" s="41">
        <v>6.8787</v>
      </c>
      <c r="DB48" s="41">
        <v>6.8787</v>
      </c>
      <c r="DC48" s="41">
        <v>-0.8787</v>
      </c>
      <c r="DD48" s="41">
        <v>14.1</v>
      </c>
      <c r="DE48" s="41">
        <v>14.99199</v>
      </c>
      <c r="DF48" s="41">
        <v>14.9922</v>
      </c>
      <c r="DG48" s="41">
        <v>-0.8922</v>
      </c>
      <c r="DH48" s="41">
        <v>99.9</v>
      </c>
      <c r="DI48" s="41">
        <v>79.14523</v>
      </c>
      <c r="DJ48" s="41">
        <v>102.44497</v>
      </c>
      <c r="DK48" s="41">
        <v>-2.54497</v>
      </c>
      <c r="DL48" s="41"/>
      <c r="DM48" s="41"/>
      <c r="DN48" s="41"/>
      <c r="DO48" s="41">
        <v>0</v>
      </c>
      <c r="DP48" s="41"/>
      <c r="DQ48" s="41"/>
      <c r="DR48" s="41"/>
      <c r="DS48" s="41">
        <v>0</v>
      </c>
      <c r="DT48" s="41"/>
      <c r="DU48" s="41"/>
      <c r="DV48" s="41"/>
      <c r="DW48" s="41">
        <v>0</v>
      </c>
      <c r="DX48" s="41"/>
      <c r="DY48" s="41"/>
      <c r="DZ48" s="41"/>
      <c r="EA48" s="41">
        <v>0</v>
      </c>
      <c r="EB48" s="41">
        <v>110.5</v>
      </c>
      <c r="EC48" s="41">
        <v>112.90536</v>
      </c>
      <c r="ED48" s="41">
        <v>112.90537</v>
      </c>
      <c r="EE48" s="41">
        <v>-2.40537</v>
      </c>
      <c r="EF48" s="41">
        <v>222.6</v>
      </c>
      <c r="EG48" s="41">
        <v>186.41098</v>
      </c>
      <c r="EH48" s="41">
        <v>221.55625</v>
      </c>
      <c r="EI48" s="41">
        <v>1.04375</v>
      </c>
      <c r="EJ48" s="41"/>
      <c r="EK48" s="41"/>
      <c r="EL48" s="41"/>
      <c r="EM48" s="41">
        <v>0</v>
      </c>
      <c r="EN48" s="41"/>
      <c r="EO48" s="41"/>
      <c r="EP48" s="41"/>
      <c r="EQ48" s="41">
        <v>0</v>
      </c>
      <c r="ER48" s="41"/>
      <c r="ES48" s="41"/>
      <c r="ET48" s="41"/>
      <c r="EU48" s="41">
        <v>0</v>
      </c>
      <c r="EV48" s="41">
        <v>6.5</v>
      </c>
      <c r="EW48" s="41">
        <v>6.39</v>
      </c>
      <c r="EX48" s="41">
        <v>6.39</v>
      </c>
      <c r="EY48" s="41">
        <v>0.11</v>
      </c>
      <c r="EZ48" s="41">
        <v>229.5</v>
      </c>
      <c r="FA48" s="41">
        <v>229.30732</v>
      </c>
      <c r="FB48" s="41">
        <v>229.30732</v>
      </c>
      <c r="FC48" s="41">
        <v>0.19268</v>
      </c>
      <c r="FD48" s="41">
        <v>81.2</v>
      </c>
      <c r="FE48" s="41">
        <v>48.75299</v>
      </c>
      <c r="FF48" s="41">
        <v>48.75299</v>
      </c>
      <c r="FG48" s="41">
        <v>32.44701</v>
      </c>
      <c r="FH48" s="41">
        <v>120.6</v>
      </c>
      <c r="FI48" s="41">
        <v>131.86522</v>
      </c>
      <c r="FJ48" s="41">
        <v>151.163</v>
      </c>
      <c r="FK48" s="41">
        <v>-30.563</v>
      </c>
      <c r="FL48" s="41">
        <v>34.6</v>
      </c>
      <c r="FM48" s="41">
        <v>22.62434</v>
      </c>
      <c r="FN48" s="41">
        <v>22.62434</v>
      </c>
      <c r="FO48" s="41">
        <v>11.97566</v>
      </c>
      <c r="FP48" s="41">
        <v>18.8</v>
      </c>
      <c r="FQ48" s="41">
        <v>19.28585</v>
      </c>
      <c r="FR48" s="41">
        <v>19.28585</v>
      </c>
      <c r="FS48" s="41">
        <v>-0.48585</v>
      </c>
      <c r="FT48" s="41">
        <v>19.7</v>
      </c>
      <c r="FU48" s="41">
        <v>19.31707</v>
      </c>
      <c r="FV48" s="41">
        <v>19.31707</v>
      </c>
      <c r="FW48" s="41">
        <v>0.38293</v>
      </c>
      <c r="FX48" s="41">
        <v>86.4</v>
      </c>
      <c r="FY48" s="41">
        <v>87.65756</v>
      </c>
      <c r="FZ48" s="41">
        <v>87.65756</v>
      </c>
      <c r="GA48" s="41">
        <v>-1.25756</v>
      </c>
      <c r="GB48" s="41">
        <v>179.8</v>
      </c>
      <c r="GC48" s="41">
        <v>185.23701</v>
      </c>
      <c r="GD48" s="41">
        <v>185.23701</v>
      </c>
      <c r="GE48" s="41">
        <v>-5.43701</v>
      </c>
      <c r="GF48" s="41"/>
      <c r="GG48" s="41"/>
      <c r="GH48" s="41"/>
      <c r="GI48" s="41">
        <v>0</v>
      </c>
      <c r="GJ48" s="41">
        <v>91</v>
      </c>
      <c r="GK48" s="41">
        <v>92.61851</v>
      </c>
      <c r="GL48" s="41">
        <v>92.61851</v>
      </c>
      <c r="GM48" s="41">
        <v>-1.61851</v>
      </c>
      <c r="GN48" s="41">
        <v>108.2</v>
      </c>
      <c r="GO48" s="41">
        <v>110.91317</v>
      </c>
      <c r="GP48" s="41">
        <v>107.71358</v>
      </c>
      <c r="GQ48" s="41">
        <v>0.48642</v>
      </c>
      <c r="GR48" s="41">
        <v>8.1</v>
      </c>
      <c r="GS48" s="41">
        <v>8.19979</v>
      </c>
      <c r="GT48" s="41">
        <v>9.09</v>
      </c>
      <c r="GU48" s="41">
        <v>-0.99</v>
      </c>
      <c r="GV48" s="41">
        <v>3.1</v>
      </c>
      <c r="GW48" s="41">
        <v>4.03962</v>
      </c>
      <c r="GX48" s="41">
        <v>6.6261</v>
      </c>
      <c r="GY48" s="41">
        <v>-3.5261</v>
      </c>
      <c r="GZ48" s="41">
        <v>21.4</v>
      </c>
      <c r="HA48" s="41">
        <v>47.26634</v>
      </c>
      <c r="HB48" s="41">
        <v>47.26634</v>
      </c>
      <c r="HC48" s="41">
        <v>-25.86634</v>
      </c>
      <c r="HD48" s="41">
        <v>42.2</v>
      </c>
      <c r="HE48" s="41">
        <v>44.27512</v>
      </c>
      <c r="HF48" s="41">
        <v>44.27512</v>
      </c>
      <c r="HG48" s="41">
        <v>-2.07512</v>
      </c>
      <c r="HH48" s="41"/>
      <c r="HI48" s="41">
        <v>3.88726</v>
      </c>
      <c r="HJ48" s="41">
        <v>3.88726</v>
      </c>
      <c r="HK48" s="41">
        <v>-3.88726</v>
      </c>
      <c r="HL48" s="41">
        <v>31</v>
      </c>
      <c r="HM48" s="41">
        <v>23.44351</v>
      </c>
      <c r="HN48" s="41">
        <v>33.32328</v>
      </c>
      <c r="HO48" s="41">
        <v>-2.32328</v>
      </c>
      <c r="HP48" s="41">
        <v>159.9</v>
      </c>
      <c r="HQ48" s="41">
        <v>171.54182</v>
      </c>
      <c r="HR48" s="41">
        <v>171.54185</v>
      </c>
      <c r="HS48" s="41">
        <v>-11.64185</v>
      </c>
      <c r="HT48" s="41"/>
      <c r="HU48" s="41"/>
      <c r="HV48" s="41"/>
      <c r="HW48" s="41">
        <v>0</v>
      </c>
      <c r="HX48" s="41"/>
      <c r="HY48" s="41"/>
      <c r="HZ48" s="41"/>
      <c r="IA48" s="41">
        <v>0</v>
      </c>
      <c r="IB48" s="41"/>
      <c r="IC48" s="41"/>
      <c r="ID48" s="41"/>
      <c r="IE48" s="41">
        <v>0</v>
      </c>
      <c r="IF48" s="41"/>
      <c r="IG48" s="41"/>
      <c r="IH48" s="41"/>
      <c r="II48" s="41">
        <v>0</v>
      </c>
      <c r="IJ48" s="41"/>
      <c r="IK48" s="41"/>
      <c r="IL48" s="41"/>
      <c r="IM48" s="41">
        <v>0</v>
      </c>
      <c r="IN48" s="41">
        <v>47.2</v>
      </c>
      <c r="IO48" s="41">
        <v>48.41647</v>
      </c>
      <c r="IP48" s="41">
        <v>48.41648</v>
      </c>
      <c r="IQ48" s="41">
        <v>-1.21648</v>
      </c>
      <c r="IR48" s="41"/>
      <c r="IS48" s="41"/>
      <c r="IT48" s="41"/>
      <c r="IU48" s="41">
        <v>0</v>
      </c>
      <c r="IV48" s="41"/>
      <c r="IW48" s="41"/>
      <c r="IX48" s="41"/>
      <c r="IY48" s="41">
        <v>0</v>
      </c>
      <c r="IZ48" s="41"/>
      <c r="JA48" s="41"/>
      <c r="JB48" s="41"/>
      <c r="JC48" s="41">
        <v>0</v>
      </c>
      <c r="JD48" s="41">
        <v>80.5</v>
      </c>
      <c r="JE48" s="41">
        <v>88.8156</v>
      </c>
      <c r="JF48" s="41">
        <v>88.8156</v>
      </c>
      <c r="JG48" s="41">
        <v>-8.3156</v>
      </c>
      <c r="JH48" s="41">
        <v>178.4</v>
      </c>
      <c r="JI48" s="41">
        <v>183.19533</v>
      </c>
      <c r="JJ48" s="41">
        <v>183.19533</v>
      </c>
      <c r="JK48" s="41">
        <v>-4.79533</v>
      </c>
      <c r="JL48" s="41">
        <v>116.5</v>
      </c>
      <c r="JM48" s="41">
        <v>170.56483</v>
      </c>
      <c r="JN48" s="41">
        <v>123.67003</v>
      </c>
      <c r="JO48" s="41">
        <v>-7.17003</v>
      </c>
      <c r="JP48" s="41">
        <v>200</v>
      </c>
      <c r="JQ48" s="41">
        <v>183.19533</v>
      </c>
      <c r="JR48" s="41">
        <v>183.19533</v>
      </c>
      <c r="JS48" s="41">
        <v>16.80467</v>
      </c>
      <c r="JT48" s="41">
        <v>187.4</v>
      </c>
      <c r="JU48" s="41">
        <v>183.19533</v>
      </c>
      <c r="JV48" s="41">
        <v>183.19533</v>
      </c>
      <c r="JW48" s="41">
        <v>4.20467</v>
      </c>
      <c r="JX48" s="41"/>
      <c r="JY48" s="41"/>
      <c r="JZ48" s="41"/>
      <c r="KA48" s="41">
        <v>0</v>
      </c>
      <c r="KB48" s="41"/>
      <c r="KC48" s="41"/>
      <c r="KD48" s="41"/>
      <c r="KE48" s="41">
        <v>0</v>
      </c>
      <c r="KF48" s="41"/>
      <c r="KG48" s="41"/>
      <c r="KH48" s="41"/>
      <c r="KI48" s="41">
        <v>0</v>
      </c>
      <c r="KJ48" s="41"/>
      <c r="KK48" s="41"/>
      <c r="KL48" s="41"/>
      <c r="KM48" s="41">
        <v>0</v>
      </c>
      <c r="KN48" s="41"/>
      <c r="KO48" s="41"/>
      <c r="KP48" s="41"/>
      <c r="KQ48" s="41">
        <v>0</v>
      </c>
      <c r="KR48" s="41"/>
      <c r="KS48" s="41"/>
      <c r="KT48" s="41"/>
      <c r="KU48" s="41">
        <v>0</v>
      </c>
      <c r="KV48" s="41"/>
      <c r="KW48" s="41"/>
      <c r="KX48" s="41"/>
      <c r="KY48" s="41">
        <v>0</v>
      </c>
      <c r="KZ48" s="41"/>
      <c r="LA48" s="41"/>
      <c r="LB48" s="41"/>
      <c r="LC48" s="41">
        <v>0</v>
      </c>
      <c r="LD48" s="41">
        <v>4.1</v>
      </c>
      <c r="LE48" s="41">
        <v>3.99312</v>
      </c>
      <c r="LF48" s="41">
        <v>3.99312</v>
      </c>
      <c r="LG48" s="41">
        <v>0.10688</v>
      </c>
      <c r="LH48" s="41">
        <v>264.6</v>
      </c>
      <c r="LI48" s="41">
        <v>182.08776</v>
      </c>
      <c r="LJ48" s="41">
        <v>203.2878</v>
      </c>
      <c r="LK48" s="41">
        <v>61.3122</v>
      </c>
      <c r="LL48" s="41">
        <v>131.4</v>
      </c>
      <c r="LM48" s="41">
        <v>127.82609</v>
      </c>
      <c r="LN48" s="41">
        <v>133.67996</v>
      </c>
      <c r="LO48" s="41">
        <v>-2.27996</v>
      </c>
      <c r="LP48" s="41">
        <v>64.9</v>
      </c>
      <c r="LQ48" s="41">
        <v>67.46146</v>
      </c>
      <c r="LR48" s="41">
        <v>67.46146</v>
      </c>
      <c r="LS48" s="41">
        <v>-2.56146</v>
      </c>
      <c r="LT48" s="41">
        <v>80.4</v>
      </c>
      <c r="LU48" s="41">
        <v>78.568</v>
      </c>
      <c r="LV48" s="41">
        <v>78.568</v>
      </c>
      <c r="LW48" s="41">
        <v>1.832</v>
      </c>
      <c r="LX48" s="41">
        <v>29.9</v>
      </c>
      <c r="LY48" s="41">
        <v>30.09756</v>
      </c>
      <c r="LZ48" s="41">
        <v>30.09756</v>
      </c>
      <c r="MA48" s="41">
        <v>-0.19756</v>
      </c>
      <c r="MB48" s="41"/>
      <c r="MC48" s="41"/>
      <c r="MD48" s="41"/>
      <c r="ME48" s="41">
        <v>0</v>
      </c>
      <c r="MF48" s="41"/>
      <c r="MG48" s="41"/>
      <c r="MH48" s="41"/>
      <c r="MI48" s="41">
        <v>0</v>
      </c>
      <c r="MJ48" s="41"/>
      <c r="MK48" s="41"/>
      <c r="ML48" s="41"/>
      <c r="MM48" s="41">
        <v>0</v>
      </c>
      <c r="MN48" s="41">
        <v>147.8</v>
      </c>
      <c r="MO48" s="41">
        <v>149.77556</v>
      </c>
      <c r="MP48" s="41">
        <v>149.774</v>
      </c>
      <c r="MQ48" s="41">
        <v>-1.974</v>
      </c>
      <c r="MR48" s="41">
        <v>148.3</v>
      </c>
      <c r="MS48" s="41">
        <v>149.77556</v>
      </c>
      <c r="MT48" s="41">
        <v>149.774</v>
      </c>
      <c r="MU48" s="41">
        <v>-1.474</v>
      </c>
      <c r="MV48" s="41">
        <v>150</v>
      </c>
      <c r="MW48" s="41">
        <v>149.77556</v>
      </c>
      <c r="MX48" s="41">
        <v>149.774</v>
      </c>
      <c r="MY48" s="41">
        <v>0.226</v>
      </c>
      <c r="MZ48" s="41"/>
      <c r="NA48" s="41"/>
      <c r="NB48" s="41"/>
      <c r="NC48" s="41">
        <v>0</v>
      </c>
      <c r="ND48" s="41"/>
      <c r="NE48" s="41"/>
      <c r="NF48" s="41"/>
      <c r="NG48" s="41">
        <v>0</v>
      </c>
      <c r="NH48" s="41"/>
      <c r="NI48" s="41"/>
      <c r="NJ48" s="41"/>
      <c r="NK48" s="41">
        <v>0</v>
      </c>
      <c r="NL48" s="41">
        <v>0</v>
      </c>
      <c r="NM48" s="41"/>
      <c r="NN48" s="41"/>
      <c r="NO48" s="41">
        <v>0</v>
      </c>
      <c r="NP48" s="41"/>
      <c r="NQ48" s="41"/>
      <c r="NR48" s="41"/>
      <c r="NS48" s="41">
        <v>0</v>
      </c>
      <c r="NT48" s="41"/>
      <c r="NU48" s="41"/>
      <c r="NV48" s="41"/>
      <c r="NW48" s="41">
        <v>0</v>
      </c>
      <c r="NX48" s="41"/>
      <c r="NY48" s="41"/>
      <c r="NZ48" s="41"/>
      <c r="OA48" s="41">
        <v>0</v>
      </c>
      <c r="OB48" s="41">
        <v>0</v>
      </c>
      <c r="OC48" s="41">
        <v>0</v>
      </c>
      <c r="OD48" s="41">
        <v>0</v>
      </c>
      <c r="OE48" s="41">
        <v>0</v>
      </c>
      <c r="OF48" s="41">
        <v>88.2</v>
      </c>
      <c r="OG48" s="41">
        <v>109.8</v>
      </c>
      <c r="OH48" s="41">
        <v>94.904</v>
      </c>
      <c r="OI48" s="41">
        <v>-6.704</v>
      </c>
      <c r="OJ48" s="41">
        <v>0</v>
      </c>
      <c r="OK48" s="41">
        <v>0</v>
      </c>
      <c r="OL48" s="41">
        <v>0</v>
      </c>
      <c r="OM48" s="41">
        <v>0</v>
      </c>
      <c r="ON48" s="41">
        <v>15</v>
      </c>
      <c r="OO48" s="41">
        <v>14.649</v>
      </c>
      <c r="OP48" s="41">
        <v>14.649</v>
      </c>
      <c r="OQ48" s="41">
        <v>0.351</v>
      </c>
      <c r="OR48" s="41">
        <v>0</v>
      </c>
      <c r="OS48" s="41">
        <v>0</v>
      </c>
      <c r="OT48" s="41">
        <v>0</v>
      </c>
      <c r="OU48" s="41">
        <v>0</v>
      </c>
      <c r="OV48" s="41">
        <v>18.8</v>
      </c>
      <c r="OW48" s="41">
        <v>20</v>
      </c>
      <c r="OX48" s="41">
        <v>17.56098</v>
      </c>
      <c r="OY48" s="41">
        <v>1.23902</v>
      </c>
      <c r="OZ48" s="41">
        <v>9.8</v>
      </c>
      <c r="PA48" s="41">
        <v>9.983</v>
      </c>
      <c r="PB48" s="41">
        <v>9.983</v>
      </c>
      <c r="PC48" s="41">
        <v>-0.183</v>
      </c>
      <c r="PD48" s="41">
        <v>5.4</v>
      </c>
      <c r="PE48" s="41">
        <v>5.67</v>
      </c>
      <c r="PF48" s="41">
        <v>5.67</v>
      </c>
      <c r="PG48" s="41">
        <v>-0.27</v>
      </c>
      <c r="PH48" s="41">
        <v>0.9</v>
      </c>
      <c r="PI48" s="41">
        <v>1</v>
      </c>
      <c r="PJ48" s="41">
        <v>1</v>
      </c>
      <c r="PK48" s="41">
        <v>-0.1</v>
      </c>
      <c r="PL48" s="41">
        <v>1.5</v>
      </c>
      <c r="PM48" s="41">
        <v>1.5</v>
      </c>
      <c r="PN48" s="41">
        <v>1.5</v>
      </c>
      <c r="PO48" s="41">
        <v>0</v>
      </c>
      <c r="PP48" s="41">
        <v>4.3</v>
      </c>
      <c r="PQ48" s="41">
        <v>4.4</v>
      </c>
      <c r="PR48" s="41">
        <v>4.4</v>
      </c>
      <c r="PS48" s="41">
        <v>-0.1</v>
      </c>
      <c r="PT48" s="41">
        <v>19.8</v>
      </c>
      <c r="PU48" s="41">
        <v>19.5122</v>
      </c>
      <c r="PV48" s="41">
        <v>19.5122</v>
      </c>
      <c r="PW48" s="41">
        <v>0.2878</v>
      </c>
      <c r="PX48" s="41">
        <v>20</v>
      </c>
      <c r="PY48" s="41">
        <v>19.5122</v>
      </c>
      <c r="PZ48" s="41">
        <v>19.5122</v>
      </c>
      <c r="QA48" s="41">
        <v>0.4878</v>
      </c>
      <c r="QB48" s="41">
        <v>16.6</v>
      </c>
      <c r="QC48" s="41">
        <v>16.58537</v>
      </c>
      <c r="QD48" s="41">
        <v>16.58537</v>
      </c>
      <c r="QE48" s="41">
        <v>0.01463</v>
      </c>
      <c r="QF48" s="41"/>
      <c r="QG48" s="41"/>
      <c r="QH48" s="41"/>
      <c r="QI48" s="41">
        <v>0</v>
      </c>
      <c r="QJ48" s="41">
        <v>18.6</v>
      </c>
      <c r="QK48" s="41">
        <v>18.14634</v>
      </c>
      <c r="QL48" s="41">
        <v>18.14634</v>
      </c>
      <c r="QM48" s="41">
        <v>0.45366</v>
      </c>
      <c r="QN48" s="41">
        <v>0</v>
      </c>
      <c r="QO48" s="41">
        <v>0</v>
      </c>
      <c r="QP48" s="41">
        <v>0</v>
      </c>
      <c r="QQ48" s="41">
        <v>0</v>
      </c>
      <c r="QR48" s="41">
        <v>0</v>
      </c>
      <c r="QS48" s="41">
        <v>0</v>
      </c>
      <c r="QT48" s="41">
        <v>0</v>
      </c>
      <c r="QU48" s="41">
        <v>0</v>
      </c>
      <c r="QV48" s="41">
        <v>31</v>
      </c>
      <c r="QW48" s="41">
        <v>21.8</v>
      </c>
      <c r="QX48" s="41">
        <v>21.111</v>
      </c>
      <c r="QY48" s="41">
        <v>9.889</v>
      </c>
      <c r="QZ48" s="41">
        <v>72.4</v>
      </c>
      <c r="RA48" s="41">
        <v>66.7</v>
      </c>
      <c r="RB48" s="41">
        <v>63.427</v>
      </c>
      <c r="RC48" s="41">
        <v>8.973</v>
      </c>
      <c r="RD48" s="41">
        <v>4.5</v>
      </c>
      <c r="RE48" s="41">
        <v>4.2</v>
      </c>
      <c r="RF48" s="41">
        <v>4.2</v>
      </c>
      <c r="RG48" s="41">
        <v>0.3</v>
      </c>
      <c r="RH48" s="41">
        <v>1</v>
      </c>
      <c r="RI48" s="41">
        <v>1.2</v>
      </c>
      <c r="RJ48" s="41">
        <v>1.2</v>
      </c>
      <c r="RK48" s="41">
        <v>-0.2</v>
      </c>
      <c r="RL48" s="41">
        <v>2.2</v>
      </c>
      <c r="RM48" s="41">
        <v>2.4</v>
      </c>
      <c r="RN48" s="41">
        <v>2.4</v>
      </c>
      <c r="RO48" s="41">
        <v>-0.2</v>
      </c>
      <c r="RP48" s="41">
        <v>1.6</v>
      </c>
      <c r="RQ48" s="41">
        <v>1.4</v>
      </c>
      <c r="RR48" s="41">
        <v>1.4</v>
      </c>
      <c r="RS48" s="41">
        <v>0.2</v>
      </c>
      <c r="RT48" s="41">
        <v>0</v>
      </c>
      <c r="RU48" s="41">
        <v>0</v>
      </c>
      <c r="RV48" s="41">
        <v>0</v>
      </c>
      <c r="RW48" s="41">
        <v>0</v>
      </c>
      <c r="RX48" s="41">
        <v>3.2</v>
      </c>
      <c r="RY48" s="41">
        <v>3.201</v>
      </c>
      <c r="RZ48" s="41">
        <v>3.201</v>
      </c>
      <c r="SA48" s="41">
        <v>-0.001</v>
      </c>
      <c r="SB48" s="41">
        <v>11.8</v>
      </c>
      <c r="SC48" s="41">
        <v>8.40117</v>
      </c>
      <c r="SD48" s="41">
        <v>10.18897</v>
      </c>
      <c r="SE48" s="41">
        <v>1.61103</v>
      </c>
      <c r="SF48" s="41">
        <v>2.1</v>
      </c>
      <c r="SG48" s="41">
        <v>2</v>
      </c>
      <c r="SH48" s="41">
        <v>2</v>
      </c>
      <c r="SI48" s="41">
        <v>0.1</v>
      </c>
      <c r="SJ48" s="41"/>
      <c r="SK48" s="41"/>
      <c r="SL48" s="41">
        <v>0.7</v>
      </c>
      <c r="SM48" s="41">
        <v>-0.7</v>
      </c>
      <c r="SN48" s="41">
        <v>11.5</v>
      </c>
      <c r="SO48" s="41">
        <v>10.92683</v>
      </c>
      <c r="SP48" s="41">
        <v>10.92683</v>
      </c>
      <c r="SQ48" s="41">
        <v>0.57317</v>
      </c>
      <c r="SR48" s="41">
        <v>5.6</v>
      </c>
      <c r="SS48" s="41">
        <v>6</v>
      </c>
      <c r="ST48" s="41">
        <v>6</v>
      </c>
      <c r="SU48" s="41">
        <v>-0.4</v>
      </c>
      <c r="SV48" s="41">
        <v>9.1</v>
      </c>
      <c r="SW48" s="41">
        <v>7</v>
      </c>
      <c r="SX48" s="41">
        <v>7</v>
      </c>
      <c r="SY48" s="41">
        <v>2.1</v>
      </c>
      <c r="SZ48" s="41">
        <v>13</v>
      </c>
      <c r="TA48" s="41">
        <v>10.73171</v>
      </c>
      <c r="TB48" s="41">
        <v>10.73171</v>
      </c>
      <c r="TC48" s="41">
        <v>2.26829</v>
      </c>
      <c r="TD48" s="41">
        <v>19.8</v>
      </c>
      <c r="TE48" s="41">
        <v>19.31707</v>
      </c>
      <c r="TF48" s="41">
        <v>19.31707</v>
      </c>
      <c r="TG48" s="41">
        <v>0.48293</v>
      </c>
      <c r="TH48" s="41">
        <v>9.9</v>
      </c>
      <c r="TI48" s="41">
        <v>16.1</v>
      </c>
      <c r="TJ48" s="41">
        <v>18.676</v>
      </c>
      <c r="TK48" s="41">
        <v>-8.776</v>
      </c>
      <c r="TL48" s="41">
        <v>52.8</v>
      </c>
      <c r="TM48" s="41">
        <v>49.1</v>
      </c>
      <c r="TN48" s="41">
        <v>50.69</v>
      </c>
      <c r="TO48" s="41">
        <v>2.11</v>
      </c>
      <c r="TP48" s="41">
        <v>0</v>
      </c>
      <c r="TQ48" s="41">
        <v>0</v>
      </c>
      <c r="TR48" s="41">
        <v>0</v>
      </c>
      <c r="TS48" s="41">
        <v>0</v>
      </c>
      <c r="TT48" s="41">
        <v>73.8</v>
      </c>
      <c r="TU48" s="41">
        <v>68.6</v>
      </c>
      <c r="TV48" s="41">
        <v>65.74756</v>
      </c>
      <c r="TW48" s="41">
        <v>8.05244</v>
      </c>
      <c r="TX48" s="41">
        <v>76.4</v>
      </c>
      <c r="TY48" s="41">
        <v>84.2</v>
      </c>
      <c r="TZ48" s="41">
        <v>80.89542</v>
      </c>
      <c r="UA48" s="41">
        <v>-4.49542</v>
      </c>
      <c r="UB48" s="41">
        <v>11.9</v>
      </c>
      <c r="UC48" s="41">
        <v>6.17</v>
      </c>
      <c r="UD48" s="41">
        <v>6.17</v>
      </c>
      <c r="UE48" s="41">
        <v>5.73</v>
      </c>
      <c r="UF48" s="41">
        <v>4.1</v>
      </c>
      <c r="UG48" s="41">
        <v>4.3</v>
      </c>
      <c r="UH48" s="41">
        <v>4.13</v>
      </c>
      <c r="UI48" s="41">
        <v>-0.03</v>
      </c>
      <c r="UJ48" s="41">
        <v>6</v>
      </c>
      <c r="UK48" s="41"/>
      <c r="UL48" s="41"/>
      <c r="UM48" s="41">
        <v>6</v>
      </c>
      <c r="UN48" s="41">
        <v>7.9</v>
      </c>
      <c r="UO48" s="41">
        <v>4</v>
      </c>
      <c r="UP48" s="41">
        <v>4</v>
      </c>
      <c r="UQ48" s="41">
        <v>3.9</v>
      </c>
      <c r="UR48" s="41">
        <v>7.6</v>
      </c>
      <c r="US48" s="41">
        <v>7.5</v>
      </c>
      <c r="UT48" s="41">
        <v>7.5</v>
      </c>
      <c r="UU48" s="41">
        <v>0.1</v>
      </c>
      <c r="UV48" s="41">
        <v>11.2</v>
      </c>
      <c r="UW48" s="41">
        <v>12.68293</v>
      </c>
      <c r="UX48" s="41">
        <v>12.68293</v>
      </c>
      <c r="UY48" s="41">
        <v>-1.48293</v>
      </c>
      <c r="UZ48" s="41">
        <v>12</v>
      </c>
      <c r="VA48" s="41">
        <v>12.68293</v>
      </c>
      <c r="VB48" s="41">
        <v>12.68293</v>
      </c>
      <c r="VC48" s="41">
        <v>-0.68293</v>
      </c>
      <c r="VD48" s="41">
        <v>11.8</v>
      </c>
      <c r="VE48" s="41">
        <v>11.70732</v>
      </c>
      <c r="VF48" s="41">
        <v>11.70732</v>
      </c>
      <c r="VG48" s="41">
        <v>0.09268</v>
      </c>
      <c r="VH48" s="41">
        <v>10.4</v>
      </c>
      <c r="VI48" s="41">
        <v>10.3</v>
      </c>
      <c r="VJ48" s="41">
        <v>10.766</v>
      </c>
      <c r="VK48" s="41">
        <v>-0.366</v>
      </c>
      <c r="VL48" s="41">
        <v>0</v>
      </c>
      <c r="VM48" s="41">
        <v>0</v>
      </c>
      <c r="VN48" s="41">
        <v>0</v>
      </c>
      <c r="VO48" s="41">
        <v>0</v>
      </c>
      <c r="VP48" s="41">
        <v>0</v>
      </c>
      <c r="VQ48" s="41">
        <v>0</v>
      </c>
      <c r="VR48" s="41">
        <v>0</v>
      </c>
      <c r="VS48" s="41">
        <v>0</v>
      </c>
      <c r="VT48" s="41">
        <v>0</v>
      </c>
      <c r="VU48" s="41">
        <v>0</v>
      </c>
      <c r="VV48" s="41">
        <v>0</v>
      </c>
      <c r="VW48" s="41">
        <v>0</v>
      </c>
      <c r="VX48" s="41">
        <v>0.6</v>
      </c>
      <c r="VY48" s="41">
        <v>0.6</v>
      </c>
      <c r="VZ48" s="41">
        <v>0.6</v>
      </c>
      <c r="WA48" s="41">
        <v>0</v>
      </c>
      <c r="WB48" s="41">
        <v>52.6</v>
      </c>
      <c r="WC48" s="41">
        <v>86</v>
      </c>
      <c r="WD48" s="41">
        <v>88</v>
      </c>
      <c r="WE48" s="41">
        <v>-35.4</v>
      </c>
      <c r="WF48" s="41">
        <v>42.3</v>
      </c>
      <c r="WG48" s="41">
        <v>65.8</v>
      </c>
      <c r="WH48" s="41">
        <v>63</v>
      </c>
      <c r="WI48" s="41">
        <v>-20.7</v>
      </c>
      <c r="WJ48" s="41">
        <v>0</v>
      </c>
      <c r="WK48" s="41">
        <v>0</v>
      </c>
      <c r="WL48" s="41">
        <v>0</v>
      </c>
      <c r="WM48" s="41">
        <v>0</v>
      </c>
      <c r="WN48" s="41">
        <v>0</v>
      </c>
      <c r="WO48" s="41">
        <v>0</v>
      </c>
      <c r="WP48" s="41">
        <v>0</v>
      </c>
      <c r="WQ48" s="41">
        <v>0</v>
      </c>
      <c r="WR48" s="41">
        <v>9.7</v>
      </c>
      <c r="WS48" s="41">
        <v>9.8</v>
      </c>
      <c r="WT48" s="41">
        <v>9.8</v>
      </c>
      <c r="WU48" s="41">
        <v>-0.1</v>
      </c>
      <c r="WV48" s="41">
        <v>20</v>
      </c>
      <c r="WW48" s="41">
        <v>19.31707</v>
      </c>
      <c r="WX48" s="41">
        <v>19.31707</v>
      </c>
      <c r="WY48" s="41">
        <v>0.68293</v>
      </c>
      <c r="WZ48" s="41">
        <v>10.7</v>
      </c>
      <c r="XA48" s="41">
        <v>10.6</v>
      </c>
      <c r="XB48" s="41">
        <v>10.6</v>
      </c>
      <c r="XC48" s="41">
        <v>0.1</v>
      </c>
      <c r="XD48" s="41">
        <v>43.2</v>
      </c>
      <c r="XE48" s="41">
        <v>40</v>
      </c>
      <c r="XF48" s="41">
        <v>40</v>
      </c>
      <c r="XG48" s="41">
        <v>3.2</v>
      </c>
      <c r="XH48" s="41">
        <v>14.4</v>
      </c>
      <c r="XI48" s="41">
        <v>15</v>
      </c>
      <c r="XJ48" s="41">
        <v>15</v>
      </c>
      <c r="XK48" s="41">
        <v>-0.6</v>
      </c>
      <c r="XL48" s="41"/>
      <c r="XM48" s="41"/>
      <c r="XN48" s="41"/>
      <c r="XO48" s="41">
        <v>0</v>
      </c>
      <c r="XP48" s="41"/>
      <c r="XQ48" s="41"/>
      <c r="XR48" s="41"/>
      <c r="XS48" s="41">
        <v>0</v>
      </c>
      <c r="XT48" s="41">
        <v>16.6</v>
      </c>
      <c r="XU48" s="41">
        <v>17</v>
      </c>
      <c r="XV48" s="41">
        <v>14</v>
      </c>
      <c r="XW48" s="41">
        <v>2.6</v>
      </c>
      <c r="XX48" s="41"/>
      <c r="XY48" s="41"/>
      <c r="XZ48" s="41"/>
      <c r="YA48" s="41">
        <v>0</v>
      </c>
      <c r="YB48" s="41"/>
      <c r="YC48" s="41"/>
      <c r="YD48" s="41"/>
      <c r="YE48" s="41">
        <v>0</v>
      </c>
    </row>
    <row r="49" customFormat="1" ht="24" customHeight="1" spans="1:655">
      <c r="A49" s="1"/>
      <c r="B49" s="36" t="s">
        <v>73</v>
      </c>
      <c r="C49" s="36" t="s">
        <v>859</v>
      </c>
      <c r="D49" s="37"/>
      <c r="E49" s="37"/>
      <c r="F49" s="37"/>
      <c r="G49" s="37">
        <v>0</v>
      </c>
      <c r="H49" s="37">
        <v>647.5</v>
      </c>
      <c r="I49" s="37">
        <v>646.79789</v>
      </c>
      <c r="J49" s="37">
        <v>646.79789</v>
      </c>
      <c r="K49" s="37">
        <v>0.70211</v>
      </c>
      <c r="L49" s="37">
        <v>218</v>
      </c>
      <c r="M49" s="37">
        <v>211.44126</v>
      </c>
      <c r="N49" s="37">
        <v>211.44126</v>
      </c>
      <c r="O49" s="37">
        <v>6.55874</v>
      </c>
      <c r="P49" s="37"/>
      <c r="Q49" s="37"/>
      <c r="R49" s="37">
        <v>0</v>
      </c>
      <c r="S49" s="37">
        <v>0</v>
      </c>
      <c r="T49" s="37"/>
      <c r="U49" s="37"/>
      <c r="V49" s="37"/>
      <c r="W49" s="37">
        <v>0</v>
      </c>
      <c r="X49" s="37">
        <v>90.1</v>
      </c>
      <c r="Y49" s="37">
        <v>92.22634</v>
      </c>
      <c r="Z49" s="37">
        <v>92.22634</v>
      </c>
      <c r="AA49" s="37">
        <v>-2.12634</v>
      </c>
      <c r="AB49" s="37">
        <v>162.1</v>
      </c>
      <c r="AC49" s="37">
        <v>160.00015</v>
      </c>
      <c r="AD49" s="37">
        <v>193.27018</v>
      </c>
      <c r="AE49" s="37">
        <v>-31.17018</v>
      </c>
      <c r="AF49" s="37"/>
      <c r="AG49" s="37"/>
      <c r="AH49" s="37"/>
      <c r="AI49" s="37">
        <v>0</v>
      </c>
      <c r="AJ49" s="37"/>
      <c r="AK49" s="37"/>
      <c r="AL49" s="37"/>
      <c r="AM49" s="37">
        <v>0</v>
      </c>
      <c r="AN49" s="37">
        <v>164.9</v>
      </c>
      <c r="AO49" s="37">
        <v>191.11107</v>
      </c>
      <c r="AP49" s="37">
        <v>169.32759</v>
      </c>
      <c r="AQ49" s="37">
        <v>-4.42759</v>
      </c>
      <c r="AR49" s="37">
        <v>165.3</v>
      </c>
      <c r="AS49" s="37">
        <v>191.11107</v>
      </c>
      <c r="AT49" s="37">
        <v>169.32759</v>
      </c>
      <c r="AU49" s="37">
        <v>-4.02759</v>
      </c>
      <c r="AV49" s="37">
        <v>165</v>
      </c>
      <c r="AW49" s="37">
        <v>191.11107</v>
      </c>
      <c r="AX49" s="37">
        <v>169.32759</v>
      </c>
      <c r="AY49" s="37">
        <v>-4.32759</v>
      </c>
      <c r="AZ49" s="37">
        <v>259.8</v>
      </c>
      <c r="BA49" s="37">
        <v>286.66661</v>
      </c>
      <c r="BB49" s="37">
        <v>253.99138</v>
      </c>
      <c r="BC49" s="37">
        <v>5.80862</v>
      </c>
      <c r="BD49" s="37">
        <v>210.7</v>
      </c>
      <c r="BE49" s="37">
        <v>204.87802</v>
      </c>
      <c r="BF49" s="37">
        <v>204.87802</v>
      </c>
      <c r="BG49" s="37">
        <v>5.82198</v>
      </c>
      <c r="BH49" s="37">
        <v>110.1</v>
      </c>
      <c r="BI49" s="37">
        <v>102.43901</v>
      </c>
      <c r="BJ49" s="37">
        <v>102.43901</v>
      </c>
      <c r="BK49" s="37">
        <v>7.66099</v>
      </c>
      <c r="BL49" s="37">
        <v>558.4</v>
      </c>
      <c r="BM49" s="37">
        <v>460.68232</v>
      </c>
      <c r="BN49" s="37">
        <v>568.29854</v>
      </c>
      <c r="BO49" s="37">
        <v>-9.89854</v>
      </c>
      <c r="BP49" s="37">
        <v>5.5</v>
      </c>
      <c r="BQ49" s="37">
        <v>5.48915</v>
      </c>
      <c r="BR49" s="37">
        <v>5.48915</v>
      </c>
      <c r="BS49" s="37">
        <v>0.01085</v>
      </c>
      <c r="BT49" s="37"/>
      <c r="BU49" s="37"/>
      <c r="BV49" s="37"/>
      <c r="BW49" s="37">
        <v>0</v>
      </c>
      <c r="BX49" s="37"/>
      <c r="BY49" s="37"/>
      <c r="BZ49" s="37"/>
      <c r="CA49" s="37">
        <v>0</v>
      </c>
      <c r="CB49" s="37"/>
      <c r="CC49" s="37"/>
      <c r="CD49" s="37"/>
      <c r="CE49" s="37">
        <v>0</v>
      </c>
      <c r="CF49" s="37"/>
      <c r="CG49" s="37"/>
      <c r="CH49" s="37"/>
      <c r="CI49" s="37">
        <v>0</v>
      </c>
      <c r="CJ49" s="37">
        <v>166.9</v>
      </c>
      <c r="CK49" s="37">
        <v>164.70732</v>
      </c>
      <c r="CL49" s="37">
        <v>164.70732</v>
      </c>
      <c r="CM49" s="37">
        <v>2.19268</v>
      </c>
      <c r="CN49" s="37">
        <v>7.3</v>
      </c>
      <c r="CO49" s="37">
        <v>5.13465</v>
      </c>
      <c r="CP49" s="37">
        <v>5.13465</v>
      </c>
      <c r="CQ49" s="37">
        <v>2.16535</v>
      </c>
      <c r="CR49" s="37">
        <v>5.6</v>
      </c>
      <c r="CS49" s="37">
        <v>2.81848</v>
      </c>
      <c r="CT49" s="37">
        <v>2.81848</v>
      </c>
      <c r="CU49" s="37">
        <v>2.78152</v>
      </c>
      <c r="CV49" s="37">
        <v>22</v>
      </c>
      <c r="CW49" s="37">
        <v>22.49822</v>
      </c>
      <c r="CX49" s="37">
        <v>22.49822</v>
      </c>
      <c r="CY49" s="37">
        <v>-0.49822</v>
      </c>
      <c r="CZ49" s="37">
        <v>6</v>
      </c>
      <c r="DA49" s="37">
        <v>6.8787</v>
      </c>
      <c r="DB49" s="37">
        <v>6.8787</v>
      </c>
      <c r="DC49" s="37">
        <v>-0.8787</v>
      </c>
      <c r="DD49" s="37">
        <v>14.1</v>
      </c>
      <c r="DE49" s="37">
        <v>14.99187</v>
      </c>
      <c r="DF49" s="37">
        <v>14.9922</v>
      </c>
      <c r="DG49" s="37">
        <v>-0.8922</v>
      </c>
      <c r="DH49" s="37">
        <v>100.2</v>
      </c>
      <c r="DI49" s="37">
        <v>77.27635</v>
      </c>
      <c r="DJ49" s="37">
        <v>105.63416</v>
      </c>
      <c r="DK49" s="37">
        <v>-5.43416</v>
      </c>
      <c r="DL49" s="37"/>
      <c r="DM49" s="37"/>
      <c r="DN49" s="37"/>
      <c r="DO49" s="37">
        <v>0</v>
      </c>
      <c r="DP49" s="37"/>
      <c r="DQ49" s="37"/>
      <c r="DR49" s="37"/>
      <c r="DS49" s="37">
        <v>0</v>
      </c>
      <c r="DT49" s="37"/>
      <c r="DU49" s="37"/>
      <c r="DV49" s="37"/>
      <c r="DW49" s="37">
        <v>0</v>
      </c>
      <c r="DX49" s="37"/>
      <c r="DY49" s="37"/>
      <c r="DZ49" s="37"/>
      <c r="EA49" s="37">
        <v>0</v>
      </c>
      <c r="EB49" s="37">
        <v>110.9</v>
      </c>
      <c r="EC49" s="37">
        <v>112.90536</v>
      </c>
      <c r="ED49" s="37">
        <v>112.90537</v>
      </c>
      <c r="EE49" s="37">
        <v>-2.00537</v>
      </c>
      <c r="EF49" s="37">
        <v>223.3</v>
      </c>
      <c r="EG49" s="37">
        <v>186.41089</v>
      </c>
      <c r="EH49" s="37">
        <v>221.55625</v>
      </c>
      <c r="EI49" s="37">
        <v>1.74375</v>
      </c>
      <c r="EJ49" s="37"/>
      <c r="EK49" s="37"/>
      <c r="EL49" s="37"/>
      <c r="EM49" s="37">
        <v>0</v>
      </c>
      <c r="EN49" s="37"/>
      <c r="EO49" s="37"/>
      <c r="EP49" s="37"/>
      <c r="EQ49" s="37">
        <v>0</v>
      </c>
      <c r="ER49" s="37"/>
      <c r="ES49" s="37"/>
      <c r="ET49" s="37"/>
      <c r="EU49" s="37">
        <v>0</v>
      </c>
      <c r="EV49" s="37">
        <v>6.5</v>
      </c>
      <c r="EW49" s="37">
        <v>6.39</v>
      </c>
      <c r="EX49" s="37">
        <v>6.39</v>
      </c>
      <c r="EY49" s="37">
        <v>0.11</v>
      </c>
      <c r="EZ49" s="37">
        <v>227.9</v>
      </c>
      <c r="FA49" s="37">
        <v>229.30732</v>
      </c>
      <c r="FB49" s="37">
        <v>229.30732</v>
      </c>
      <c r="FC49" s="37">
        <v>-1.40732</v>
      </c>
      <c r="FD49" s="37">
        <v>78.5</v>
      </c>
      <c r="FE49" s="37">
        <v>48.75299</v>
      </c>
      <c r="FF49" s="37">
        <v>48.75299</v>
      </c>
      <c r="FG49" s="37">
        <v>29.74701</v>
      </c>
      <c r="FH49" s="37">
        <v>123.4</v>
      </c>
      <c r="FI49" s="37">
        <v>131.86521</v>
      </c>
      <c r="FJ49" s="37">
        <v>151.168</v>
      </c>
      <c r="FK49" s="37">
        <v>-27.768</v>
      </c>
      <c r="FL49" s="37">
        <v>35.5</v>
      </c>
      <c r="FM49" s="37">
        <v>22.62434</v>
      </c>
      <c r="FN49" s="37">
        <v>22.62434</v>
      </c>
      <c r="FO49" s="37">
        <v>12.87566</v>
      </c>
      <c r="FP49" s="37">
        <v>18.8</v>
      </c>
      <c r="FQ49" s="37">
        <v>19.28585</v>
      </c>
      <c r="FR49" s="37">
        <v>19.28585</v>
      </c>
      <c r="FS49" s="37">
        <v>-0.48585</v>
      </c>
      <c r="FT49" s="37">
        <v>19.7</v>
      </c>
      <c r="FU49" s="37">
        <v>19.31707</v>
      </c>
      <c r="FV49" s="37">
        <v>19.31707</v>
      </c>
      <c r="FW49" s="37">
        <v>0.38293</v>
      </c>
      <c r="FX49" s="37">
        <v>88</v>
      </c>
      <c r="FY49" s="37">
        <v>87.65756</v>
      </c>
      <c r="FZ49" s="37">
        <v>87.65756</v>
      </c>
      <c r="GA49" s="37">
        <v>0.34244</v>
      </c>
      <c r="GB49" s="37">
        <v>182.5</v>
      </c>
      <c r="GC49" s="37">
        <v>185.23701</v>
      </c>
      <c r="GD49" s="37">
        <v>185.23701</v>
      </c>
      <c r="GE49" s="37">
        <v>-2.73701</v>
      </c>
      <c r="GF49" s="37"/>
      <c r="GG49" s="37"/>
      <c r="GH49" s="37"/>
      <c r="GI49" s="37">
        <v>0</v>
      </c>
      <c r="GJ49" s="37">
        <v>91.1</v>
      </c>
      <c r="GK49" s="37">
        <v>92.61851</v>
      </c>
      <c r="GL49" s="37">
        <v>92.61851</v>
      </c>
      <c r="GM49" s="37">
        <v>-1.51851</v>
      </c>
      <c r="GN49" s="37">
        <v>109.7</v>
      </c>
      <c r="GO49" s="37">
        <v>110.91317</v>
      </c>
      <c r="GP49" s="37">
        <v>107.71358</v>
      </c>
      <c r="GQ49" s="37">
        <v>1.98642</v>
      </c>
      <c r="GR49" s="37">
        <v>8.1</v>
      </c>
      <c r="GS49" s="37">
        <v>8.19979</v>
      </c>
      <c r="GT49" s="37">
        <v>9.09</v>
      </c>
      <c r="GU49" s="37">
        <v>-0.99</v>
      </c>
      <c r="GV49" s="37">
        <v>3.1</v>
      </c>
      <c r="GW49" s="37">
        <v>4.03962</v>
      </c>
      <c r="GX49" s="37">
        <v>6.6261</v>
      </c>
      <c r="GY49" s="37">
        <v>-3.5261</v>
      </c>
      <c r="GZ49" s="37">
        <v>23</v>
      </c>
      <c r="HA49" s="37">
        <v>47.26634</v>
      </c>
      <c r="HB49" s="37">
        <v>47.26634</v>
      </c>
      <c r="HC49" s="37">
        <v>-24.26634</v>
      </c>
      <c r="HD49" s="37">
        <v>43.2</v>
      </c>
      <c r="HE49" s="37">
        <v>44.27512</v>
      </c>
      <c r="HF49" s="37">
        <v>44.27512</v>
      </c>
      <c r="HG49" s="37">
        <v>-1.07512</v>
      </c>
      <c r="HH49" s="37"/>
      <c r="HI49" s="37">
        <v>3.88726</v>
      </c>
      <c r="HJ49" s="37">
        <v>3.88726</v>
      </c>
      <c r="HK49" s="37">
        <v>-3.88726</v>
      </c>
      <c r="HL49" s="37">
        <v>31.2</v>
      </c>
      <c r="HM49" s="37">
        <v>23.44351</v>
      </c>
      <c r="HN49" s="37">
        <v>33.32328</v>
      </c>
      <c r="HO49" s="37">
        <v>-2.12328</v>
      </c>
      <c r="HP49" s="37">
        <v>155.6</v>
      </c>
      <c r="HQ49" s="37">
        <v>171.5418</v>
      </c>
      <c r="HR49" s="37">
        <v>171.54185</v>
      </c>
      <c r="HS49" s="37">
        <v>-15.94185</v>
      </c>
      <c r="HT49" s="37"/>
      <c r="HU49" s="37"/>
      <c r="HV49" s="37"/>
      <c r="HW49" s="37">
        <v>0</v>
      </c>
      <c r="HX49" s="37"/>
      <c r="HY49" s="37"/>
      <c r="HZ49" s="37"/>
      <c r="IA49" s="37">
        <v>0</v>
      </c>
      <c r="IB49" s="37"/>
      <c r="IC49" s="37"/>
      <c r="ID49" s="37"/>
      <c r="IE49" s="37">
        <v>0</v>
      </c>
      <c r="IF49" s="37"/>
      <c r="IG49" s="37"/>
      <c r="IH49" s="37"/>
      <c r="II49" s="37">
        <v>0</v>
      </c>
      <c r="IJ49" s="37"/>
      <c r="IK49" s="37"/>
      <c r="IL49" s="37"/>
      <c r="IM49" s="37">
        <v>0</v>
      </c>
      <c r="IN49" s="37">
        <v>47.1</v>
      </c>
      <c r="IO49" s="37">
        <v>48.41644</v>
      </c>
      <c r="IP49" s="37">
        <v>48.41647</v>
      </c>
      <c r="IQ49" s="37">
        <v>-1.31647</v>
      </c>
      <c r="IR49" s="37"/>
      <c r="IS49" s="37"/>
      <c r="IT49" s="37"/>
      <c r="IU49" s="37">
        <v>0</v>
      </c>
      <c r="IV49" s="37"/>
      <c r="IW49" s="37"/>
      <c r="IX49" s="37"/>
      <c r="IY49" s="37">
        <v>0</v>
      </c>
      <c r="IZ49" s="37"/>
      <c r="JA49" s="37"/>
      <c r="JB49" s="37"/>
      <c r="JC49" s="37">
        <v>0</v>
      </c>
      <c r="JD49" s="37">
        <v>80.8</v>
      </c>
      <c r="JE49" s="37">
        <v>88.8156</v>
      </c>
      <c r="JF49" s="37">
        <v>88.8156</v>
      </c>
      <c r="JG49" s="37">
        <v>-8.0156</v>
      </c>
      <c r="JH49" s="37">
        <v>177.8</v>
      </c>
      <c r="JI49" s="37">
        <v>183.19533</v>
      </c>
      <c r="JJ49" s="37">
        <v>183.19533</v>
      </c>
      <c r="JK49" s="37">
        <v>-5.39533</v>
      </c>
      <c r="JL49" s="37">
        <v>170.6</v>
      </c>
      <c r="JM49" s="37">
        <v>170.56483</v>
      </c>
      <c r="JN49" s="37">
        <v>86.05965</v>
      </c>
      <c r="JO49" s="37">
        <v>84.54035</v>
      </c>
      <c r="JP49" s="37">
        <v>200</v>
      </c>
      <c r="JQ49" s="37">
        <v>183.19533</v>
      </c>
      <c r="JR49" s="37">
        <v>183.19533</v>
      </c>
      <c r="JS49" s="37">
        <v>16.80467</v>
      </c>
      <c r="JT49" s="37">
        <v>188.2</v>
      </c>
      <c r="JU49" s="37">
        <v>183.19533</v>
      </c>
      <c r="JV49" s="37">
        <v>183.19533</v>
      </c>
      <c r="JW49" s="37">
        <v>5.00467</v>
      </c>
      <c r="JX49" s="37"/>
      <c r="JY49" s="37"/>
      <c r="JZ49" s="37"/>
      <c r="KA49" s="37">
        <v>0</v>
      </c>
      <c r="KB49" s="37"/>
      <c r="KC49" s="37"/>
      <c r="KD49" s="37"/>
      <c r="KE49" s="37">
        <v>0</v>
      </c>
      <c r="KF49" s="37"/>
      <c r="KG49" s="37"/>
      <c r="KH49" s="37"/>
      <c r="KI49" s="37">
        <v>0</v>
      </c>
      <c r="KJ49" s="37"/>
      <c r="KK49" s="37"/>
      <c r="KL49" s="37"/>
      <c r="KM49" s="37">
        <v>0</v>
      </c>
      <c r="KN49" s="37"/>
      <c r="KO49" s="37"/>
      <c r="KP49" s="37"/>
      <c r="KQ49" s="37">
        <v>0</v>
      </c>
      <c r="KR49" s="37"/>
      <c r="KS49" s="37"/>
      <c r="KT49" s="37"/>
      <c r="KU49" s="37">
        <v>0</v>
      </c>
      <c r="KV49" s="37"/>
      <c r="KW49" s="37"/>
      <c r="KX49" s="37"/>
      <c r="KY49" s="37">
        <v>0</v>
      </c>
      <c r="KZ49" s="37"/>
      <c r="LA49" s="37"/>
      <c r="LB49" s="37"/>
      <c r="LC49" s="37">
        <v>0</v>
      </c>
      <c r="LD49" s="37">
        <v>4.1</v>
      </c>
      <c r="LE49" s="37">
        <v>3.99312</v>
      </c>
      <c r="LF49" s="37">
        <v>3.99312</v>
      </c>
      <c r="LG49" s="37">
        <v>0.10688</v>
      </c>
      <c r="LH49" s="37">
        <v>113.4</v>
      </c>
      <c r="LI49" s="37">
        <v>182.08771</v>
      </c>
      <c r="LJ49" s="37">
        <v>156.14603</v>
      </c>
      <c r="LK49" s="37">
        <v>-42.74603</v>
      </c>
      <c r="LL49" s="37">
        <v>131.7</v>
      </c>
      <c r="LM49" s="37">
        <v>127.82617</v>
      </c>
      <c r="LN49" s="37">
        <v>133.67996</v>
      </c>
      <c r="LO49" s="37">
        <v>-1.97996</v>
      </c>
      <c r="LP49" s="37">
        <v>67.3</v>
      </c>
      <c r="LQ49" s="37">
        <v>67.46146</v>
      </c>
      <c r="LR49" s="37">
        <v>67.46146</v>
      </c>
      <c r="LS49" s="37">
        <v>-0.16146</v>
      </c>
      <c r="LT49" s="37">
        <v>80.6</v>
      </c>
      <c r="LU49" s="37">
        <v>78.568</v>
      </c>
      <c r="LV49" s="37">
        <v>78.568</v>
      </c>
      <c r="LW49" s="37">
        <v>2.032</v>
      </c>
      <c r="LX49" s="37">
        <v>30.1</v>
      </c>
      <c r="LY49" s="37">
        <v>30.09756</v>
      </c>
      <c r="LZ49" s="37">
        <v>30.09756</v>
      </c>
      <c r="MA49" s="37">
        <v>0.00244</v>
      </c>
      <c r="MB49" s="37"/>
      <c r="MC49" s="37"/>
      <c r="MD49" s="37"/>
      <c r="ME49" s="37">
        <v>0</v>
      </c>
      <c r="MF49" s="37"/>
      <c r="MG49" s="37"/>
      <c r="MH49" s="37"/>
      <c r="MI49" s="37">
        <v>0</v>
      </c>
      <c r="MJ49" s="37"/>
      <c r="MK49" s="37"/>
      <c r="ML49" s="37"/>
      <c r="MM49" s="37">
        <v>0</v>
      </c>
      <c r="MN49" s="37">
        <v>147.3</v>
      </c>
      <c r="MO49" s="37">
        <v>149.77403</v>
      </c>
      <c r="MP49" s="37">
        <v>149.774</v>
      </c>
      <c r="MQ49" s="37">
        <v>-2.474</v>
      </c>
      <c r="MR49" s="37">
        <v>148.2</v>
      </c>
      <c r="MS49" s="37">
        <v>149.77403</v>
      </c>
      <c r="MT49" s="37">
        <v>149.774</v>
      </c>
      <c r="MU49" s="37">
        <v>-1.574</v>
      </c>
      <c r="MV49" s="37">
        <v>149.5</v>
      </c>
      <c r="MW49" s="37">
        <v>149.77403</v>
      </c>
      <c r="MX49" s="37">
        <v>149.774</v>
      </c>
      <c r="MY49" s="37">
        <v>-0.274</v>
      </c>
      <c r="MZ49" s="37"/>
      <c r="NA49" s="37"/>
      <c r="NB49" s="37"/>
      <c r="NC49" s="37">
        <v>0</v>
      </c>
      <c r="ND49" s="37"/>
      <c r="NE49" s="37"/>
      <c r="NF49" s="37"/>
      <c r="NG49" s="37">
        <v>0</v>
      </c>
      <c r="NH49" s="37"/>
      <c r="NI49" s="37"/>
      <c r="NJ49" s="37"/>
      <c r="NK49" s="37">
        <v>0</v>
      </c>
      <c r="NL49" s="37">
        <v>0</v>
      </c>
      <c r="NM49" s="37"/>
      <c r="NN49" s="37"/>
      <c r="NO49" s="37">
        <v>0</v>
      </c>
      <c r="NP49" s="37"/>
      <c r="NQ49" s="37"/>
      <c r="NR49" s="37"/>
      <c r="NS49" s="37">
        <v>0</v>
      </c>
      <c r="NT49" s="37"/>
      <c r="NU49" s="37"/>
      <c r="NV49" s="37"/>
      <c r="NW49" s="37">
        <v>0</v>
      </c>
      <c r="NX49" s="37"/>
      <c r="NY49" s="37"/>
      <c r="NZ49" s="37"/>
      <c r="OA49" s="37">
        <v>0</v>
      </c>
      <c r="OB49" s="37">
        <v>0</v>
      </c>
      <c r="OC49" s="37">
        <v>0</v>
      </c>
      <c r="OD49" s="37">
        <v>0</v>
      </c>
      <c r="OE49" s="37">
        <v>0</v>
      </c>
      <c r="OF49" s="37">
        <v>78.3</v>
      </c>
      <c r="OG49" s="37">
        <v>106.7</v>
      </c>
      <c r="OH49" s="37">
        <v>95.831</v>
      </c>
      <c r="OI49" s="37">
        <v>-17.531</v>
      </c>
      <c r="OJ49" s="37">
        <v>0</v>
      </c>
      <c r="OK49" s="37">
        <v>0</v>
      </c>
      <c r="OL49" s="37">
        <v>0</v>
      </c>
      <c r="OM49" s="37">
        <v>0</v>
      </c>
      <c r="ON49" s="37">
        <v>14.9</v>
      </c>
      <c r="OO49" s="37">
        <v>14.545</v>
      </c>
      <c r="OP49" s="37">
        <v>14.545</v>
      </c>
      <c r="OQ49" s="37">
        <v>0.355</v>
      </c>
      <c r="OR49" s="37">
        <v>0</v>
      </c>
      <c r="OS49" s="37">
        <v>0</v>
      </c>
      <c r="OT49" s="37">
        <v>0</v>
      </c>
      <c r="OU49" s="37">
        <v>0</v>
      </c>
      <c r="OV49" s="37">
        <v>18.7</v>
      </c>
      <c r="OW49" s="37">
        <v>20</v>
      </c>
      <c r="OX49" s="37">
        <v>17.56098</v>
      </c>
      <c r="OY49" s="37">
        <v>1.13902</v>
      </c>
      <c r="OZ49" s="37">
        <v>9.9</v>
      </c>
      <c r="PA49" s="37">
        <v>9.983</v>
      </c>
      <c r="PB49" s="37">
        <v>9.983</v>
      </c>
      <c r="PC49" s="37">
        <v>-0.083</v>
      </c>
      <c r="PD49" s="37">
        <v>5.4</v>
      </c>
      <c r="PE49" s="37">
        <v>5.67</v>
      </c>
      <c r="PF49" s="37">
        <v>5.67</v>
      </c>
      <c r="PG49" s="37">
        <v>-0.27</v>
      </c>
      <c r="PH49" s="37">
        <v>0.9</v>
      </c>
      <c r="PI49" s="37">
        <v>1</v>
      </c>
      <c r="PJ49" s="37">
        <v>1</v>
      </c>
      <c r="PK49" s="37">
        <v>-0.1</v>
      </c>
      <c r="PL49" s="37">
        <v>1.5</v>
      </c>
      <c r="PM49" s="37">
        <v>1.5</v>
      </c>
      <c r="PN49" s="37">
        <v>1.5</v>
      </c>
      <c r="PO49" s="37">
        <v>0</v>
      </c>
      <c r="PP49" s="37">
        <v>4.3</v>
      </c>
      <c r="PQ49" s="37">
        <v>4.4</v>
      </c>
      <c r="PR49" s="37">
        <v>4.4</v>
      </c>
      <c r="PS49" s="37">
        <v>-0.1</v>
      </c>
      <c r="PT49" s="37">
        <v>20</v>
      </c>
      <c r="PU49" s="37">
        <v>19.5122</v>
      </c>
      <c r="PV49" s="37">
        <v>19.5122</v>
      </c>
      <c r="PW49" s="37">
        <v>0.4878</v>
      </c>
      <c r="PX49" s="37">
        <v>20</v>
      </c>
      <c r="PY49" s="37">
        <v>19.5122</v>
      </c>
      <c r="PZ49" s="37">
        <v>19.5122</v>
      </c>
      <c r="QA49" s="37">
        <v>0.4878</v>
      </c>
      <c r="QB49" s="37">
        <v>16.6</v>
      </c>
      <c r="QC49" s="37">
        <v>16.58537</v>
      </c>
      <c r="QD49" s="37">
        <v>16.58537</v>
      </c>
      <c r="QE49" s="37">
        <v>0.01463</v>
      </c>
      <c r="QF49" s="37"/>
      <c r="QG49" s="37"/>
      <c r="QH49" s="37"/>
      <c r="QI49" s="37">
        <v>0</v>
      </c>
      <c r="QJ49" s="37">
        <v>18.6</v>
      </c>
      <c r="QK49" s="37">
        <v>18.14634</v>
      </c>
      <c r="QL49" s="37">
        <v>18.14634</v>
      </c>
      <c r="QM49" s="37">
        <v>0.45366</v>
      </c>
      <c r="QN49" s="37">
        <v>0</v>
      </c>
      <c r="QO49" s="37">
        <v>0</v>
      </c>
      <c r="QP49" s="37">
        <v>0</v>
      </c>
      <c r="QQ49" s="37">
        <v>0</v>
      </c>
      <c r="QR49" s="37">
        <v>0</v>
      </c>
      <c r="QS49" s="37">
        <v>0</v>
      </c>
      <c r="QT49" s="37">
        <v>0</v>
      </c>
      <c r="QU49" s="37">
        <v>0</v>
      </c>
      <c r="QV49" s="37">
        <v>26</v>
      </c>
      <c r="QW49" s="37">
        <v>21.6</v>
      </c>
      <c r="QX49" s="37">
        <v>21.174</v>
      </c>
      <c r="QY49" s="37">
        <v>4.826</v>
      </c>
      <c r="QZ49" s="37">
        <v>60.6</v>
      </c>
      <c r="RA49" s="37">
        <v>66.7</v>
      </c>
      <c r="RB49" s="37">
        <v>62.668</v>
      </c>
      <c r="RC49" s="37">
        <v>-2.068</v>
      </c>
      <c r="RD49" s="37">
        <v>4.5</v>
      </c>
      <c r="RE49" s="37">
        <v>4.2</v>
      </c>
      <c r="RF49" s="37">
        <v>4.2</v>
      </c>
      <c r="RG49" s="37">
        <v>0.3</v>
      </c>
      <c r="RH49" s="37">
        <v>1</v>
      </c>
      <c r="RI49" s="37">
        <v>1.2</v>
      </c>
      <c r="RJ49" s="37">
        <v>1.2</v>
      </c>
      <c r="RK49" s="37">
        <v>-0.2</v>
      </c>
      <c r="RL49" s="37">
        <v>2.2</v>
      </c>
      <c r="RM49" s="37">
        <v>2.4</v>
      </c>
      <c r="RN49" s="37">
        <v>2.4</v>
      </c>
      <c r="RO49" s="37">
        <v>-0.2</v>
      </c>
      <c r="RP49" s="37">
        <v>1.6</v>
      </c>
      <c r="RQ49" s="37">
        <v>1.4</v>
      </c>
      <c r="RR49" s="37">
        <v>1.4</v>
      </c>
      <c r="RS49" s="37">
        <v>0.2</v>
      </c>
      <c r="RT49" s="37">
        <v>0</v>
      </c>
      <c r="RU49" s="37">
        <v>0</v>
      </c>
      <c r="RV49" s="37">
        <v>0</v>
      </c>
      <c r="RW49" s="37">
        <v>0</v>
      </c>
      <c r="RX49" s="37">
        <v>3.2</v>
      </c>
      <c r="RY49" s="37">
        <v>3.201</v>
      </c>
      <c r="RZ49" s="37">
        <v>3.201</v>
      </c>
      <c r="SA49" s="37">
        <v>-0.001</v>
      </c>
      <c r="SB49" s="37">
        <v>11.8</v>
      </c>
      <c r="SC49" s="37">
        <v>8.40117</v>
      </c>
      <c r="SD49" s="37">
        <v>15.19249</v>
      </c>
      <c r="SE49" s="37">
        <v>-3.39249</v>
      </c>
      <c r="SF49" s="37">
        <v>2.1</v>
      </c>
      <c r="SG49" s="37">
        <v>2</v>
      </c>
      <c r="SH49" s="37">
        <v>2</v>
      </c>
      <c r="SI49" s="37">
        <v>0.1</v>
      </c>
      <c r="SJ49" s="37"/>
      <c r="SK49" s="37"/>
      <c r="SL49" s="37">
        <v>0.7</v>
      </c>
      <c r="SM49" s="37">
        <v>-0.7</v>
      </c>
      <c r="SN49" s="37">
        <v>11.5</v>
      </c>
      <c r="SO49" s="37">
        <v>10.92683</v>
      </c>
      <c r="SP49" s="37">
        <v>10.92683</v>
      </c>
      <c r="SQ49" s="37">
        <v>0.57317</v>
      </c>
      <c r="SR49" s="37">
        <v>5.6</v>
      </c>
      <c r="SS49" s="37">
        <v>6</v>
      </c>
      <c r="ST49" s="37">
        <v>6</v>
      </c>
      <c r="SU49" s="37">
        <v>-0.4</v>
      </c>
      <c r="SV49" s="37">
        <v>9.1</v>
      </c>
      <c r="SW49" s="37">
        <v>7</v>
      </c>
      <c r="SX49" s="37">
        <v>7</v>
      </c>
      <c r="SY49" s="37">
        <v>2.1</v>
      </c>
      <c r="SZ49" s="37">
        <v>14.2</v>
      </c>
      <c r="TA49" s="37">
        <v>10.73171</v>
      </c>
      <c r="TB49" s="37">
        <v>10.73171</v>
      </c>
      <c r="TC49" s="37">
        <v>3.46829</v>
      </c>
      <c r="TD49" s="37">
        <v>20</v>
      </c>
      <c r="TE49" s="37">
        <v>19.31707</v>
      </c>
      <c r="TF49" s="37">
        <v>19.31707</v>
      </c>
      <c r="TG49" s="37">
        <v>0.68293</v>
      </c>
      <c r="TH49" s="37">
        <v>10.8</v>
      </c>
      <c r="TI49" s="37">
        <v>14.8</v>
      </c>
      <c r="TJ49" s="37">
        <v>17.617</v>
      </c>
      <c r="TK49" s="37">
        <v>-6.817</v>
      </c>
      <c r="TL49" s="37">
        <v>43.5</v>
      </c>
      <c r="TM49" s="37">
        <v>42.9</v>
      </c>
      <c r="TN49" s="37">
        <v>47.513</v>
      </c>
      <c r="TO49" s="37">
        <v>-4.013</v>
      </c>
      <c r="TP49" s="37">
        <v>0</v>
      </c>
      <c r="TQ49" s="37">
        <v>0</v>
      </c>
      <c r="TR49" s="37">
        <v>0</v>
      </c>
      <c r="TS49" s="37">
        <v>0</v>
      </c>
      <c r="TT49" s="37">
        <v>73.4</v>
      </c>
      <c r="TU49" s="37">
        <v>70.4</v>
      </c>
      <c r="TV49" s="37">
        <v>65.40032</v>
      </c>
      <c r="TW49" s="37">
        <v>7.99968</v>
      </c>
      <c r="TX49" s="37">
        <v>75.5</v>
      </c>
      <c r="TY49" s="37">
        <v>85</v>
      </c>
      <c r="TZ49" s="37">
        <v>81.83066</v>
      </c>
      <c r="UA49" s="37">
        <v>-6.33066</v>
      </c>
      <c r="UB49" s="37">
        <v>11.9</v>
      </c>
      <c r="UC49" s="37">
        <v>5.65</v>
      </c>
      <c r="UD49" s="37">
        <v>5.65</v>
      </c>
      <c r="UE49" s="37">
        <v>6.25</v>
      </c>
      <c r="UF49" s="37">
        <v>5.9</v>
      </c>
      <c r="UG49" s="37">
        <v>4.3</v>
      </c>
      <c r="UH49" s="37">
        <v>3.86</v>
      </c>
      <c r="UI49" s="37">
        <v>2.04</v>
      </c>
      <c r="UJ49" s="37">
        <v>6</v>
      </c>
      <c r="UK49" s="37"/>
      <c r="UL49" s="37"/>
      <c r="UM49" s="37">
        <v>6</v>
      </c>
      <c r="UN49" s="37">
        <v>7.7</v>
      </c>
      <c r="UO49" s="37">
        <v>4</v>
      </c>
      <c r="UP49" s="37">
        <v>4</v>
      </c>
      <c r="UQ49" s="37">
        <v>3.7</v>
      </c>
      <c r="UR49" s="37">
        <v>7.6</v>
      </c>
      <c r="US49" s="37">
        <v>7.5</v>
      </c>
      <c r="UT49" s="37">
        <v>7.5</v>
      </c>
      <c r="UU49" s="37">
        <v>0.1</v>
      </c>
      <c r="UV49" s="37">
        <v>11.2</v>
      </c>
      <c r="UW49" s="37">
        <v>12.68293</v>
      </c>
      <c r="UX49" s="37">
        <v>12.68293</v>
      </c>
      <c r="UY49" s="37">
        <v>-1.48293</v>
      </c>
      <c r="UZ49" s="37">
        <v>12</v>
      </c>
      <c r="VA49" s="37">
        <v>12.68293</v>
      </c>
      <c r="VB49" s="37">
        <v>12.68293</v>
      </c>
      <c r="VC49" s="37">
        <v>-0.68293</v>
      </c>
      <c r="VD49" s="37">
        <v>11.8</v>
      </c>
      <c r="VE49" s="37">
        <v>11.70732</v>
      </c>
      <c r="VF49" s="37">
        <v>11.70732</v>
      </c>
      <c r="VG49" s="37">
        <v>0.09268</v>
      </c>
      <c r="VH49" s="37">
        <v>9.9</v>
      </c>
      <c r="VI49" s="37">
        <v>10.8</v>
      </c>
      <c r="VJ49" s="37">
        <v>10.76</v>
      </c>
      <c r="VK49" s="37">
        <v>-0.86</v>
      </c>
      <c r="VL49" s="37">
        <v>0</v>
      </c>
      <c r="VM49" s="37">
        <v>0</v>
      </c>
      <c r="VN49" s="37">
        <v>0</v>
      </c>
      <c r="VO49" s="37">
        <v>0</v>
      </c>
      <c r="VP49" s="37">
        <v>0</v>
      </c>
      <c r="VQ49" s="37">
        <v>0</v>
      </c>
      <c r="VR49" s="37">
        <v>0</v>
      </c>
      <c r="VS49" s="37">
        <v>0</v>
      </c>
      <c r="VT49" s="37">
        <v>0</v>
      </c>
      <c r="VU49" s="37">
        <v>0</v>
      </c>
      <c r="VV49" s="37">
        <v>0</v>
      </c>
      <c r="VW49" s="37">
        <v>0</v>
      </c>
      <c r="VX49" s="37">
        <v>0.6</v>
      </c>
      <c r="VY49" s="37">
        <v>0.6</v>
      </c>
      <c r="VZ49" s="37">
        <v>0.6</v>
      </c>
      <c r="WA49" s="37">
        <v>0</v>
      </c>
      <c r="WB49" s="37">
        <v>48.1</v>
      </c>
      <c r="WC49" s="37">
        <v>82.1</v>
      </c>
      <c r="WD49" s="37">
        <v>83</v>
      </c>
      <c r="WE49" s="37">
        <v>-34.9</v>
      </c>
      <c r="WF49" s="37">
        <v>41.3</v>
      </c>
      <c r="WG49" s="37">
        <v>62.5</v>
      </c>
      <c r="WH49" s="37">
        <v>59</v>
      </c>
      <c r="WI49" s="37">
        <v>-17.7</v>
      </c>
      <c r="WJ49" s="37">
        <v>0</v>
      </c>
      <c r="WK49" s="37">
        <v>0</v>
      </c>
      <c r="WL49" s="37">
        <v>0</v>
      </c>
      <c r="WM49" s="37">
        <v>0</v>
      </c>
      <c r="WN49" s="37">
        <v>0</v>
      </c>
      <c r="WO49" s="37">
        <v>0</v>
      </c>
      <c r="WP49" s="37">
        <v>0</v>
      </c>
      <c r="WQ49" s="37">
        <v>0</v>
      </c>
      <c r="WR49" s="37">
        <v>9.7</v>
      </c>
      <c r="WS49" s="37">
        <v>9.8</v>
      </c>
      <c r="WT49" s="37">
        <v>9.8</v>
      </c>
      <c r="WU49" s="37">
        <v>-0.1</v>
      </c>
      <c r="WV49" s="37">
        <v>20</v>
      </c>
      <c r="WW49" s="37">
        <v>19.31707</v>
      </c>
      <c r="WX49" s="37">
        <v>19.31707</v>
      </c>
      <c r="WY49" s="37">
        <v>0.68293</v>
      </c>
      <c r="WZ49" s="37">
        <v>10.6</v>
      </c>
      <c r="XA49" s="37">
        <v>10.6</v>
      </c>
      <c r="XB49" s="37">
        <v>10.6</v>
      </c>
      <c r="XC49" s="37">
        <v>0</v>
      </c>
      <c r="XD49" s="37">
        <v>43.3</v>
      </c>
      <c r="XE49" s="37">
        <v>40</v>
      </c>
      <c r="XF49" s="37">
        <v>40</v>
      </c>
      <c r="XG49" s="37">
        <v>3.3</v>
      </c>
      <c r="XH49" s="37">
        <v>14.5</v>
      </c>
      <c r="XI49" s="37">
        <v>15</v>
      </c>
      <c r="XJ49" s="37">
        <v>15</v>
      </c>
      <c r="XK49" s="37">
        <v>-0.5</v>
      </c>
      <c r="XL49" s="37"/>
      <c r="XM49" s="37"/>
      <c r="XN49" s="37"/>
      <c r="XO49" s="37">
        <v>0</v>
      </c>
      <c r="XP49" s="37"/>
      <c r="XQ49" s="37"/>
      <c r="XR49" s="37"/>
      <c r="XS49" s="37">
        <v>0</v>
      </c>
      <c r="XT49" s="37">
        <v>16.4</v>
      </c>
      <c r="XU49" s="37">
        <v>17</v>
      </c>
      <c r="XV49" s="37">
        <v>14</v>
      </c>
      <c r="XW49" s="37">
        <v>2.4</v>
      </c>
      <c r="XX49" s="37"/>
      <c r="XY49" s="37"/>
      <c r="XZ49" s="37"/>
      <c r="YA49" s="37">
        <v>0</v>
      </c>
      <c r="YB49" s="37"/>
      <c r="YC49" s="37"/>
      <c r="YD49" s="37"/>
      <c r="YE49" s="37">
        <v>0</v>
      </c>
    </row>
    <row r="50" customFormat="1" ht="24" customHeight="1" spans="1:655">
      <c r="A50" s="1"/>
      <c r="B50" s="38" t="s">
        <v>73</v>
      </c>
      <c r="C50" s="38" t="s">
        <v>860</v>
      </c>
      <c r="D50" s="39"/>
      <c r="E50" s="39"/>
      <c r="F50" s="39"/>
      <c r="G50" s="39">
        <v>0</v>
      </c>
      <c r="H50" s="39">
        <v>650.1</v>
      </c>
      <c r="I50" s="39">
        <v>646.79789</v>
      </c>
      <c r="J50" s="39">
        <v>646.79789</v>
      </c>
      <c r="K50" s="39">
        <v>3.30211</v>
      </c>
      <c r="L50" s="39">
        <v>218.6</v>
      </c>
      <c r="M50" s="39">
        <v>211.44126</v>
      </c>
      <c r="N50" s="39">
        <v>211.44126</v>
      </c>
      <c r="O50" s="39">
        <v>7.15874</v>
      </c>
      <c r="P50" s="39"/>
      <c r="Q50" s="39"/>
      <c r="R50" s="39">
        <v>0</v>
      </c>
      <c r="S50" s="39">
        <v>0</v>
      </c>
      <c r="T50" s="39"/>
      <c r="U50" s="39"/>
      <c r="V50" s="39"/>
      <c r="W50" s="39">
        <v>0</v>
      </c>
      <c r="X50" s="39">
        <v>90.2</v>
      </c>
      <c r="Y50" s="39">
        <v>92.22634</v>
      </c>
      <c r="Z50" s="39">
        <v>92.22634</v>
      </c>
      <c r="AA50" s="39">
        <v>-2.02634</v>
      </c>
      <c r="AB50" s="39">
        <v>162.9</v>
      </c>
      <c r="AC50" s="39">
        <v>160.00015</v>
      </c>
      <c r="AD50" s="39">
        <v>193.27018</v>
      </c>
      <c r="AE50" s="39">
        <v>-30.37018</v>
      </c>
      <c r="AF50" s="39"/>
      <c r="AG50" s="39"/>
      <c r="AH50" s="39"/>
      <c r="AI50" s="39">
        <v>0</v>
      </c>
      <c r="AJ50" s="39"/>
      <c r="AK50" s="39"/>
      <c r="AL50" s="39"/>
      <c r="AM50" s="39">
        <v>0</v>
      </c>
      <c r="AN50" s="39">
        <v>152</v>
      </c>
      <c r="AO50" s="39">
        <v>191.11107</v>
      </c>
      <c r="AP50" s="39">
        <v>158.66663</v>
      </c>
      <c r="AQ50" s="39">
        <v>-6.66663</v>
      </c>
      <c r="AR50" s="39">
        <v>152.2</v>
      </c>
      <c r="AS50" s="39">
        <v>191.11107</v>
      </c>
      <c r="AT50" s="39">
        <v>158.66663</v>
      </c>
      <c r="AU50" s="39">
        <v>-6.46663</v>
      </c>
      <c r="AV50" s="39">
        <v>152.2</v>
      </c>
      <c r="AW50" s="39">
        <v>191.11107</v>
      </c>
      <c r="AX50" s="39">
        <v>158.66663</v>
      </c>
      <c r="AY50" s="39">
        <v>-6.46663</v>
      </c>
      <c r="AZ50" s="39">
        <v>250.1</v>
      </c>
      <c r="BA50" s="39">
        <v>286.66661</v>
      </c>
      <c r="BB50" s="39">
        <v>237.99994</v>
      </c>
      <c r="BC50" s="39">
        <v>12.10006</v>
      </c>
      <c r="BD50" s="39">
        <v>208.4</v>
      </c>
      <c r="BE50" s="39">
        <v>204.87802</v>
      </c>
      <c r="BF50" s="39">
        <v>204.87802</v>
      </c>
      <c r="BG50" s="39">
        <v>3.52198</v>
      </c>
      <c r="BH50" s="39">
        <v>110.3</v>
      </c>
      <c r="BI50" s="39">
        <v>102.43901</v>
      </c>
      <c r="BJ50" s="39">
        <v>102.43901</v>
      </c>
      <c r="BK50" s="39">
        <v>7.86099</v>
      </c>
      <c r="BL50" s="39">
        <v>560.5</v>
      </c>
      <c r="BM50" s="39">
        <v>370.19804</v>
      </c>
      <c r="BN50" s="39">
        <v>568.29854</v>
      </c>
      <c r="BO50" s="39">
        <v>-7.79854</v>
      </c>
      <c r="BP50" s="39">
        <v>5.5</v>
      </c>
      <c r="BQ50" s="39">
        <v>5.48915</v>
      </c>
      <c r="BR50" s="39">
        <v>5.48915</v>
      </c>
      <c r="BS50" s="39">
        <v>0.01085</v>
      </c>
      <c r="BT50" s="39"/>
      <c r="BU50" s="39"/>
      <c r="BV50" s="39"/>
      <c r="BW50" s="39">
        <v>0</v>
      </c>
      <c r="BX50" s="39"/>
      <c r="BY50" s="39"/>
      <c r="BZ50" s="39"/>
      <c r="CA50" s="39">
        <v>0</v>
      </c>
      <c r="CB50" s="39"/>
      <c r="CC50" s="39"/>
      <c r="CD50" s="39"/>
      <c r="CE50" s="39">
        <v>0</v>
      </c>
      <c r="CF50" s="39"/>
      <c r="CG50" s="39"/>
      <c r="CH50" s="39"/>
      <c r="CI50" s="39">
        <v>0</v>
      </c>
      <c r="CJ50" s="39">
        <v>165</v>
      </c>
      <c r="CK50" s="39">
        <v>164.70732</v>
      </c>
      <c r="CL50" s="39">
        <v>164.70732</v>
      </c>
      <c r="CM50" s="39">
        <v>0.29268</v>
      </c>
      <c r="CN50" s="39">
        <v>7.5</v>
      </c>
      <c r="CO50" s="39">
        <v>5.13465</v>
      </c>
      <c r="CP50" s="39">
        <v>5.13465</v>
      </c>
      <c r="CQ50" s="39">
        <v>2.36535</v>
      </c>
      <c r="CR50" s="39">
        <v>5.6</v>
      </c>
      <c r="CS50" s="39">
        <v>2.81848</v>
      </c>
      <c r="CT50" s="39">
        <v>2.81848</v>
      </c>
      <c r="CU50" s="39">
        <v>2.78152</v>
      </c>
      <c r="CV50" s="39">
        <v>22.1</v>
      </c>
      <c r="CW50" s="39">
        <v>22.49822</v>
      </c>
      <c r="CX50" s="39">
        <v>22.49822</v>
      </c>
      <c r="CY50" s="39">
        <v>-0.39822</v>
      </c>
      <c r="CZ50" s="39">
        <v>6</v>
      </c>
      <c r="DA50" s="39">
        <v>6.8787</v>
      </c>
      <c r="DB50" s="39">
        <v>6.8787</v>
      </c>
      <c r="DC50" s="39">
        <v>-0.8787</v>
      </c>
      <c r="DD50" s="39">
        <v>14.1</v>
      </c>
      <c r="DE50" s="39">
        <v>14.99219</v>
      </c>
      <c r="DF50" s="39">
        <v>14.9922</v>
      </c>
      <c r="DG50" s="39">
        <v>-0.8922</v>
      </c>
      <c r="DH50" s="39">
        <v>101.1</v>
      </c>
      <c r="DI50" s="39">
        <v>116.37299</v>
      </c>
      <c r="DJ50" s="39">
        <v>143</v>
      </c>
      <c r="DK50" s="39">
        <v>-41.9</v>
      </c>
      <c r="DL50" s="39"/>
      <c r="DM50" s="39"/>
      <c r="DN50" s="39"/>
      <c r="DO50" s="39">
        <v>0</v>
      </c>
      <c r="DP50" s="39"/>
      <c r="DQ50" s="39"/>
      <c r="DR50" s="39"/>
      <c r="DS50" s="39">
        <v>0</v>
      </c>
      <c r="DT50" s="39"/>
      <c r="DU50" s="39"/>
      <c r="DV50" s="39"/>
      <c r="DW50" s="39">
        <v>0</v>
      </c>
      <c r="DX50" s="39"/>
      <c r="DY50" s="39"/>
      <c r="DZ50" s="39"/>
      <c r="EA50" s="39">
        <v>0</v>
      </c>
      <c r="EB50" s="39">
        <v>111.2</v>
      </c>
      <c r="EC50" s="39">
        <v>112.90536</v>
      </c>
      <c r="ED50" s="39">
        <v>112.90537</v>
      </c>
      <c r="EE50" s="39">
        <v>-1.70537</v>
      </c>
      <c r="EF50" s="39">
        <v>223.3</v>
      </c>
      <c r="EG50" s="39">
        <v>186.41088</v>
      </c>
      <c r="EH50" s="39">
        <v>221.55625</v>
      </c>
      <c r="EI50" s="39">
        <v>1.74375</v>
      </c>
      <c r="EJ50" s="39"/>
      <c r="EK50" s="39"/>
      <c r="EL50" s="39"/>
      <c r="EM50" s="39">
        <v>0</v>
      </c>
      <c r="EN50" s="39"/>
      <c r="EO50" s="39"/>
      <c r="EP50" s="39"/>
      <c r="EQ50" s="39">
        <v>0</v>
      </c>
      <c r="ER50" s="39"/>
      <c r="ES50" s="39"/>
      <c r="ET50" s="39"/>
      <c r="EU50" s="39">
        <v>0</v>
      </c>
      <c r="EV50" s="39">
        <v>6.5</v>
      </c>
      <c r="EW50" s="39">
        <v>6.39</v>
      </c>
      <c r="EX50" s="39">
        <v>6.39</v>
      </c>
      <c r="EY50" s="39">
        <v>0.11</v>
      </c>
      <c r="EZ50" s="39">
        <v>230.1</v>
      </c>
      <c r="FA50" s="39">
        <v>229.30732</v>
      </c>
      <c r="FB50" s="39">
        <v>229.30732</v>
      </c>
      <c r="FC50" s="39">
        <v>0.79268</v>
      </c>
      <c r="FD50" s="39">
        <v>77</v>
      </c>
      <c r="FE50" s="39">
        <v>48.75299</v>
      </c>
      <c r="FF50" s="39">
        <v>48.75299</v>
      </c>
      <c r="FG50" s="39">
        <v>28.24701</v>
      </c>
      <c r="FH50" s="39">
        <v>123.4</v>
      </c>
      <c r="FI50" s="39">
        <v>131.86523</v>
      </c>
      <c r="FJ50" s="39">
        <v>151.166</v>
      </c>
      <c r="FK50" s="39">
        <v>-27.766</v>
      </c>
      <c r="FL50" s="39">
        <v>34.6</v>
      </c>
      <c r="FM50" s="39">
        <v>22.62434</v>
      </c>
      <c r="FN50" s="39">
        <v>22.62434</v>
      </c>
      <c r="FO50" s="39">
        <v>11.97566</v>
      </c>
      <c r="FP50" s="39">
        <v>18.8</v>
      </c>
      <c r="FQ50" s="39">
        <v>19.28585</v>
      </c>
      <c r="FR50" s="39">
        <v>19.28585</v>
      </c>
      <c r="FS50" s="39">
        <v>-0.48585</v>
      </c>
      <c r="FT50" s="39">
        <v>19.7</v>
      </c>
      <c r="FU50" s="39">
        <v>19.31707</v>
      </c>
      <c r="FV50" s="39">
        <v>19.31707</v>
      </c>
      <c r="FW50" s="39">
        <v>0.38293</v>
      </c>
      <c r="FX50" s="39">
        <v>89.4</v>
      </c>
      <c r="FY50" s="39">
        <v>87.65756</v>
      </c>
      <c r="FZ50" s="39">
        <v>87.65756</v>
      </c>
      <c r="GA50" s="39">
        <v>1.74244</v>
      </c>
      <c r="GB50" s="39">
        <v>182.4</v>
      </c>
      <c r="GC50" s="39">
        <v>185.23701</v>
      </c>
      <c r="GD50" s="39">
        <v>185.23701</v>
      </c>
      <c r="GE50" s="39">
        <v>-2.83701</v>
      </c>
      <c r="GF50" s="39"/>
      <c r="GG50" s="39"/>
      <c r="GH50" s="39"/>
      <c r="GI50" s="39">
        <v>0</v>
      </c>
      <c r="GJ50" s="39">
        <v>88.9</v>
      </c>
      <c r="GK50" s="39">
        <v>92.61851</v>
      </c>
      <c r="GL50" s="39">
        <v>92.61851</v>
      </c>
      <c r="GM50" s="39">
        <v>-3.71851</v>
      </c>
      <c r="GN50" s="39">
        <v>109.5</v>
      </c>
      <c r="GO50" s="39">
        <v>110.91317</v>
      </c>
      <c r="GP50" s="39">
        <v>107.71358</v>
      </c>
      <c r="GQ50" s="39">
        <v>1.78642</v>
      </c>
      <c r="GR50" s="39">
        <v>8.1</v>
      </c>
      <c r="GS50" s="39">
        <v>8.19979</v>
      </c>
      <c r="GT50" s="39">
        <v>9.09</v>
      </c>
      <c r="GU50" s="39">
        <v>-0.99</v>
      </c>
      <c r="GV50" s="39">
        <v>3</v>
      </c>
      <c r="GW50" s="39">
        <v>4.03962</v>
      </c>
      <c r="GX50" s="39">
        <v>6.6261</v>
      </c>
      <c r="GY50" s="39">
        <v>-3.6261</v>
      </c>
      <c r="GZ50" s="39">
        <v>23.4</v>
      </c>
      <c r="HA50" s="39">
        <v>47.26634</v>
      </c>
      <c r="HB50" s="39">
        <v>47.26634</v>
      </c>
      <c r="HC50" s="39">
        <v>-23.86634</v>
      </c>
      <c r="HD50" s="39">
        <v>43.4</v>
      </c>
      <c r="HE50" s="39">
        <v>44.27512</v>
      </c>
      <c r="HF50" s="39">
        <v>44.27512</v>
      </c>
      <c r="HG50" s="39">
        <v>-0.87512</v>
      </c>
      <c r="HH50" s="39"/>
      <c r="HI50" s="39">
        <v>3.88726</v>
      </c>
      <c r="HJ50" s="39">
        <v>3.88726</v>
      </c>
      <c r="HK50" s="39">
        <v>-3.88726</v>
      </c>
      <c r="HL50" s="39">
        <v>31.8</v>
      </c>
      <c r="HM50" s="39">
        <v>23.44351</v>
      </c>
      <c r="HN50" s="39">
        <v>33.32328</v>
      </c>
      <c r="HO50" s="39">
        <v>-1.52328</v>
      </c>
      <c r="HP50" s="39">
        <v>159.1</v>
      </c>
      <c r="HQ50" s="39">
        <v>171.54184</v>
      </c>
      <c r="HR50" s="39">
        <v>171.54185</v>
      </c>
      <c r="HS50" s="39">
        <v>-12.44185</v>
      </c>
      <c r="HT50" s="39"/>
      <c r="HU50" s="39"/>
      <c r="HV50" s="39"/>
      <c r="HW50" s="39">
        <v>0</v>
      </c>
      <c r="HX50" s="39"/>
      <c r="HY50" s="39"/>
      <c r="HZ50" s="39"/>
      <c r="IA50" s="39">
        <v>0</v>
      </c>
      <c r="IB50" s="39"/>
      <c r="IC50" s="39"/>
      <c r="ID50" s="39"/>
      <c r="IE50" s="39">
        <v>0</v>
      </c>
      <c r="IF50" s="39"/>
      <c r="IG50" s="39"/>
      <c r="IH50" s="39"/>
      <c r="II50" s="39">
        <v>0</v>
      </c>
      <c r="IJ50" s="39"/>
      <c r="IK50" s="39"/>
      <c r="IL50" s="39"/>
      <c r="IM50" s="39">
        <v>0</v>
      </c>
      <c r="IN50" s="39">
        <v>47.2</v>
      </c>
      <c r="IO50" s="39">
        <v>48.41647</v>
      </c>
      <c r="IP50" s="39">
        <v>48.41648</v>
      </c>
      <c r="IQ50" s="39">
        <v>-1.21648</v>
      </c>
      <c r="IR50" s="39"/>
      <c r="IS50" s="39"/>
      <c r="IT50" s="39"/>
      <c r="IU50" s="39">
        <v>0</v>
      </c>
      <c r="IV50" s="39"/>
      <c r="IW50" s="39"/>
      <c r="IX50" s="39"/>
      <c r="IY50" s="39">
        <v>0</v>
      </c>
      <c r="IZ50" s="39"/>
      <c r="JA50" s="39"/>
      <c r="JB50" s="39"/>
      <c r="JC50" s="39">
        <v>0</v>
      </c>
      <c r="JD50" s="39">
        <v>81.2</v>
      </c>
      <c r="JE50" s="39">
        <v>88.8156</v>
      </c>
      <c r="JF50" s="39">
        <v>88.8156</v>
      </c>
      <c r="JG50" s="39">
        <v>-7.6156</v>
      </c>
      <c r="JH50" s="39">
        <v>177.2</v>
      </c>
      <c r="JI50" s="39">
        <v>183.19533</v>
      </c>
      <c r="JJ50" s="39">
        <v>183.19533</v>
      </c>
      <c r="JK50" s="39">
        <v>-5.99533</v>
      </c>
      <c r="JL50" s="39">
        <v>172.5</v>
      </c>
      <c r="JM50" s="39">
        <v>170.56483</v>
      </c>
      <c r="JN50" s="39">
        <v>0</v>
      </c>
      <c r="JO50" s="39">
        <v>172.5</v>
      </c>
      <c r="JP50" s="39">
        <v>200</v>
      </c>
      <c r="JQ50" s="39">
        <v>183.19533</v>
      </c>
      <c r="JR50" s="39">
        <v>183.19533</v>
      </c>
      <c r="JS50" s="39">
        <v>16.80467</v>
      </c>
      <c r="JT50" s="39">
        <v>187.8</v>
      </c>
      <c r="JU50" s="39">
        <v>183.19533</v>
      </c>
      <c r="JV50" s="39">
        <v>183.19533</v>
      </c>
      <c r="JW50" s="39">
        <v>4.60467</v>
      </c>
      <c r="JX50" s="39"/>
      <c r="JY50" s="39"/>
      <c r="JZ50" s="39"/>
      <c r="KA50" s="39">
        <v>0</v>
      </c>
      <c r="KB50" s="39"/>
      <c r="KC50" s="39"/>
      <c r="KD50" s="39"/>
      <c r="KE50" s="39">
        <v>0</v>
      </c>
      <c r="KF50" s="39"/>
      <c r="KG50" s="39"/>
      <c r="KH50" s="39"/>
      <c r="KI50" s="39">
        <v>0</v>
      </c>
      <c r="KJ50" s="39"/>
      <c r="KK50" s="39"/>
      <c r="KL50" s="39"/>
      <c r="KM50" s="39">
        <v>0</v>
      </c>
      <c r="KN50" s="39"/>
      <c r="KO50" s="39"/>
      <c r="KP50" s="39"/>
      <c r="KQ50" s="39">
        <v>0</v>
      </c>
      <c r="KR50" s="39"/>
      <c r="KS50" s="39"/>
      <c r="KT50" s="39"/>
      <c r="KU50" s="39">
        <v>0</v>
      </c>
      <c r="KV50" s="39"/>
      <c r="KW50" s="39"/>
      <c r="KX50" s="39"/>
      <c r="KY50" s="39">
        <v>0</v>
      </c>
      <c r="KZ50" s="39"/>
      <c r="LA50" s="39"/>
      <c r="LB50" s="39"/>
      <c r="LC50" s="39">
        <v>0</v>
      </c>
      <c r="LD50" s="39">
        <v>4.1</v>
      </c>
      <c r="LE50" s="39">
        <v>3.99312</v>
      </c>
      <c r="LF50" s="39">
        <v>3.99312</v>
      </c>
      <c r="LG50" s="39">
        <v>0.10688</v>
      </c>
      <c r="LH50" s="39">
        <v>135.2</v>
      </c>
      <c r="LI50" s="39">
        <v>181.90829</v>
      </c>
      <c r="LJ50" s="39">
        <v>203.2878</v>
      </c>
      <c r="LK50" s="39">
        <v>-68.0878</v>
      </c>
      <c r="LL50" s="39">
        <v>116.5</v>
      </c>
      <c r="LM50" s="39">
        <v>127.8262</v>
      </c>
      <c r="LN50" s="39">
        <v>133.67996</v>
      </c>
      <c r="LO50" s="39">
        <v>-17.17996</v>
      </c>
      <c r="LP50" s="39">
        <v>67.6</v>
      </c>
      <c r="LQ50" s="39">
        <v>67.46146</v>
      </c>
      <c r="LR50" s="39">
        <v>67.46146</v>
      </c>
      <c r="LS50" s="39">
        <v>0.13854</v>
      </c>
      <c r="LT50" s="39">
        <v>80.7</v>
      </c>
      <c r="LU50" s="39">
        <v>78.568</v>
      </c>
      <c r="LV50" s="39">
        <v>78.568</v>
      </c>
      <c r="LW50" s="39">
        <v>2.132</v>
      </c>
      <c r="LX50" s="39">
        <v>30.3</v>
      </c>
      <c r="LY50" s="39">
        <v>30.09756</v>
      </c>
      <c r="LZ50" s="39">
        <v>30.09756</v>
      </c>
      <c r="MA50" s="39">
        <v>0.20244</v>
      </c>
      <c r="MB50" s="39"/>
      <c r="MC50" s="39"/>
      <c r="MD50" s="39"/>
      <c r="ME50" s="39">
        <v>0</v>
      </c>
      <c r="MF50" s="39"/>
      <c r="MG50" s="39"/>
      <c r="MH50" s="39"/>
      <c r="MI50" s="39">
        <v>0</v>
      </c>
      <c r="MJ50" s="39"/>
      <c r="MK50" s="39"/>
      <c r="ML50" s="39"/>
      <c r="MM50" s="39">
        <v>0</v>
      </c>
      <c r="MN50" s="39">
        <v>147.7</v>
      </c>
      <c r="MO50" s="39">
        <v>154.23</v>
      </c>
      <c r="MP50" s="39">
        <v>153.46873</v>
      </c>
      <c r="MQ50" s="39">
        <v>-5.76873</v>
      </c>
      <c r="MR50" s="39">
        <v>148.6</v>
      </c>
      <c r="MS50" s="39">
        <v>154.23</v>
      </c>
      <c r="MT50" s="39">
        <v>153.46873</v>
      </c>
      <c r="MU50" s="39">
        <v>-4.86873</v>
      </c>
      <c r="MV50" s="39">
        <v>149.6</v>
      </c>
      <c r="MW50" s="39">
        <v>154.23</v>
      </c>
      <c r="MX50" s="39">
        <v>153.46873</v>
      </c>
      <c r="MY50" s="39">
        <v>-3.86873</v>
      </c>
      <c r="MZ50" s="39"/>
      <c r="NA50" s="39"/>
      <c r="NB50" s="39"/>
      <c r="NC50" s="39">
        <v>0</v>
      </c>
      <c r="ND50" s="39"/>
      <c r="NE50" s="39"/>
      <c r="NF50" s="39"/>
      <c r="NG50" s="39">
        <v>0</v>
      </c>
      <c r="NH50" s="39"/>
      <c r="NI50" s="39"/>
      <c r="NJ50" s="39"/>
      <c r="NK50" s="39">
        <v>0</v>
      </c>
      <c r="NL50" s="39">
        <v>0</v>
      </c>
      <c r="NM50" s="39"/>
      <c r="NN50" s="39"/>
      <c r="NO50" s="39">
        <v>0</v>
      </c>
      <c r="NP50" s="39"/>
      <c r="NQ50" s="39"/>
      <c r="NR50" s="39"/>
      <c r="NS50" s="39">
        <v>0</v>
      </c>
      <c r="NT50" s="39"/>
      <c r="NU50" s="39"/>
      <c r="NV50" s="39"/>
      <c r="NW50" s="39">
        <v>0</v>
      </c>
      <c r="NX50" s="39"/>
      <c r="NY50" s="39"/>
      <c r="NZ50" s="39"/>
      <c r="OA50" s="39">
        <v>0</v>
      </c>
      <c r="OB50" s="39">
        <v>0</v>
      </c>
      <c r="OC50" s="39">
        <v>0</v>
      </c>
      <c r="OD50" s="39">
        <v>0</v>
      </c>
      <c r="OE50" s="39">
        <v>0</v>
      </c>
      <c r="OF50" s="39">
        <v>69.6</v>
      </c>
      <c r="OG50" s="39">
        <v>104.7</v>
      </c>
      <c r="OH50" s="39">
        <v>97.26</v>
      </c>
      <c r="OI50" s="39">
        <v>-27.66</v>
      </c>
      <c r="OJ50" s="39">
        <v>0</v>
      </c>
      <c r="OK50" s="39">
        <v>0</v>
      </c>
      <c r="OL50" s="39">
        <v>0</v>
      </c>
      <c r="OM50" s="39">
        <v>0</v>
      </c>
      <c r="ON50" s="39">
        <v>13.4</v>
      </c>
      <c r="OO50" s="39">
        <v>14.606</v>
      </c>
      <c r="OP50" s="39">
        <v>14.606</v>
      </c>
      <c r="OQ50" s="39">
        <v>-1.206</v>
      </c>
      <c r="OR50" s="39">
        <v>0</v>
      </c>
      <c r="OS50" s="39">
        <v>0</v>
      </c>
      <c r="OT50" s="39">
        <v>0</v>
      </c>
      <c r="OU50" s="39">
        <v>0</v>
      </c>
      <c r="OV50" s="39">
        <v>18.6</v>
      </c>
      <c r="OW50" s="39">
        <v>20</v>
      </c>
      <c r="OX50" s="39">
        <v>17.56098</v>
      </c>
      <c r="OY50" s="39">
        <v>1.03902</v>
      </c>
      <c r="OZ50" s="39">
        <v>9.9</v>
      </c>
      <c r="PA50" s="39">
        <v>9.983</v>
      </c>
      <c r="PB50" s="39">
        <v>9.983</v>
      </c>
      <c r="PC50" s="39">
        <v>-0.083</v>
      </c>
      <c r="PD50" s="39">
        <v>5.5</v>
      </c>
      <c r="PE50" s="39">
        <v>5.67</v>
      </c>
      <c r="PF50" s="39">
        <v>5.67</v>
      </c>
      <c r="PG50" s="39">
        <v>-0.17</v>
      </c>
      <c r="PH50" s="39">
        <v>0.9</v>
      </c>
      <c r="PI50" s="39">
        <v>1</v>
      </c>
      <c r="PJ50" s="39">
        <v>1</v>
      </c>
      <c r="PK50" s="39">
        <v>-0.1</v>
      </c>
      <c r="PL50" s="39">
        <v>1.5</v>
      </c>
      <c r="PM50" s="39">
        <v>1.5</v>
      </c>
      <c r="PN50" s="39">
        <v>1.5</v>
      </c>
      <c r="PO50" s="39">
        <v>0</v>
      </c>
      <c r="PP50" s="39">
        <v>4.6</v>
      </c>
      <c r="PQ50" s="39">
        <v>4.4</v>
      </c>
      <c r="PR50" s="39">
        <v>4.4</v>
      </c>
      <c r="PS50" s="39">
        <v>0.2</v>
      </c>
      <c r="PT50" s="39">
        <v>20.3</v>
      </c>
      <c r="PU50" s="39">
        <v>19.5122</v>
      </c>
      <c r="PV50" s="39">
        <v>19.5122</v>
      </c>
      <c r="PW50" s="39">
        <v>0.7878</v>
      </c>
      <c r="PX50" s="39">
        <v>20</v>
      </c>
      <c r="PY50" s="39">
        <v>19.5122</v>
      </c>
      <c r="PZ50" s="39">
        <v>19.5122</v>
      </c>
      <c r="QA50" s="39">
        <v>0.4878</v>
      </c>
      <c r="QB50" s="39">
        <v>16.6</v>
      </c>
      <c r="QC50" s="39">
        <v>16.58537</v>
      </c>
      <c r="QD50" s="39">
        <v>16.58537</v>
      </c>
      <c r="QE50" s="39">
        <v>0.01463</v>
      </c>
      <c r="QF50" s="39"/>
      <c r="QG50" s="39"/>
      <c r="QH50" s="39"/>
      <c r="QI50" s="39">
        <v>0</v>
      </c>
      <c r="QJ50" s="39">
        <v>18.6</v>
      </c>
      <c r="QK50" s="39">
        <v>18.14634</v>
      </c>
      <c r="QL50" s="39">
        <v>18.14634</v>
      </c>
      <c r="QM50" s="39">
        <v>0.45366</v>
      </c>
      <c r="QN50" s="39">
        <v>0</v>
      </c>
      <c r="QO50" s="39">
        <v>0</v>
      </c>
      <c r="QP50" s="39">
        <v>0</v>
      </c>
      <c r="QQ50" s="39">
        <v>0</v>
      </c>
      <c r="QR50" s="39">
        <v>0</v>
      </c>
      <c r="QS50" s="39">
        <v>0</v>
      </c>
      <c r="QT50" s="39">
        <v>0</v>
      </c>
      <c r="QU50" s="39">
        <v>0</v>
      </c>
      <c r="QV50" s="39">
        <v>22.5</v>
      </c>
      <c r="QW50" s="39">
        <v>21.5</v>
      </c>
      <c r="QX50" s="39">
        <v>21.066</v>
      </c>
      <c r="QY50" s="39">
        <v>1.434</v>
      </c>
      <c r="QZ50" s="39">
        <v>58.9</v>
      </c>
      <c r="RA50" s="39">
        <v>66.4</v>
      </c>
      <c r="RB50" s="39">
        <v>61.654</v>
      </c>
      <c r="RC50" s="39">
        <v>-2.754</v>
      </c>
      <c r="RD50" s="39">
        <v>4.5</v>
      </c>
      <c r="RE50" s="39">
        <v>4.2</v>
      </c>
      <c r="RF50" s="39">
        <v>4.2</v>
      </c>
      <c r="RG50" s="39">
        <v>0.3</v>
      </c>
      <c r="RH50" s="39">
        <v>1</v>
      </c>
      <c r="RI50" s="39">
        <v>1.2</v>
      </c>
      <c r="RJ50" s="39">
        <v>1.2</v>
      </c>
      <c r="RK50" s="39">
        <v>-0.2</v>
      </c>
      <c r="RL50" s="39">
        <v>2.2</v>
      </c>
      <c r="RM50" s="39">
        <v>2.4</v>
      </c>
      <c r="RN50" s="39">
        <v>2.4</v>
      </c>
      <c r="RO50" s="39">
        <v>-0.2</v>
      </c>
      <c r="RP50" s="39">
        <v>1.6</v>
      </c>
      <c r="RQ50" s="39">
        <v>1.4</v>
      </c>
      <c r="RR50" s="39">
        <v>1.4</v>
      </c>
      <c r="RS50" s="39">
        <v>0.2</v>
      </c>
      <c r="RT50" s="39">
        <v>0</v>
      </c>
      <c r="RU50" s="39">
        <v>0</v>
      </c>
      <c r="RV50" s="39">
        <v>0</v>
      </c>
      <c r="RW50" s="39">
        <v>0</v>
      </c>
      <c r="RX50" s="39">
        <v>3.2</v>
      </c>
      <c r="RY50" s="39">
        <v>3.201</v>
      </c>
      <c r="RZ50" s="39">
        <v>3.201</v>
      </c>
      <c r="SA50" s="39">
        <v>-0.001</v>
      </c>
      <c r="SB50" s="39">
        <v>11.8</v>
      </c>
      <c r="SC50" s="39">
        <v>8.40117</v>
      </c>
      <c r="SD50" s="39">
        <v>19.86924</v>
      </c>
      <c r="SE50" s="39">
        <v>-8.06924</v>
      </c>
      <c r="SF50" s="39">
        <v>2.1</v>
      </c>
      <c r="SG50" s="39">
        <v>2</v>
      </c>
      <c r="SH50" s="39">
        <v>2</v>
      </c>
      <c r="SI50" s="39">
        <v>0.1</v>
      </c>
      <c r="SJ50" s="39"/>
      <c r="SK50" s="39"/>
      <c r="SL50" s="39">
        <v>0.7</v>
      </c>
      <c r="SM50" s="39">
        <v>-0.7</v>
      </c>
      <c r="SN50" s="39">
        <v>11.5</v>
      </c>
      <c r="SO50" s="39">
        <v>10.92683</v>
      </c>
      <c r="SP50" s="39">
        <v>10.92683</v>
      </c>
      <c r="SQ50" s="39">
        <v>0.57317</v>
      </c>
      <c r="SR50" s="39">
        <v>5.6</v>
      </c>
      <c r="SS50" s="39">
        <v>6</v>
      </c>
      <c r="ST50" s="39">
        <v>6</v>
      </c>
      <c r="SU50" s="39">
        <v>-0.4</v>
      </c>
      <c r="SV50" s="39">
        <v>9.1</v>
      </c>
      <c r="SW50" s="39">
        <v>7</v>
      </c>
      <c r="SX50" s="39">
        <v>7</v>
      </c>
      <c r="SY50" s="39">
        <v>2.1</v>
      </c>
      <c r="SZ50" s="39">
        <v>14.3</v>
      </c>
      <c r="TA50" s="39">
        <v>10.73171</v>
      </c>
      <c r="TB50" s="39">
        <v>10.73171</v>
      </c>
      <c r="TC50" s="39">
        <v>3.56829</v>
      </c>
      <c r="TD50" s="39">
        <v>20</v>
      </c>
      <c r="TE50" s="39">
        <v>19.31707</v>
      </c>
      <c r="TF50" s="39">
        <v>19.31707</v>
      </c>
      <c r="TG50" s="39">
        <v>0.68293</v>
      </c>
      <c r="TH50" s="39">
        <v>9.2</v>
      </c>
      <c r="TI50" s="39">
        <v>13.8</v>
      </c>
      <c r="TJ50" s="39">
        <v>16.149</v>
      </c>
      <c r="TK50" s="39">
        <v>-6.949</v>
      </c>
      <c r="TL50" s="39">
        <v>32.2</v>
      </c>
      <c r="TM50" s="39">
        <v>37.8</v>
      </c>
      <c r="TN50" s="39">
        <v>43.492</v>
      </c>
      <c r="TO50" s="39">
        <v>-11.292</v>
      </c>
      <c r="TP50" s="39">
        <v>0</v>
      </c>
      <c r="TQ50" s="39">
        <v>0</v>
      </c>
      <c r="TR50" s="39">
        <v>0</v>
      </c>
      <c r="TS50" s="39">
        <v>0</v>
      </c>
      <c r="TT50" s="39">
        <v>73.5</v>
      </c>
      <c r="TU50" s="39">
        <v>72.15635</v>
      </c>
      <c r="TV50" s="39">
        <v>65.74933</v>
      </c>
      <c r="TW50" s="39">
        <v>7.75067</v>
      </c>
      <c r="TX50" s="39">
        <v>76</v>
      </c>
      <c r="TY50" s="39">
        <v>84.55543</v>
      </c>
      <c r="TZ50" s="39">
        <v>82.11052</v>
      </c>
      <c r="UA50" s="39">
        <v>-6.11052</v>
      </c>
      <c r="UB50" s="39">
        <v>11.2</v>
      </c>
      <c r="UC50" s="39">
        <v>5.37534</v>
      </c>
      <c r="UD50" s="39">
        <v>5.42</v>
      </c>
      <c r="UE50" s="39">
        <v>5.78</v>
      </c>
      <c r="UF50" s="39">
        <v>5.7</v>
      </c>
      <c r="UG50" s="39">
        <v>3.91289</v>
      </c>
      <c r="UH50" s="39">
        <v>3.78</v>
      </c>
      <c r="UI50" s="39">
        <v>1.92</v>
      </c>
      <c r="UJ50" s="39">
        <v>6</v>
      </c>
      <c r="UK50" s="39"/>
      <c r="UL50" s="39"/>
      <c r="UM50" s="39">
        <v>6</v>
      </c>
      <c r="UN50" s="39">
        <v>7.5</v>
      </c>
      <c r="UO50" s="39">
        <v>4</v>
      </c>
      <c r="UP50" s="39">
        <v>4</v>
      </c>
      <c r="UQ50" s="39">
        <v>3.5</v>
      </c>
      <c r="UR50" s="39">
        <v>7.3</v>
      </c>
      <c r="US50" s="39">
        <v>7.5</v>
      </c>
      <c r="UT50" s="39">
        <v>7.5</v>
      </c>
      <c r="UU50" s="39">
        <v>-0.2</v>
      </c>
      <c r="UV50" s="39">
        <v>11</v>
      </c>
      <c r="UW50" s="39">
        <v>12.68293</v>
      </c>
      <c r="UX50" s="39">
        <v>12.68293</v>
      </c>
      <c r="UY50" s="39">
        <v>-1.68293</v>
      </c>
      <c r="UZ50" s="39">
        <v>12</v>
      </c>
      <c r="VA50" s="39">
        <v>12.68293</v>
      </c>
      <c r="VB50" s="39">
        <v>12.68293</v>
      </c>
      <c r="VC50" s="39">
        <v>-0.68293</v>
      </c>
      <c r="VD50" s="39">
        <v>11.8</v>
      </c>
      <c r="VE50" s="39">
        <v>11.70732</v>
      </c>
      <c r="VF50" s="39">
        <v>11.70732</v>
      </c>
      <c r="VG50" s="39">
        <v>0.09268</v>
      </c>
      <c r="VH50" s="39">
        <v>10.5</v>
      </c>
      <c r="VI50" s="39">
        <v>11</v>
      </c>
      <c r="VJ50" s="39">
        <v>10.843</v>
      </c>
      <c r="VK50" s="39">
        <v>-0.343</v>
      </c>
      <c r="VL50" s="39">
        <v>0</v>
      </c>
      <c r="VM50" s="39">
        <v>0</v>
      </c>
      <c r="VN50" s="39">
        <v>0</v>
      </c>
      <c r="VO50" s="39">
        <v>0</v>
      </c>
      <c r="VP50" s="39">
        <v>0</v>
      </c>
      <c r="VQ50" s="39">
        <v>0</v>
      </c>
      <c r="VR50" s="39">
        <v>0</v>
      </c>
      <c r="VS50" s="39">
        <v>0</v>
      </c>
      <c r="VT50" s="39">
        <v>0</v>
      </c>
      <c r="VU50" s="39">
        <v>0</v>
      </c>
      <c r="VV50" s="39">
        <v>0</v>
      </c>
      <c r="VW50" s="39">
        <v>0</v>
      </c>
      <c r="VX50" s="39">
        <v>0.6</v>
      </c>
      <c r="VY50" s="39">
        <v>0.6</v>
      </c>
      <c r="VZ50" s="39">
        <v>0.6</v>
      </c>
      <c r="WA50" s="39">
        <v>0</v>
      </c>
      <c r="WB50" s="39">
        <v>42.7</v>
      </c>
      <c r="WC50" s="39">
        <v>79.8</v>
      </c>
      <c r="WD50" s="39">
        <v>77</v>
      </c>
      <c r="WE50" s="39">
        <v>-34.3</v>
      </c>
      <c r="WF50" s="39">
        <v>30.3</v>
      </c>
      <c r="WG50" s="39">
        <v>60.5</v>
      </c>
      <c r="WH50" s="39">
        <v>56</v>
      </c>
      <c r="WI50" s="39">
        <v>-25.7</v>
      </c>
      <c r="WJ50" s="39">
        <v>0</v>
      </c>
      <c r="WK50" s="39">
        <v>0</v>
      </c>
      <c r="WL50" s="39">
        <v>0</v>
      </c>
      <c r="WM50" s="39">
        <v>0</v>
      </c>
      <c r="WN50" s="39">
        <v>0</v>
      </c>
      <c r="WO50" s="39">
        <v>0</v>
      </c>
      <c r="WP50" s="39">
        <v>0</v>
      </c>
      <c r="WQ50" s="39">
        <v>0</v>
      </c>
      <c r="WR50" s="39">
        <v>9.8</v>
      </c>
      <c r="WS50" s="39">
        <v>9.8</v>
      </c>
      <c r="WT50" s="39">
        <v>9.8</v>
      </c>
      <c r="WU50" s="39">
        <v>0</v>
      </c>
      <c r="WV50" s="39">
        <v>20</v>
      </c>
      <c r="WW50" s="39">
        <v>19.31707</v>
      </c>
      <c r="WX50" s="39">
        <v>19.31707</v>
      </c>
      <c r="WY50" s="39">
        <v>0.68293</v>
      </c>
      <c r="WZ50" s="39">
        <v>9.6</v>
      </c>
      <c r="XA50" s="39">
        <v>10.6</v>
      </c>
      <c r="XB50" s="39">
        <v>10.6</v>
      </c>
      <c r="XC50" s="39">
        <v>-1</v>
      </c>
      <c r="XD50" s="39">
        <v>43.1</v>
      </c>
      <c r="XE50" s="39">
        <v>40</v>
      </c>
      <c r="XF50" s="39">
        <v>40</v>
      </c>
      <c r="XG50" s="39">
        <v>3.1</v>
      </c>
      <c r="XH50" s="39">
        <v>14.4</v>
      </c>
      <c r="XI50" s="39">
        <v>15</v>
      </c>
      <c r="XJ50" s="39">
        <v>15</v>
      </c>
      <c r="XK50" s="39">
        <v>-0.6</v>
      </c>
      <c r="XL50" s="39"/>
      <c r="XM50" s="39"/>
      <c r="XN50" s="39"/>
      <c r="XO50" s="39">
        <v>0</v>
      </c>
      <c r="XP50" s="39"/>
      <c r="XQ50" s="39"/>
      <c r="XR50" s="39"/>
      <c r="XS50" s="39">
        <v>0</v>
      </c>
      <c r="XT50" s="39">
        <v>17.3</v>
      </c>
      <c r="XU50" s="39">
        <v>17</v>
      </c>
      <c r="XV50" s="39">
        <v>14</v>
      </c>
      <c r="XW50" s="39">
        <v>3.3</v>
      </c>
      <c r="XX50" s="39"/>
      <c r="XY50" s="39"/>
      <c r="XZ50" s="39"/>
      <c r="YA50" s="39">
        <v>0</v>
      </c>
      <c r="YB50" s="39"/>
      <c r="YC50" s="39"/>
      <c r="YD50" s="39"/>
      <c r="YE50" s="39">
        <v>0</v>
      </c>
    </row>
    <row r="51" customFormat="1" ht="24" customHeight="1" spans="1:655">
      <c r="A51" s="1"/>
      <c r="B51" s="38" t="s">
        <v>73</v>
      </c>
      <c r="C51" s="38" t="s">
        <v>861</v>
      </c>
      <c r="D51" s="39"/>
      <c r="E51" s="39"/>
      <c r="F51" s="39"/>
      <c r="G51" s="39">
        <v>0</v>
      </c>
      <c r="H51" s="39">
        <v>647.1</v>
      </c>
      <c r="I51" s="39">
        <v>646.79789</v>
      </c>
      <c r="J51" s="39">
        <v>646.79789</v>
      </c>
      <c r="K51" s="39">
        <v>0.30211</v>
      </c>
      <c r="L51" s="39">
        <v>218.4</v>
      </c>
      <c r="M51" s="39">
        <v>211.44126</v>
      </c>
      <c r="N51" s="39">
        <v>211.44126</v>
      </c>
      <c r="O51" s="39">
        <v>6.95874</v>
      </c>
      <c r="P51" s="39"/>
      <c r="Q51" s="39"/>
      <c r="R51" s="39">
        <v>0</v>
      </c>
      <c r="S51" s="39">
        <v>0</v>
      </c>
      <c r="T51" s="39"/>
      <c r="U51" s="39"/>
      <c r="V51" s="39"/>
      <c r="W51" s="39">
        <v>0</v>
      </c>
      <c r="X51" s="39">
        <v>89.4</v>
      </c>
      <c r="Y51" s="39">
        <v>92.22634</v>
      </c>
      <c r="Z51" s="39">
        <v>92.22634</v>
      </c>
      <c r="AA51" s="39">
        <v>-2.82634</v>
      </c>
      <c r="AB51" s="39">
        <v>161.9</v>
      </c>
      <c r="AC51" s="39">
        <v>160.00015</v>
      </c>
      <c r="AD51" s="39">
        <v>193.27018</v>
      </c>
      <c r="AE51" s="39">
        <v>-31.37018</v>
      </c>
      <c r="AF51" s="39"/>
      <c r="AG51" s="39"/>
      <c r="AH51" s="39"/>
      <c r="AI51" s="39">
        <v>0</v>
      </c>
      <c r="AJ51" s="39"/>
      <c r="AK51" s="39"/>
      <c r="AL51" s="39"/>
      <c r="AM51" s="39">
        <v>0</v>
      </c>
      <c r="AN51" s="39">
        <v>181.8</v>
      </c>
      <c r="AO51" s="39">
        <v>191.11107</v>
      </c>
      <c r="AP51" s="39">
        <v>158.66663</v>
      </c>
      <c r="AQ51" s="39">
        <v>23.13337</v>
      </c>
      <c r="AR51" s="39">
        <v>181.7</v>
      </c>
      <c r="AS51" s="39">
        <v>191.11107</v>
      </c>
      <c r="AT51" s="39">
        <v>158.66663</v>
      </c>
      <c r="AU51" s="39">
        <v>23.03337</v>
      </c>
      <c r="AV51" s="39">
        <v>182.2</v>
      </c>
      <c r="AW51" s="39">
        <v>191.11107</v>
      </c>
      <c r="AX51" s="39">
        <v>158.66663</v>
      </c>
      <c r="AY51" s="39">
        <v>23.53337</v>
      </c>
      <c r="AZ51" s="39">
        <v>276</v>
      </c>
      <c r="BA51" s="39">
        <v>286.66661</v>
      </c>
      <c r="BB51" s="39">
        <v>237.99994</v>
      </c>
      <c r="BC51" s="39">
        <v>38.00006</v>
      </c>
      <c r="BD51" s="39">
        <v>209.4</v>
      </c>
      <c r="BE51" s="39">
        <v>204.87802</v>
      </c>
      <c r="BF51" s="39">
        <v>204.87802</v>
      </c>
      <c r="BG51" s="39">
        <v>4.52198</v>
      </c>
      <c r="BH51" s="39">
        <v>110.3</v>
      </c>
      <c r="BI51" s="39">
        <v>102.43901</v>
      </c>
      <c r="BJ51" s="39">
        <v>102.43901</v>
      </c>
      <c r="BK51" s="39">
        <v>7.86099</v>
      </c>
      <c r="BL51" s="39">
        <v>558.4</v>
      </c>
      <c r="BM51" s="39">
        <v>529.77929</v>
      </c>
      <c r="BN51" s="39">
        <v>568.29854</v>
      </c>
      <c r="BO51" s="39">
        <v>-9.89854</v>
      </c>
      <c r="BP51" s="39">
        <v>5.5</v>
      </c>
      <c r="BQ51" s="39">
        <v>5.48915</v>
      </c>
      <c r="BR51" s="39">
        <v>5.48915</v>
      </c>
      <c r="BS51" s="39">
        <v>0.01085</v>
      </c>
      <c r="BT51" s="39"/>
      <c r="BU51" s="39"/>
      <c r="BV51" s="39"/>
      <c r="BW51" s="39">
        <v>0</v>
      </c>
      <c r="BX51" s="39"/>
      <c r="BY51" s="39"/>
      <c r="BZ51" s="39"/>
      <c r="CA51" s="39">
        <v>0</v>
      </c>
      <c r="CB51" s="39"/>
      <c r="CC51" s="39"/>
      <c r="CD51" s="39"/>
      <c r="CE51" s="39">
        <v>0</v>
      </c>
      <c r="CF51" s="39"/>
      <c r="CG51" s="39"/>
      <c r="CH51" s="39"/>
      <c r="CI51" s="39">
        <v>0</v>
      </c>
      <c r="CJ51" s="39">
        <v>163.8</v>
      </c>
      <c r="CK51" s="39">
        <v>164.70732</v>
      </c>
      <c r="CL51" s="39">
        <v>164.70732</v>
      </c>
      <c r="CM51" s="39">
        <v>-0.90732</v>
      </c>
      <c r="CN51" s="39">
        <v>7.3</v>
      </c>
      <c r="CO51" s="39">
        <v>5.13465</v>
      </c>
      <c r="CP51" s="39">
        <v>5.13465</v>
      </c>
      <c r="CQ51" s="39">
        <v>2.16535</v>
      </c>
      <c r="CR51" s="39">
        <v>5.6</v>
      </c>
      <c r="CS51" s="39">
        <v>2.81848</v>
      </c>
      <c r="CT51" s="39">
        <v>2.81848</v>
      </c>
      <c r="CU51" s="39">
        <v>2.78152</v>
      </c>
      <c r="CV51" s="39">
        <v>22</v>
      </c>
      <c r="CW51" s="39">
        <v>22.49822</v>
      </c>
      <c r="CX51" s="39">
        <v>22.49822</v>
      </c>
      <c r="CY51" s="39">
        <v>-0.49822</v>
      </c>
      <c r="CZ51" s="39">
        <v>5.9</v>
      </c>
      <c r="DA51" s="39">
        <v>6.8787</v>
      </c>
      <c r="DB51" s="39">
        <v>6.8787</v>
      </c>
      <c r="DC51" s="39">
        <v>-0.9787</v>
      </c>
      <c r="DD51" s="39">
        <v>9.7</v>
      </c>
      <c r="DE51" s="39">
        <v>14.99218</v>
      </c>
      <c r="DF51" s="39">
        <v>14.9922</v>
      </c>
      <c r="DG51" s="39">
        <v>-5.2922</v>
      </c>
      <c r="DH51" s="39">
        <v>99.8</v>
      </c>
      <c r="DI51" s="39">
        <v>72.11226</v>
      </c>
      <c r="DJ51" s="39">
        <v>113.80401</v>
      </c>
      <c r="DK51" s="39">
        <v>-14.00401</v>
      </c>
      <c r="DL51" s="39"/>
      <c r="DM51" s="39"/>
      <c r="DN51" s="39"/>
      <c r="DO51" s="39">
        <v>0</v>
      </c>
      <c r="DP51" s="39"/>
      <c r="DQ51" s="39"/>
      <c r="DR51" s="39"/>
      <c r="DS51" s="39">
        <v>0</v>
      </c>
      <c r="DT51" s="39"/>
      <c r="DU51" s="39"/>
      <c r="DV51" s="39"/>
      <c r="DW51" s="39">
        <v>0</v>
      </c>
      <c r="DX51" s="39"/>
      <c r="DY51" s="39"/>
      <c r="DZ51" s="39"/>
      <c r="EA51" s="39">
        <v>0</v>
      </c>
      <c r="EB51" s="39">
        <v>110.8</v>
      </c>
      <c r="EC51" s="39">
        <v>112.90536</v>
      </c>
      <c r="ED51" s="39">
        <v>112.90537</v>
      </c>
      <c r="EE51" s="39">
        <v>-2.10537</v>
      </c>
      <c r="EF51" s="39">
        <v>141</v>
      </c>
      <c r="EG51" s="39">
        <v>180.55713</v>
      </c>
      <c r="EH51" s="39">
        <v>221.55625</v>
      </c>
      <c r="EI51" s="39">
        <v>-80.55625</v>
      </c>
      <c r="EJ51" s="39"/>
      <c r="EK51" s="39"/>
      <c r="EL51" s="39"/>
      <c r="EM51" s="39">
        <v>0</v>
      </c>
      <c r="EN51" s="39"/>
      <c r="EO51" s="39"/>
      <c r="EP51" s="39"/>
      <c r="EQ51" s="39">
        <v>0</v>
      </c>
      <c r="ER51" s="39"/>
      <c r="ES51" s="39"/>
      <c r="ET51" s="39"/>
      <c r="EU51" s="39">
        <v>0</v>
      </c>
      <c r="EV51" s="39">
        <v>6.5</v>
      </c>
      <c r="EW51" s="39">
        <v>6.39</v>
      </c>
      <c r="EX51" s="39">
        <v>6.39</v>
      </c>
      <c r="EY51" s="39">
        <v>0.11</v>
      </c>
      <c r="EZ51" s="39">
        <v>231</v>
      </c>
      <c r="FA51" s="39">
        <v>229.30732</v>
      </c>
      <c r="FB51" s="39">
        <v>229.30732</v>
      </c>
      <c r="FC51" s="39">
        <v>1.69268</v>
      </c>
      <c r="FD51" s="39">
        <v>73.6</v>
      </c>
      <c r="FE51" s="39">
        <v>48.75299</v>
      </c>
      <c r="FF51" s="39">
        <v>48.75299</v>
      </c>
      <c r="FG51" s="39">
        <v>24.84701</v>
      </c>
      <c r="FH51" s="39">
        <v>130.9</v>
      </c>
      <c r="FI51" s="39">
        <v>131.86522</v>
      </c>
      <c r="FJ51" s="39">
        <v>151.167</v>
      </c>
      <c r="FK51" s="39">
        <v>-20.267</v>
      </c>
      <c r="FL51" s="39">
        <v>34.3</v>
      </c>
      <c r="FM51" s="39">
        <v>22.62434</v>
      </c>
      <c r="FN51" s="39">
        <v>22.62434</v>
      </c>
      <c r="FO51" s="39">
        <v>11.67566</v>
      </c>
      <c r="FP51" s="39">
        <v>18.8</v>
      </c>
      <c r="FQ51" s="39">
        <v>19.28585</v>
      </c>
      <c r="FR51" s="39">
        <v>19.28585</v>
      </c>
      <c r="FS51" s="39">
        <v>-0.48585</v>
      </c>
      <c r="FT51" s="39">
        <v>19.7</v>
      </c>
      <c r="FU51" s="39">
        <v>19.31707</v>
      </c>
      <c r="FV51" s="39">
        <v>19.31707</v>
      </c>
      <c r="FW51" s="39">
        <v>0.38293</v>
      </c>
      <c r="FX51" s="39">
        <v>89.4</v>
      </c>
      <c r="FY51" s="39">
        <v>87.65756</v>
      </c>
      <c r="FZ51" s="39">
        <v>87.65756</v>
      </c>
      <c r="GA51" s="39">
        <v>1.74244</v>
      </c>
      <c r="GB51" s="39">
        <v>181.5</v>
      </c>
      <c r="GC51" s="39">
        <v>185.23701</v>
      </c>
      <c r="GD51" s="39">
        <v>185.23701</v>
      </c>
      <c r="GE51" s="39">
        <v>-3.73701</v>
      </c>
      <c r="GF51" s="39"/>
      <c r="GG51" s="39"/>
      <c r="GH51" s="39"/>
      <c r="GI51" s="39">
        <v>0</v>
      </c>
      <c r="GJ51" s="39">
        <v>90.7</v>
      </c>
      <c r="GK51" s="39">
        <v>92.61851</v>
      </c>
      <c r="GL51" s="39">
        <v>92.61851</v>
      </c>
      <c r="GM51" s="39">
        <v>-1.91851</v>
      </c>
      <c r="GN51" s="39">
        <v>109.3</v>
      </c>
      <c r="GO51" s="39">
        <v>110.91317</v>
      </c>
      <c r="GP51" s="39">
        <v>107.71358</v>
      </c>
      <c r="GQ51" s="39">
        <v>1.58642</v>
      </c>
      <c r="GR51" s="39">
        <v>8.1</v>
      </c>
      <c r="GS51" s="39">
        <v>8.19979</v>
      </c>
      <c r="GT51" s="39">
        <v>9.09</v>
      </c>
      <c r="GU51" s="39">
        <v>-0.99</v>
      </c>
      <c r="GV51" s="39">
        <v>3.1</v>
      </c>
      <c r="GW51" s="39">
        <v>4.03962</v>
      </c>
      <c r="GX51" s="39">
        <v>6.6261</v>
      </c>
      <c r="GY51" s="39">
        <v>-3.5261</v>
      </c>
      <c r="GZ51" s="39">
        <v>47.5</v>
      </c>
      <c r="HA51" s="39">
        <v>47.26634</v>
      </c>
      <c r="HB51" s="39">
        <v>47.26634</v>
      </c>
      <c r="HC51" s="39">
        <v>0.23366</v>
      </c>
      <c r="HD51" s="39">
        <v>43.1</v>
      </c>
      <c r="HE51" s="39">
        <v>44.27512</v>
      </c>
      <c r="HF51" s="39">
        <v>44.27512</v>
      </c>
      <c r="HG51" s="39">
        <v>-1.17512</v>
      </c>
      <c r="HH51" s="39"/>
      <c r="HI51" s="39">
        <v>3.88726</v>
      </c>
      <c r="HJ51" s="39">
        <v>3.88726</v>
      </c>
      <c r="HK51" s="39">
        <v>-3.88726</v>
      </c>
      <c r="HL51" s="39">
        <v>32.2</v>
      </c>
      <c r="HM51" s="39">
        <v>23.44351</v>
      </c>
      <c r="HN51" s="39">
        <v>33.32328</v>
      </c>
      <c r="HO51" s="39">
        <v>-1.12328</v>
      </c>
      <c r="HP51" s="39">
        <v>116.2</v>
      </c>
      <c r="HQ51" s="39">
        <v>171.54183</v>
      </c>
      <c r="HR51" s="39">
        <v>171.54185</v>
      </c>
      <c r="HS51" s="39">
        <v>-55.34185</v>
      </c>
      <c r="HT51" s="39"/>
      <c r="HU51" s="39"/>
      <c r="HV51" s="39"/>
      <c r="HW51" s="39">
        <v>0</v>
      </c>
      <c r="HX51" s="39"/>
      <c r="HY51" s="39"/>
      <c r="HZ51" s="39"/>
      <c r="IA51" s="39">
        <v>0</v>
      </c>
      <c r="IB51" s="39"/>
      <c r="IC51" s="39"/>
      <c r="ID51" s="39"/>
      <c r="IE51" s="39">
        <v>0</v>
      </c>
      <c r="IF51" s="39"/>
      <c r="IG51" s="39"/>
      <c r="IH51" s="39"/>
      <c r="II51" s="39">
        <v>0</v>
      </c>
      <c r="IJ51" s="39"/>
      <c r="IK51" s="39"/>
      <c r="IL51" s="39"/>
      <c r="IM51" s="39">
        <v>0</v>
      </c>
      <c r="IN51" s="39">
        <v>47.2</v>
      </c>
      <c r="IO51" s="39">
        <v>48.41646</v>
      </c>
      <c r="IP51" s="39">
        <v>48.41648</v>
      </c>
      <c r="IQ51" s="39">
        <v>-1.21648</v>
      </c>
      <c r="IR51" s="39"/>
      <c r="IS51" s="39"/>
      <c r="IT51" s="39"/>
      <c r="IU51" s="39">
        <v>0</v>
      </c>
      <c r="IV51" s="39"/>
      <c r="IW51" s="39"/>
      <c r="IX51" s="39"/>
      <c r="IY51" s="39">
        <v>0</v>
      </c>
      <c r="IZ51" s="39"/>
      <c r="JA51" s="39"/>
      <c r="JB51" s="39"/>
      <c r="JC51" s="39">
        <v>0</v>
      </c>
      <c r="JD51" s="39">
        <v>80.5</v>
      </c>
      <c r="JE51" s="39">
        <v>88.8156</v>
      </c>
      <c r="JF51" s="39">
        <v>88.8156</v>
      </c>
      <c r="JG51" s="39">
        <v>-8.3156</v>
      </c>
      <c r="JH51" s="39">
        <v>176.8</v>
      </c>
      <c r="JI51" s="39">
        <v>183.19533</v>
      </c>
      <c r="JJ51" s="39">
        <v>183.19533</v>
      </c>
      <c r="JK51" s="39">
        <v>-6.39533</v>
      </c>
      <c r="JL51" s="39">
        <v>61.8</v>
      </c>
      <c r="JM51" s="39">
        <v>0</v>
      </c>
      <c r="JN51" s="39">
        <v>0</v>
      </c>
      <c r="JO51" s="39">
        <v>61.8</v>
      </c>
      <c r="JP51" s="39">
        <v>200</v>
      </c>
      <c r="JQ51" s="39">
        <v>183.19533</v>
      </c>
      <c r="JR51" s="39">
        <v>183.19533</v>
      </c>
      <c r="JS51" s="39">
        <v>16.80467</v>
      </c>
      <c r="JT51" s="39">
        <v>187.9</v>
      </c>
      <c r="JU51" s="39">
        <v>183.19533</v>
      </c>
      <c r="JV51" s="39">
        <v>183.19533</v>
      </c>
      <c r="JW51" s="39">
        <v>4.70467</v>
      </c>
      <c r="JX51" s="39"/>
      <c r="JY51" s="39"/>
      <c r="JZ51" s="39"/>
      <c r="KA51" s="39">
        <v>0</v>
      </c>
      <c r="KB51" s="39"/>
      <c r="KC51" s="39"/>
      <c r="KD51" s="39"/>
      <c r="KE51" s="39">
        <v>0</v>
      </c>
      <c r="KF51" s="39"/>
      <c r="KG51" s="39"/>
      <c r="KH51" s="39"/>
      <c r="KI51" s="39">
        <v>0</v>
      </c>
      <c r="KJ51" s="39"/>
      <c r="KK51" s="39"/>
      <c r="KL51" s="39"/>
      <c r="KM51" s="39">
        <v>0</v>
      </c>
      <c r="KN51" s="39"/>
      <c r="KO51" s="39"/>
      <c r="KP51" s="39"/>
      <c r="KQ51" s="39">
        <v>0</v>
      </c>
      <c r="KR51" s="39"/>
      <c r="KS51" s="39"/>
      <c r="KT51" s="39"/>
      <c r="KU51" s="39">
        <v>0</v>
      </c>
      <c r="KV51" s="39"/>
      <c r="KW51" s="39"/>
      <c r="KX51" s="39"/>
      <c r="KY51" s="39">
        <v>0</v>
      </c>
      <c r="KZ51" s="39"/>
      <c r="LA51" s="39"/>
      <c r="LB51" s="39"/>
      <c r="LC51" s="39">
        <v>0</v>
      </c>
      <c r="LD51" s="39">
        <v>4.1</v>
      </c>
      <c r="LE51" s="39">
        <v>3.99312</v>
      </c>
      <c r="LF51" s="39">
        <v>3.99312</v>
      </c>
      <c r="LG51" s="39">
        <v>0.10688</v>
      </c>
      <c r="LH51" s="39">
        <v>168.5</v>
      </c>
      <c r="LI51" s="39">
        <v>181.37949</v>
      </c>
      <c r="LJ51" s="39">
        <v>203.2878</v>
      </c>
      <c r="LK51" s="39">
        <v>-34.7878</v>
      </c>
      <c r="LL51" s="39">
        <v>115.4</v>
      </c>
      <c r="LM51" s="39">
        <v>133.67995</v>
      </c>
      <c r="LN51" s="39">
        <v>133.67996</v>
      </c>
      <c r="LO51" s="39">
        <v>-18.27996</v>
      </c>
      <c r="LP51" s="39">
        <v>67.2</v>
      </c>
      <c r="LQ51" s="39">
        <v>67.46146</v>
      </c>
      <c r="LR51" s="39">
        <v>67.46146</v>
      </c>
      <c r="LS51" s="39">
        <v>-0.26146</v>
      </c>
      <c r="LT51" s="39">
        <v>80.6</v>
      </c>
      <c r="LU51" s="39">
        <v>78.568</v>
      </c>
      <c r="LV51" s="39">
        <v>78.568</v>
      </c>
      <c r="LW51" s="39">
        <v>2.032</v>
      </c>
      <c r="LX51" s="39">
        <v>30.2</v>
      </c>
      <c r="LY51" s="39">
        <v>30.09756</v>
      </c>
      <c r="LZ51" s="39">
        <v>30.09756</v>
      </c>
      <c r="MA51" s="39">
        <v>0.10244</v>
      </c>
      <c r="MB51" s="39"/>
      <c r="MC51" s="39"/>
      <c r="MD51" s="39"/>
      <c r="ME51" s="39">
        <v>0</v>
      </c>
      <c r="MF51" s="39"/>
      <c r="MG51" s="39"/>
      <c r="MH51" s="39"/>
      <c r="MI51" s="39">
        <v>0</v>
      </c>
      <c r="MJ51" s="39"/>
      <c r="MK51" s="39"/>
      <c r="ML51" s="39"/>
      <c r="MM51" s="39">
        <v>0</v>
      </c>
      <c r="MN51" s="39">
        <v>147.4</v>
      </c>
      <c r="MO51" s="39">
        <v>154.57917</v>
      </c>
      <c r="MP51" s="39">
        <v>149.774</v>
      </c>
      <c r="MQ51" s="39">
        <v>-2.374</v>
      </c>
      <c r="MR51" s="39">
        <v>148.5</v>
      </c>
      <c r="MS51" s="39">
        <v>154.57917</v>
      </c>
      <c r="MT51" s="39">
        <v>149.774</v>
      </c>
      <c r="MU51" s="39">
        <v>-1.274</v>
      </c>
      <c r="MV51" s="39">
        <v>149.3</v>
      </c>
      <c r="MW51" s="39">
        <v>154.57917</v>
      </c>
      <c r="MX51" s="39">
        <v>149.774</v>
      </c>
      <c r="MY51" s="39">
        <v>-0.474</v>
      </c>
      <c r="MZ51" s="39"/>
      <c r="NA51" s="39"/>
      <c r="NB51" s="39"/>
      <c r="NC51" s="39">
        <v>0</v>
      </c>
      <c r="ND51" s="39"/>
      <c r="NE51" s="39"/>
      <c r="NF51" s="39"/>
      <c r="NG51" s="39">
        <v>0</v>
      </c>
      <c r="NH51" s="39"/>
      <c r="NI51" s="39"/>
      <c r="NJ51" s="39"/>
      <c r="NK51" s="39">
        <v>0</v>
      </c>
      <c r="NL51" s="39">
        <v>0</v>
      </c>
      <c r="NM51" s="39"/>
      <c r="NN51" s="39"/>
      <c r="NO51" s="39">
        <v>0</v>
      </c>
      <c r="NP51" s="39"/>
      <c r="NQ51" s="39"/>
      <c r="NR51" s="39"/>
      <c r="NS51" s="39">
        <v>0</v>
      </c>
      <c r="NT51" s="39"/>
      <c r="NU51" s="39"/>
      <c r="NV51" s="39"/>
      <c r="NW51" s="39">
        <v>0</v>
      </c>
      <c r="NX51" s="39"/>
      <c r="NY51" s="39"/>
      <c r="NZ51" s="39"/>
      <c r="OA51" s="39">
        <v>0</v>
      </c>
      <c r="OB51" s="39">
        <v>0</v>
      </c>
      <c r="OC51" s="39">
        <v>0</v>
      </c>
      <c r="OD51" s="39">
        <v>0</v>
      </c>
      <c r="OE51" s="39">
        <v>0</v>
      </c>
      <c r="OF51" s="39">
        <v>59.2</v>
      </c>
      <c r="OG51" s="39">
        <v>101.8</v>
      </c>
      <c r="OH51" s="39">
        <v>98.288</v>
      </c>
      <c r="OI51" s="39">
        <v>-39.088</v>
      </c>
      <c r="OJ51" s="39">
        <v>0</v>
      </c>
      <c r="OK51" s="39">
        <v>0</v>
      </c>
      <c r="OL51" s="39">
        <v>0</v>
      </c>
      <c r="OM51" s="39">
        <v>0</v>
      </c>
      <c r="ON51" s="39">
        <v>12.3</v>
      </c>
      <c r="OO51" s="39">
        <v>14.553</v>
      </c>
      <c r="OP51" s="39">
        <v>14.553</v>
      </c>
      <c r="OQ51" s="39">
        <v>-2.253</v>
      </c>
      <c r="OR51" s="39">
        <v>0</v>
      </c>
      <c r="OS51" s="39">
        <v>0</v>
      </c>
      <c r="OT51" s="39">
        <v>0</v>
      </c>
      <c r="OU51" s="39">
        <v>0</v>
      </c>
      <c r="OV51" s="39">
        <v>18.7</v>
      </c>
      <c r="OW51" s="39">
        <v>20</v>
      </c>
      <c r="OX51" s="39">
        <v>17.56098</v>
      </c>
      <c r="OY51" s="39">
        <v>1.13902</v>
      </c>
      <c r="OZ51" s="39">
        <v>9.9</v>
      </c>
      <c r="PA51" s="39">
        <v>9.983</v>
      </c>
      <c r="PB51" s="39">
        <v>9.983</v>
      </c>
      <c r="PC51" s="39">
        <v>-0.083</v>
      </c>
      <c r="PD51" s="39">
        <v>5.5</v>
      </c>
      <c r="PE51" s="39">
        <v>5.67</v>
      </c>
      <c r="PF51" s="39">
        <v>5.67</v>
      </c>
      <c r="PG51" s="39">
        <v>-0.17</v>
      </c>
      <c r="PH51" s="39">
        <v>0.9</v>
      </c>
      <c r="PI51" s="39">
        <v>1</v>
      </c>
      <c r="PJ51" s="39">
        <v>1</v>
      </c>
      <c r="PK51" s="39">
        <v>-0.1</v>
      </c>
      <c r="PL51" s="39">
        <v>1.5</v>
      </c>
      <c r="PM51" s="39">
        <v>1.5</v>
      </c>
      <c r="PN51" s="39">
        <v>1.5</v>
      </c>
      <c r="PO51" s="39">
        <v>0</v>
      </c>
      <c r="PP51" s="39">
        <v>4.7</v>
      </c>
      <c r="PQ51" s="39">
        <v>4.4</v>
      </c>
      <c r="PR51" s="39">
        <v>4.4</v>
      </c>
      <c r="PS51" s="39">
        <v>0.3</v>
      </c>
      <c r="PT51" s="39">
        <v>20</v>
      </c>
      <c r="PU51" s="39">
        <v>19.5122</v>
      </c>
      <c r="PV51" s="39">
        <v>19.5122</v>
      </c>
      <c r="PW51" s="39">
        <v>0.4878</v>
      </c>
      <c r="PX51" s="39">
        <v>20</v>
      </c>
      <c r="PY51" s="39">
        <v>19.5122</v>
      </c>
      <c r="PZ51" s="39">
        <v>19.5122</v>
      </c>
      <c r="QA51" s="39">
        <v>0.4878</v>
      </c>
      <c r="QB51" s="39">
        <v>16.6</v>
      </c>
      <c r="QC51" s="39">
        <v>16.58537</v>
      </c>
      <c r="QD51" s="39">
        <v>16.58537</v>
      </c>
      <c r="QE51" s="39">
        <v>0.01463</v>
      </c>
      <c r="QF51" s="39"/>
      <c r="QG51" s="39"/>
      <c r="QH51" s="39"/>
      <c r="QI51" s="39">
        <v>0</v>
      </c>
      <c r="QJ51" s="39">
        <v>18.6</v>
      </c>
      <c r="QK51" s="39">
        <v>18.14634</v>
      </c>
      <c r="QL51" s="39">
        <v>18.14634</v>
      </c>
      <c r="QM51" s="39">
        <v>0.45366</v>
      </c>
      <c r="QN51" s="39">
        <v>0</v>
      </c>
      <c r="QO51" s="39">
        <v>0</v>
      </c>
      <c r="QP51" s="39">
        <v>0</v>
      </c>
      <c r="QQ51" s="39">
        <v>0</v>
      </c>
      <c r="QR51" s="39">
        <v>0</v>
      </c>
      <c r="QS51" s="39">
        <v>0</v>
      </c>
      <c r="QT51" s="39">
        <v>0</v>
      </c>
      <c r="QU51" s="39">
        <v>0</v>
      </c>
      <c r="QV51" s="39">
        <v>21.7</v>
      </c>
      <c r="QW51" s="39">
        <v>21.3</v>
      </c>
      <c r="QX51" s="39">
        <v>20.786</v>
      </c>
      <c r="QY51" s="39">
        <v>0.914</v>
      </c>
      <c r="QZ51" s="39">
        <v>61.4</v>
      </c>
      <c r="RA51" s="39">
        <v>66</v>
      </c>
      <c r="RB51" s="39">
        <v>60.384</v>
      </c>
      <c r="RC51" s="39">
        <v>1.016</v>
      </c>
      <c r="RD51" s="39">
        <v>4.5</v>
      </c>
      <c r="RE51" s="39">
        <v>4.2</v>
      </c>
      <c r="RF51" s="39">
        <v>4.2</v>
      </c>
      <c r="RG51" s="39">
        <v>0.3</v>
      </c>
      <c r="RH51" s="39">
        <v>1</v>
      </c>
      <c r="RI51" s="39">
        <v>1.2</v>
      </c>
      <c r="RJ51" s="39">
        <v>1.2</v>
      </c>
      <c r="RK51" s="39">
        <v>-0.2</v>
      </c>
      <c r="RL51" s="39">
        <v>2.2</v>
      </c>
      <c r="RM51" s="39">
        <v>2.4</v>
      </c>
      <c r="RN51" s="39">
        <v>2.4</v>
      </c>
      <c r="RO51" s="39">
        <v>-0.2</v>
      </c>
      <c r="RP51" s="39">
        <v>1.6</v>
      </c>
      <c r="RQ51" s="39">
        <v>1.4</v>
      </c>
      <c r="RR51" s="39">
        <v>1.4</v>
      </c>
      <c r="RS51" s="39">
        <v>0.2</v>
      </c>
      <c r="RT51" s="39">
        <v>0</v>
      </c>
      <c r="RU51" s="39">
        <v>0</v>
      </c>
      <c r="RV51" s="39">
        <v>0</v>
      </c>
      <c r="RW51" s="39">
        <v>0</v>
      </c>
      <c r="RX51" s="39">
        <v>3.2</v>
      </c>
      <c r="RY51" s="39">
        <v>3.201</v>
      </c>
      <c r="RZ51" s="39">
        <v>3.201</v>
      </c>
      <c r="SA51" s="39">
        <v>-0.001</v>
      </c>
      <c r="SB51" s="39">
        <v>11.8</v>
      </c>
      <c r="SC51" s="39">
        <v>8.40117</v>
      </c>
      <c r="SD51" s="39">
        <v>0</v>
      </c>
      <c r="SE51" s="39">
        <v>11.8</v>
      </c>
      <c r="SF51" s="39">
        <v>2.1</v>
      </c>
      <c r="SG51" s="39">
        <v>2</v>
      </c>
      <c r="SH51" s="39">
        <v>2</v>
      </c>
      <c r="SI51" s="39">
        <v>0.1</v>
      </c>
      <c r="SJ51" s="39"/>
      <c r="SK51" s="39"/>
      <c r="SL51" s="39">
        <v>0.7</v>
      </c>
      <c r="SM51" s="39">
        <v>-0.7</v>
      </c>
      <c r="SN51" s="39">
        <v>11.5</v>
      </c>
      <c r="SO51" s="39">
        <v>10.92683</v>
      </c>
      <c r="SP51" s="39">
        <v>10.92683</v>
      </c>
      <c r="SQ51" s="39">
        <v>0.57317</v>
      </c>
      <c r="SR51" s="39">
        <v>5.7</v>
      </c>
      <c r="SS51" s="39">
        <v>6</v>
      </c>
      <c r="ST51" s="39">
        <v>6</v>
      </c>
      <c r="SU51" s="39">
        <v>-0.3</v>
      </c>
      <c r="SV51" s="39">
        <v>9.1</v>
      </c>
      <c r="SW51" s="39">
        <v>7</v>
      </c>
      <c r="SX51" s="39">
        <v>7</v>
      </c>
      <c r="SY51" s="39">
        <v>2.1</v>
      </c>
      <c r="SZ51" s="39">
        <v>14.4</v>
      </c>
      <c r="TA51" s="39">
        <v>10.73171</v>
      </c>
      <c r="TB51" s="39">
        <v>10.73171</v>
      </c>
      <c r="TC51" s="39">
        <v>3.66829</v>
      </c>
      <c r="TD51" s="39">
        <v>20</v>
      </c>
      <c r="TE51" s="39">
        <v>19.31707</v>
      </c>
      <c r="TF51" s="39">
        <v>19.31707</v>
      </c>
      <c r="TG51" s="39">
        <v>0.68293</v>
      </c>
      <c r="TH51" s="39">
        <v>7.3</v>
      </c>
      <c r="TI51" s="39">
        <v>13.7</v>
      </c>
      <c r="TJ51" s="39">
        <v>14.892</v>
      </c>
      <c r="TK51" s="39">
        <v>-7.592</v>
      </c>
      <c r="TL51" s="39">
        <v>23</v>
      </c>
      <c r="TM51" s="39">
        <v>36.2</v>
      </c>
      <c r="TN51" s="39">
        <v>39.729</v>
      </c>
      <c r="TO51" s="39">
        <v>-16.729</v>
      </c>
      <c r="TP51" s="39">
        <v>0</v>
      </c>
      <c r="TQ51" s="39">
        <v>0</v>
      </c>
      <c r="TR51" s="39">
        <v>0</v>
      </c>
      <c r="TS51" s="39">
        <v>0</v>
      </c>
      <c r="TT51" s="39">
        <v>76.8</v>
      </c>
      <c r="TU51" s="39">
        <v>74.04246</v>
      </c>
      <c r="TV51" s="39">
        <v>66.02428</v>
      </c>
      <c r="TW51" s="39">
        <v>10.77572</v>
      </c>
      <c r="TX51" s="39">
        <v>74.5</v>
      </c>
      <c r="TY51" s="39">
        <v>83.40954</v>
      </c>
      <c r="TZ51" s="39">
        <v>82.18325</v>
      </c>
      <c r="UA51" s="39">
        <v>-7.68325</v>
      </c>
      <c r="UB51" s="39">
        <v>10.9</v>
      </c>
      <c r="UC51" s="39">
        <v>5.14891</v>
      </c>
      <c r="UD51" s="39">
        <v>5.21</v>
      </c>
      <c r="UE51" s="39">
        <v>5.69</v>
      </c>
      <c r="UF51" s="39">
        <v>4.4</v>
      </c>
      <c r="UG51" s="39">
        <v>3.39909</v>
      </c>
      <c r="UH51" s="39">
        <v>3.71</v>
      </c>
      <c r="UI51" s="39">
        <v>0.69</v>
      </c>
      <c r="UJ51" s="39">
        <v>5.9</v>
      </c>
      <c r="UK51" s="39"/>
      <c r="UL51" s="39"/>
      <c r="UM51" s="39">
        <v>5.9</v>
      </c>
      <c r="UN51" s="39">
        <v>7.5</v>
      </c>
      <c r="UO51" s="39">
        <v>4</v>
      </c>
      <c r="UP51" s="39">
        <v>4</v>
      </c>
      <c r="UQ51" s="39">
        <v>3.5</v>
      </c>
      <c r="UR51" s="39">
        <v>7.5</v>
      </c>
      <c r="US51" s="39">
        <v>7.5</v>
      </c>
      <c r="UT51" s="39">
        <v>7.5</v>
      </c>
      <c r="UU51" s="39">
        <v>0</v>
      </c>
      <c r="UV51" s="39">
        <v>11</v>
      </c>
      <c r="UW51" s="39">
        <v>12.68293</v>
      </c>
      <c r="UX51" s="39">
        <v>12.68293</v>
      </c>
      <c r="UY51" s="39">
        <v>-1.68293</v>
      </c>
      <c r="UZ51" s="39">
        <v>12</v>
      </c>
      <c r="VA51" s="39">
        <v>12.68293</v>
      </c>
      <c r="VB51" s="39">
        <v>12.68293</v>
      </c>
      <c r="VC51" s="39">
        <v>-0.68293</v>
      </c>
      <c r="VD51" s="39">
        <v>11.9</v>
      </c>
      <c r="VE51" s="39">
        <v>11.70732</v>
      </c>
      <c r="VF51" s="39">
        <v>11.70732</v>
      </c>
      <c r="VG51" s="39">
        <v>0.19268</v>
      </c>
      <c r="VH51" s="39">
        <v>11.4</v>
      </c>
      <c r="VI51" s="39">
        <v>10.4</v>
      </c>
      <c r="VJ51" s="39">
        <v>10.756</v>
      </c>
      <c r="VK51" s="39">
        <v>0.644</v>
      </c>
      <c r="VL51" s="39">
        <v>0</v>
      </c>
      <c r="VM51" s="39">
        <v>0</v>
      </c>
      <c r="VN51" s="39">
        <v>0</v>
      </c>
      <c r="VO51" s="39">
        <v>0</v>
      </c>
      <c r="VP51" s="39">
        <v>0</v>
      </c>
      <c r="VQ51" s="39">
        <v>0</v>
      </c>
      <c r="VR51" s="39">
        <v>0</v>
      </c>
      <c r="VS51" s="39">
        <v>0</v>
      </c>
      <c r="VT51" s="39">
        <v>0</v>
      </c>
      <c r="VU51" s="39">
        <v>0</v>
      </c>
      <c r="VV51" s="39">
        <v>0</v>
      </c>
      <c r="VW51" s="39">
        <v>0</v>
      </c>
      <c r="VX51" s="39">
        <v>0.6</v>
      </c>
      <c r="VY51" s="39">
        <v>0.6</v>
      </c>
      <c r="VZ51" s="39">
        <v>0.6</v>
      </c>
      <c r="WA51" s="39">
        <v>0</v>
      </c>
      <c r="WB51" s="39">
        <v>59.7</v>
      </c>
      <c r="WC51" s="39">
        <v>78.1</v>
      </c>
      <c r="WD51" s="39">
        <v>73</v>
      </c>
      <c r="WE51" s="39">
        <v>-13.3</v>
      </c>
      <c r="WF51" s="39">
        <v>38</v>
      </c>
      <c r="WG51" s="39">
        <v>58.1</v>
      </c>
      <c r="WH51" s="39">
        <v>55</v>
      </c>
      <c r="WI51" s="39">
        <v>-17</v>
      </c>
      <c r="WJ51" s="39">
        <v>0</v>
      </c>
      <c r="WK51" s="39">
        <v>0</v>
      </c>
      <c r="WL51" s="39">
        <v>0</v>
      </c>
      <c r="WM51" s="39">
        <v>0</v>
      </c>
      <c r="WN51" s="39">
        <v>0</v>
      </c>
      <c r="WO51" s="39">
        <v>0</v>
      </c>
      <c r="WP51" s="39">
        <v>0</v>
      </c>
      <c r="WQ51" s="39">
        <v>0</v>
      </c>
      <c r="WR51" s="39">
        <v>9.8</v>
      </c>
      <c r="WS51" s="39">
        <v>9.8</v>
      </c>
      <c r="WT51" s="39">
        <v>9.8</v>
      </c>
      <c r="WU51" s="39">
        <v>0</v>
      </c>
      <c r="WV51" s="39">
        <v>20</v>
      </c>
      <c r="WW51" s="39">
        <v>19.31707</v>
      </c>
      <c r="WX51" s="39">
        <v>19.31707</v>
      </c>
      <c r="WY51" s="39">
        <v>0.68293</v>
      </c>
      <c r="WZ51" s="39">
        <v>10.4</v>
      </c>
      <c r="XA51" s="39">
        <v>10.6</v>
      </c>
      <c r="XB51" s="39">
        <v>10.6</v>
      </c>
      <c r="XC51" s="39">
        <v>-0.2</v>
      </c>
      <c r="XD51" s="39">
        <v>43.3</v>
      </c>
      <c r="XE51" s="39">
        <v>40</v>
      </c>
      <c r="XF51" s="39">
        <v>40</v>
      </c>
      <c r="XG51" s="39">
        <v>3.3</v>
      </c>
      <c r="XH51" s="39">
        <v>14.4</v>
      </c>
      <c r="XI51" s="39">
        <v>15</v>
      </c>
      <c r="XJ51" s="39">
        <v>15</v>
      </c>
      <c r="XK51" s="39">
        <v>-0.6</v>
      </c>
      <c r="XL51" s="39"/>
      <c r="XM51" s="39"/>
      <c r="XN51" s="39"/>
      <c r="XO51" s="39">
        <v>0</v>
      </c>
      <c r="XP51" s="39"/>
      <c r="XQ51" s="39"/>
      <c r="XR51" s="39"/>
      <c r="XS51" s="39">
        <v>0</v>
      </c>
      <c r="XT51" s="39">
        <v>16.8</v>
      </c>
      <c r="XU51" s="39">
        <v>17</v>
      </c>
      <c r="XV51" s="39">
        <v>14</v>
      </c>
      <c r="XW51" s="39">
        <v>2.8</v>
      </c>
      <c r="XX51" s="39"/>
      <c r="XY51" s="39"/>
      <c r="XZ51" s="39"/>
      <c r="YA51" s="39">
        <v>0</v>
      </c>
      <c r="YB51" s="39"/>
      <c r="YC51" s="39"/>
      <c r="YD51" s="39"/>
      <c r="YE51" s="39">
        <v>0</v>
      </c>
    </row>
    <row r="52" customFormat="1" ht="24" customHeight="1" spans="1:655">
      <c r="A52" s="1"/>
      <c r="B52" s="38" t="s">
        <v>73</v>
      </c>
      <c r="C52" s="38" t="s">
        <v>862</v>
      </c>
      <c r="D52" s="39"/>
      <c r="E52" s="39"/>
      <c r="F52" s="39"/>
      <c r="G52" s="39">
        <v>0</v>
      </c>
      <c r="H52" s="39">
        <v>646.9</v>
      </c>
      <c r="I52" s="39">
        <v>646.79789</v>
      </c>
      <c r="J52" s="39">
        <v>646.79789</v>
      </c>
      <c r="K52" s="39">
        <v>0.10211</v>
      </c>
      <c r="L52" s="39">
        <v>218.2</v>
      </c>
      <c r="M52" s="39">
        <v>211.44126</v>
      </c>
      <c r="N52" s="39">
        <v>211.44126</v>
      </c>
      <c r="O52" s="39">
        <v>6.75874</v>
      </c>
      <c r="P52" s="39"/>
      <c r="Q52" s="39"/>
      <c r="R52" s="39">
        <v>0</v>
      </c>
      <c r="S52" s="39">
        <v>0</v>
      </c>
      <c r="T52" s="39"/>
      <c r="U52" s="39"/>
      <c r="V52" s="39"/>
      <c r="W52" s="39">
        <v>0</v>
      </c>
      <c r="X52" s="39">
        <v>88.5</v>
      </c>
      <c r="Y52" s="39">
        <v>92.22634</v>
      </c>
      <c r="Z52" s="39">
        <v>92.22634</v>
      </c>
      <c r="AA52" s="39">
        <v>-3.72634</v>
      </c>
      <c r="AB52" s="39">
        <v>163.8</v>
      </c>
      <c r="AC52" s="39">
        <v>160.00015</v>
      </c>
      <c r="AD52" s="39">
        <v>193.27018</v>
      </c>
      <c r="AE52" s="39">
        <v>-29.47018</v>
      </c>
      <c r="AF52" s="39"/>
      <c r="AG52" s="39"/>
      <c r="AH52" s="39"/>
      <c r="AI52" s="39">
        <v>0</v>
      </c>
      <c r="AJ52" s="39"/>
      <c r="AK52" s="39"/>
      <c r="AL52" s="39"/>
      <c r="AM52" s="39">
        <v>0</v>
      </c>
      <c r="AN52" s="39">
        <v>166.4</v>
      </c>
      <c r="AO52" s="39">
        <v>191.11107</v>
      </c>
      <c r="AP52" s="39">
        <v>169.32759</v>
      </c>
      <c r="AQ52" s="39">
        <v>-2.92759</v>
      </c>
      <c r="AR52" s="39">
        <v>166.4</v>
      </c>
      <c r="AS52" s="39">
        <v>191.11107</v>
      </c>
      <c r="AT52" s="39">
        <v>169.32759</v>
      </c>
      <c r="AU52" s="39">
        <v>-2.92759</v>
      </c>
      <c r="AV52" s="39">
        <v>166.8</v>
      </c>
      <c r="AW52" s="39">
        <v>191.11107</v>
      </c>
      <c r="AX52" s="39">
        <v>169.32759</v>
      </c>
      <c r="AY52" s="39">
        <v>-2.52759</v>
      </c>
      <c r="AZ52" s="39">
        <v>256.8</v>
      </c>
      <c r="BA52" s="39">
        <v>286.66661</v>
      </c>
      <c r="BB52" s="39">
        <v>253.99139</v>
      </c>
      <c r="BC52" s="39">
        <v>2.80861</v>
      </c>
      <c r="BD52" s="39">
        <v>209.9</v>
      </c>
      <c r="BE52" s="39">
        <v>204.87802</v>
      </c>
      <c r="BF52" s="39">
        <v>204.87802</v>
      </c>
      <c r="BG52" s="39">
        <v>5.02198</v>
      </c>
      <c r="BH52" s="39">
        <v>110.4</v>
      </c>
      <c r="BI52" s="39">
        <v>102.43901</v>
      </c>
      <c r="BJ52" s="39">
        <v>102.43901</v>
      </c>
      <c r="BK52" s="39">
        <v>7.96099</v>
      </c>
      <c r="BL52" s="39">
        <v>560</v>
      </c>
      <c r="BM52" s="39">
        <v>496.58204</v>
      </c>
      <c r="BN52" s="39">
        <v>568.29854</v>
      </c>
      <c r="BO52" s="39">
        <v>-8.29854</v>
      </c>
      <c r="BP52" s="39">
        <v>5.3</v>
      </c>
      <c r="BQ52" s="39">
        <v>5.48915</v>
      </c>
      <c r="BR52" s="39">
        <v>5.48915</v>
      </c>
      <c r="BS52" s="39">
        <v>-0.18915</v>
      </c>
      <c r="BT52" s="39"/>
      <c r="BU52" s="39"/>
      <c r="BV52" s="39"/>
      <c r="BW52" s="39">
        <v>0</v>
      </c>
      <c r="BX52" s="39"/>
      <c r="BY52" s="39"/>
      <c r="BZ52" s="39"/>
      <c r="CA52" s="39">
        <v>0</v>
      </c>
      <c r="CB52" s="39"/>
      <c r="CC52" s="39"/>
      <c r="CD52" s="39"/>
      <c r="CE52" s="39">
        <v>0</v>
      </c>
      <c r="CF52" s="39"/>
      <c r="CG52" s="39"/>
      <c r="CH52" s="39"/>
      <c r="CI52" s="39">
        <v>0</v>
      </c>
      <c r="CJ52" s="39">
        <v>162.4</v>
      </c>
      <c r="CK52" s="39">
        <v>164.70732</v>
      </c>
      <c r="CL52" s="39">
        <v>164.70732</v>
      </c>
      <c r="CM52" s="39">
        <v>-2.30732</v>
      </c>
      <c r="CN52" s="39">
        <v>7</v>
      </c>
      <c r="CO52" s="39">
        <v>5.13465</v>
      </c>
      <c r="CP52" s="39">
        <v>5.13465</v>
      </c>
      <c r="CQ52" s="39">
        <v>1.86535</v>
      </c>
      <c r="CR52" s="39">
        <v>5.6</v>
      </c>
      <c r="CS52" s="39">
        <v>2.81848</v>
      </c>
      <c r="CT52" s="39">
        <v>2.81848</v>
      </c>
      <c r="CU52" s="39">
        <v>2.78152</v>
      </c>
      <c r="CV52" s="39">
        <v>0</v>
      </c>
      <c r="CW52" s="39">
        <v>22.49822</v>
      </c>
      <c r="CX52" s="39">
        <v>22.49822</v>
      </c>
      <c r="CY52" s="39">
        <v>-22.49822</v>
      </c>
      <c r="CZ52" s="39">
        <v>5.9</v>
      </c>
      <c r="DA52" s="39">
        <v>6.8787</v>
      </c>
      <c r="DB52" s="39">
        <v>6.8787</v>
      </c>
      <c r="DC52" s="39">
        <v>-0.9787</v>
      </c>
      <c r="DD52" s="39">
        <v>10.1</v>
      </c>
      <c r="DE52" s="39">
        <v>14.99215</v>
      </c>
      <c r="DF52" s="39">
        <v>14.9922</v>
      </c>
      <c r="DG52" s="39">
        <v>-4.8922</v>
      </c>
      <c r="DH52" s="39">
        <v>74.4</v>
      </c>
      <c r="DI52" s="39">
        <v>70.00002</v>
      </c>
      <c r="DJ52" s="39">
        <v>79.22533</v>
      </c>
      <c r="DK52" s="39">
        <v>-4.82533</v>
      </c>
      <c r="DL52" s="39"/>
      <c r="DM52" s="39"/>
      <c r="DN52" s="39"/>
      <c r="DO52" s="39">
        <v>0</v>
      </c>
      <c r="DP52" s="39"/>
      <c r="DQ52" s="39"/>
      <c r="DR52" s="39"/>
      <c r="DS52" s="39">
        <v>0</v>
      </c>
      <c r="DT52" s="39"/>
      <c r="DU52" s="39"/>
      <c r="DV52" s="39"/>
      <c r="DW52" s="39">
        <v>0</v>
      </c>
      <c r="DX52" s="39"/>
      <c r="DY52" s="39"/>
      <c r="DZ52" s="39"/>
      <c r="EA52" s="39">
        <v>0</v>
      </c>
      <c r="EB52" s="39">
        <v>110.6</v>
      </c>
      <c r="EC52" s="39">
        <v>112.90536</v>
      </c>
      <c r="ED52" s="39">
        <v>112.90537</v>
      </c>
      <c r="EE52" s="39">
        <v>-2.30537</v>
      </c>
      <c r="EF52" s="39">
        <v>145.8</v>
      </c>
      <c r="EG52" s="39">
        <v>147.36128</v>
      </c>
      <c r="EH52" s="39">
        <v>221.55625</v>
      </c>
      <c r="EI52" s="39">
        <v>-75.75625</v>
      </c>
      <c r="EJ52" s="39"/>
      <c r="EK52" s="39"/>
      <c r="EL52" s="39"/>
      <c r="EM52" s="39">
        <v>0</v>
      </c>
      <c r="EN52" s="39"/>
      <c r="EO52" s="39"/>
      <c r="EP52" s="39"/>
      <c r="EQ52" s="39">
        <v>0</v>
      </c>
      <c r="ER52" s="39"/>
      <c r="ES52" s="39"/>
      <c r="ET52" s="39"/>
      <c r="EU52" s="39">
        <v>0</v>
      </c>
      <c r="EV52" s="39">
        <v>6.5</v>
      </c>
      <c r="EW52" s="39">
        <v>6.39</v>
      </c>
      <c r="EX52" s="39">
        <v>6.39</v>
      </c>
      <c r="EY52" s="39">
        <v>0.11</v>
      </c>
      <c r="EZ52" s="39">
        <v>227.5</v>
      </c>
      <c r="FA52" s="39">
        <v>229.30732</v>
      </c>
      <c r="FB52" s="39">
        <v>229.30732</v>
      </c>
      <c r="FC52" s="39">
        <v>-1.80732</v>
      </c>
      <c r="FD52" s="39">
        <v>73</v>
      </c>
      <c r="FE52" s="39">
        <v>48.75299</v>
      </c>
      <c r="FF52" s="39">
        <v>48.75299</v>
      </c>
      <c r="FG52" s="39">
        <v>24.24701</v>
      </c>
      <c r="FH52" s="39">
        <v>131.5</v>
      </c>
      <c r="FI52" s="39">
        <v>131.86521</v>
      </c>
      <c r="FJ52" s="39">
        <v>151.164</v>
      </c>
      <c r="FK52" s="39">
        <v>-19.664</v>
      </c>
      <c r="FL52" s="39">
        <v>33</v>
      </c>
      <c r="FM52" s="39">
        <v>22.62434</v>
      </c>
      <c r="FN52" s="39">
        <v>22.62434</v>
      </c>
      <c r="FO52" s="39">
        <v>10.37566</v>
      </c>
      <c r="FP52" s="39">
        <v>18.8</v>
      </c>
      <c r="FQ52" s="39">
        <v>19.28585</v>
      </c>
      <c r="FR52" s="39">
        <v>19.28585</v>
      </c>
      <c r="FS52" s="39">
        <v>-0.48585</v>
      </c>
      <c r="FT52" s="39">
        <v>19.7</v>
      </c>
      <c r="FU52" s="39">
        <v>19.31707</v>
      </c>
      <c r="FV52" s="39">
        <v>19.31707</v>
      </c>
      <c r="FW52" s="39">
        <v>0.38293</v>
      </c>
      <c r="FX52" s="39">
        <v>90.7</v>
      </c>
      <c r="FY52" s="39">
        <v>87.65756</v>
      </c>
      <c r="FZ52" s="39">
        <v>87.65756</v>
      </c>
      <c r="GA52" s="39">
        <v>3.04244</v>
      </c>
      <c r="GB52" s="39">
        <v>179.3</v>
      </c>
      <c r="GC52" s="39">
        <v>185.23701</v>
      </c>
      <c r="GD52" s="39">
        <v>185.23701</v>
      </c>
      <c r="GE52" s="39">
        <v>-5.93701</v>
      </c>
      <c r="GF52" s="39"/>
      <c r="GG52" s="39"/>
      <c r="GH52" s="39"/>
      <c r="GI52" s="39">
        <v>0</v>
      </c>
      <c r="GJ52" s="39">
        <v>91</v>
      </c>
      <c r="GK52" s="39">
        <v>92.61851</v>
      </c>
      <c r="GL52" s="39">
        <v>92.61851</v>
      </c>
      <c r="GM52" s="39">
        <v>-1.61851</v>
      </c>
      <c r="GN52" s="39">
        <v>108.5</v>
      </c>
      <c r="GO52" s="39">
        <v>110.91317</v>
      </c>
      <c r="GP52" s="39">
        <v>107.71358</v>
      </c>
      <c r="GQ52" s="39">
        <v>0.78642</v>
      </c>
      <c r="GR52" s="39">
        <v>8.1</v>
      </c>
      <c r="GS52" s="39">
        <v>8.19979</v>
      </c>
      <c r="GT52" s="39">
        <v>9.09</v>
      </c>
      <c r="GU52" s="39">
        <v>-0.99</v>
      </c>
      <c r="GV52" s="39">
        <v>3.1</v>
      </c>
      <c r="GW52" s="39">
        <v>4.03962</v>
      </c>
      <c r="GX52" s="39">
        <v>6.6261</v>
      </c>
      <c r="GY52" s="39">
        <v>-3.5261</v>
      </c>
      <c r="GZ52" s="39">
        <v>46.6</v>
      </c>
      <c r="HA52" s="39">
        <v>47.26634</v>
      </c>
      <c r="HB52" s="39">
        <v>47.26634</v>
      </c>
      <c r="HC52" s="39">
        <v>-0.66634</v>
      </c>
      <c r="HD52" s="39">
        <v>42.4</v>
      </c>
      <c r="HE52" s="39">
        <v>44.27512</v>
      </c>
      <c r="HF52" s="39">
        <v>44.27512</v>
      </c>
      <c r="HG52" s="39">
        <v>-1.87512</v>
      </c>
      <c r="HH52" s="39"/>
      <c r="HI52" s="39">
        <v>3.88726</v>
      </c>
      <c r="HJ52" s="39">
        <v>3.88726</v>
      </c>
      <c r="HK52" s="39">
        <v>-3.88726</v>
      </c>
      <c r="HL52" s="39">
        <v>31.1</v>
      </c>
      <c r="HM52" s="39">
        <v>23.44351</v>
      </c>
      <c r="HN52" s="39">
        <v>33.32328</v>
      </c>
      <c r="HO52" s="39">
        <v>-2.22328</v>
      </c>
      <c r="HP52" s="39">
        <v>129.6</v>
      </c>
      <c r="HQ52" s="39">
        <v>171.5418</v>
      </c>
      <c r="HR52" s="39">
        <v>171.54185</v>
      </c>
      <c r="HS52" s="39">
        <v>-41.94185</v>
      </c>
      <c r="HT52" s="39"/>
      <c r="HU52" s="39"/>
      <c r="HV52" s="39"/>
      <c r="HW52" s="39">
        <v>0</v>
      </c>
      <c r="HX52" s="39"/>
      <c r="HY52" s="39"/>
      <c r="HZ52" s="39"/>
      <c r="IA52" s="39">
        <v>0</v>
      </c>
      <c r="IB52" s="39"/>
      <c r="IC52" s="39"/>
      <c r="ID52" s="39"/>
      <c r="IE52" s="39">
        <v>0</v>
      </c>
      <c r="IF52" s="39"/>
      <c r="IG52" s="39"/>
      <c r="IH52" s="39"/>
      <c r="II52" s="39">
        <v>0</v>
      </c>
      <c r="IJ52" s="39"/>
      <c r="IK52" s="39"/>
      <c r="IL52" s="39"/>
      <c r="IM52" s="39">
        <v>0</v>
      </c>
      <c r="IN52" s="39">
        <v>47.1</v>
      </c>
      <c r="IO52" s="39">
        <v>41.41264</v>
      </c>
      <c r="IP52" s="39">
        <v>41.41258</v>
      </c>
      <c r="IQ52" s="39">
        <v>5.68742</v>
      </c>
      <c r="IR52" s="39"/>
      <c r="IS52" s="39"/>
      <c r="IT52" s="39"/>
      <c r="IU52" s="39">
        <v>0</v>
      </c>
      <c r="IV52" s="39"/>
      <c r="IW52" s="39"/>
      <c r="IX52" s="39"/>
      <c r="IY52" s="39">
        <v>0</v>
      </c>
      <c r="IZ52" s="39"/>
      <c r="JA52" s="39"/>
      <c r="JB52" s="39"/>
      <c r="JC52" s="39">
        <v>0</v>
      </c>
      <c r="JD52" s="39">
        <v>80.4</v>
      </c>
      <c r="JE52" s="39">
        <v>88.8156</v>
      </c>
      <c r="JF52" s="39">
        <v>88.8156</v>
      </c>
      <c r="JG52" s="39">
        <v>-8.4156</v>
      </c>
      <c r="JH52" s="39">
        <v>177.5</v>
      </c>
      <c r="JI52" s="39">
        <v>183.19533</v>
      </c>
      <c r="JJ52" s="39">
        <v>183.19533</v>
      </c>
      <c r="JK52" s="39">
        <v>-5.69533</v>
      </c>
      <c r="JL52" s="39">
        <v>0</v>
      </c>
      <c r="JM52" s="39">
        <v>0</v>
      </c>
      <c r="JN52" s="39">
        <v>0</v>
      </c>
      <c r="JO52" s="39">
        <v>0</v>
      </c>
      <c r="JP52" s="39">
        <v>200</v>
      </c>
      <c r="JQ52" s="39">
        <v>183.19533</v>
      </c>
      <c r="JR52" s="39">
        <v>183.19533</v>
      </c>
      <c r="JS52" s="39">
        <v>16.80467</v>
      </c>
      <c r="JT52" s="39">
        <v>187.7</v>
      </c>
      <c r="JU52" s="39">
        <v>183.19533</v>
      </c>
      <c r="JV52" s="39">
        <v>183.19533</v>
      </c>
      <c r="JW52" s="39">
        <v>4.50467</v>
      </c>
      <c r="JX52" s="39"/>
      <c r="JY52" s="39"/>
      <c r="JZ52" s="39"/>
      <c r="KA52" s="39">
        <v>0</v>
      </c>
      <c r="KB52" s="39"/>
      <c r="KC52" s="39"/>
      <c r="KD52" s="39"/>
      <c r="KE52" s="39">
        <v>0</v>
      </c>
      <c r="KF52" s="39"/>
      <c r="KG52" s="39"/>
      <c r="KH52" s="39"/>
      <c r="KI52" s="39">
        <v>0</v>
      </c>
      <c r="KJ52" s="39"/>
      <c r="KK52" s="39"/>
      <c r="KL52" s="39"/>
      <c r="KM52" s="39">
        <v>0</v>
      </c>
      <c r="KN52" s="39"/>
      <c r="KO52" s="39"/>
      <c r="KP52" s="39"/>
      <c r="KQ52" s="39">
        <v>0</v>
      </c>
      <c r="KR52" s="39"/>
      <c r="KS52" s="39"/>
      <c r="KT52" s="39"/>
      <c r="KU52" s="39">
        <v>0</v>
      </c>
      <c r="KV52" s="39"/>
      <c r="KW52" s="39"/>
      <c r="KX52" s="39"/>
      <c r="KY52" s="39">
        <v>0</v>
      </c>
      <c r="KZ52" s="39"/>
      <c r="LA52" s="39"/>
      <c r="LB52" s="39"/>
      <c r="LC52" s="39">
        <v>0</v>
      </c>
      <c r="LD52" s="39">
        <v>4.1</v>
      </c>
      <c r="LE52" s="39">
        <v>3.99312</v>
      </c>
      <c r="LF52" s="39">
        <v>3.99312</v>
      </c>
      <c r="LG52" s="39">
        <v>0.10688</v>
      </c>
      <c r="LH52" s="39">
        <v>190.4</v>
      </c>
      <c r="LI52" s="39">
        <v>223.98005</v>
      </c>
      <c r="LJ52" s="39">
        <v>156.14601</v>
      </c>
      <c r="LK52" s="39">
        <v>34.25399</v>
      </c>
      <c r="LL52" s="39">
        <v>106.3</v>
      </c>
      <c r="LM52" s="39">
        <v>125.87518</v>
      </c>
      <c r="LN52" s="39">
        <v>133.67996</v>
      </c>
      <c r="LO52" s="39">
        <v>-27.37996</v>
      </c>
      <c r="LP52" s="39">
        <v>68</v>
      </c>
      <c r="LQ52" s="39">
        <v>67.46146</v>
      </c>
      <c r="LR52" s="39">
        <v>67.46146</v>
      </c>
      <c r="LS52" s="39">
        <v>0.53854</v>
      </c>
      <c r="LT52" s="39">
        <v>82.4</v>
      </c>
      <c r="LU52" s="39">
        <v>78.568</v>
      </c>
      <c r="LV52" s="39">
        <v>78.568</v>
      </c>
      <c r="LW52" s="39">
        <v>3.832</v>
      </c>
      <c r="LX52" s="39">
        <v>29.9</v>
      </c>
      <c r="LY52" s="39">
        <v>30.09756</v>
      </c>
      <c r="LZ52" s="39">
        <v>30.09756</v>
      </c>
      <c r="MA52" s="39">
        <v>-0.19756</v>
      </c>
      <c r="MB52" s="39"/>
      <c r="MC52" s="39"/>
      <c r="MD52" s="39"/>
      <c r="ME52" s="39">
        <v>0</v>
      </c>
      <c r="MF52" s="39"/>
      <c r="MG52" s="39"/>
      <c r="MH52" s="39"/>
      <c r="MI52" s="39">
        <v>0</v>
      </c>
      <c r="MJ52" s="39"/>
      <c r="MK52" s="39"/>
      <c r="ML52" s="39"/>
      <c r="MM52" s="39">
        <v>0</v>
      </c>
      <c r="MN52" s="39">
        <v>147.8</v>
      </c>
      <c r="MO52" s="39">
        <v>149.77408</v>
      </c>
      <c r="MP52" s="39">
        <v>149.774</v>
      </c>
      <c r="MQ52" s="39">
        <v>-1.974</v>
      </c>
      <c r="MR52" s="39">
        <v>149</v>
      </c>
      <c r="MS52" s="39">
        <v>149.77408</v>
      </c>
      <c r="MT52" s="39">
        <v>149.774</v>
      </c>
      <c r="MU52" s="39">
        <v>-0.774</v>
      </c>
      <c r="MV52" s="39">
        <v>149.8</v>
      </c>
      <c r="MW52" s="39">
        <v>149.77408</v>
      </c>
      <c r="MX52" s="39">
        <v>149.774</v>
      </c>
      <c r="MY52" s="39">
        <v>0.026</v>
      </c>
      <c r="MZ52" s="39"/>
      <c r="NA52" s="39"/>
      <c r="NB52" s="39"/>
      <c r="NC52" s="39">
        <v>0</v>
      </c>
      <c r="ND52" s="39"/>
      <c r="NE52" s="39"/>
      <c r="NF52" s="39"/>
      <c r="NG52" s="39">
        <v>0</v>
      </c>
      <c r="NH52" s="39"/>
      <c r="NI52" s="39"/>
      <c r="NJ52" s="39"/>
      <c r="NK52" s="39">
        <v>0</v>
      </c>
      <c r="NL52" s="39">
        <v>0</v>
      </c>
      <c r="NM52" s="39"/>
      <c r="NN52" s="39"/>
      <c r="NO52" s="39">
        <v>0</v>
      </c>
      <c r="NP52" s="39"/>
      <c r="NQ52" s="39"/>
      <c r="NR52" s="39"/>
      <c r="NS52" s="39">
        <v>0</v>
      </c>
      <c r="NT52" s="39"/>
      <c r="NU52" s="39"/>
      <c r="NV52" s="39"/>
      <c r="NW52" s="39">
        <v>0</v>
      </c>
      <c r="NX52" s="39"/>
      <c r="NY52" s="39"/>
      <c r="NZ52" s="39"/>
      <c r="OA52" s="39">
        <v>0</v>
      </c>
      <c r="OB52" s="39">
        <v>0</v>
      </c>
      <c r="OC52" s="39">
        <v>0</v>
      </c>
      <c r="OD52" s="39">
        <v>0</v>
      </c>
      <c r="OE52" s="39">
        <v>0</v>
      </c>
      <c r="OF52" s="39">
        <v>70.5</v>
      </c>
      <c r="OG52" s="39">
        <v>102</v>
      </c>
      <c r="OH52" s="39">
        <v>98.115</v>
      </c>
      <c r="OI52" s="39">
        <v>-27.615</v>
      </c>
      <c r="OJ52" s="39">
        <v>0</v>
      </c>
      <c r="OK52" s="39">
        <v>0</v>
      </c>
      <c r="OL52" s="39">
        <v>0</v>
      </c>
      <c r="OM52" s="39">
        <v>0</v>
      </c>
      <c r="ON52" s="39">
        <v>13.6</v>
      </c>
      <c r="OO52" s="39">
        <v>14.155</v>
      </c>
      <c r="OP52" s="39">
        <v>14.155</v>
      </c>
      <c r="OQ52" s="39">
        <v>-0.555</v>
      </c>
      <c r="OR52" s="39">
        <v>0</v>
      </c>
      <c r="OS52" s="39">
        <v>0</v>
      </c>
      <c r="OT52" s="39">
        <v>0</v>
      </c>
      <c r="OU52" s="39">
        <v>0</v>
      </c>
      <c r="OV52" s="39">
        <v>18.7</v>
      </c>
      <c r="OW52" s="39">
        <v>20</v>
      </c>
      <c r="OX52" s="39">
        <v>17.56098</v>
      </c>
      <c r="OY52" s="39">
        <v>1.13902</v>
      </c>
      <c r="OZ52" s="39">
        <v>9.9</v>
      </c>
      <c r="PA52" s="39">
        <v>9.983</v>
      </c>
      <c r="PB52" s="39">
        <v>9.983</v>
      </c>
      <c r="PC52" s="39">
        <v>-0.083</v>
      </c>
      <c r="PD52" s="39">
        <v>5.5</v>
      </c>
      <c r="PE52" s="39">
        <v>5.67</v>
      </c>
      <c r="PF52" s="39">
        <v>5.67</v>
      </c>
      <c r="PG52" s="39">
        <v>-0.17</v>
      </c>
      <c r="PH52" s="39">
        <v>0.9</v>
      </c>
      <c r="PI52" s="39">
        <v>1</v>
      </c>
      <c r="PJ52" s="39">
        <v>1</v>
      </c>
      <c r="PK52" s="39">
        <v>-0.1</v>
      </c>
      <c r="PL52" s="39">
        <v>1.5</v>
      </c>
      <c r="PM52" s="39">
        <v>1.5</v>
      </c>
      <c r="PN52" s="39">
        <v>1.5</v>
      </c>
      <c r="PO52" s="39">
        <v>0</v>
      </c>
      <c r="PP52" s="39">
        <v>4.6</v>
      </c>
      <c r="PQ52" s="39">
        <v>4.4</v>
      </c>
      <c r="PR52" s="39">
        <v>4.4</v>
      </c>
      <c r="PS52" s="39">
        <v>0.2</v>
      </c>
      <c r="PT52" s="39">
        <v>19.8</v>
      </c>
      <c r="PU52" s="39">
        <v>19.5122</v>
      </c>
      <c r="PV52" s="39">
        <v>19.5122</v>
      </c>
      <c r="PW52" s="39">
        <v>0.2878</v>
      </c>
      <c r="PX52" s="39">
        <v>20</v>
      </c>
      <c r="PY52" s="39">
        <v>19.5122</v>
      </c>
      <c r="PZ52" s="39">
        <v>19.5122</v>
      </c>
      <c r="QA52" s="39">
        <v>0.4878</v>
      </c>
      <c r="QB52" s="39">
        <v>16.6</v>
      </c>
      <c r="QC52" s="39">
        <v>16.58537</v>
      </c>
      <c r="QD52" s="39">
        <v>16.58537</v>
      </c>
      <c r="QE52" s="39">
        <v>0.01463</v>
      </c>
      <c r="QF52" s="39"/>
      <c r="QG52" s="39"/>
      <c r="QH52" s="39"/>
      <c r="QI52" s="39">
        <v>0</v>
      </c>
      <c r="QJ52" s="39">
        <v>18.5</v>
      </c>
      <c r="QK52" s="39">
        <v>18.14634</v>
      </c>
      <c r="QL52" s="39">
        <v>18.14634</v>
      </c>
      <c r="QM52" s="39">
        <v>0.35366</v>
      </c>
      <c r="QN52" s="39">
        <v>0</v>
      </c>
      <c r="QO52" s="39">
        <v>0</v>
      </c>
      <c r="QP52" s="39">
        <v>0</v>
      </c>
      <c r="QQ52" s="39">
        <v>0</v>
      </c>
      <c r="QR52" s="39">
        <v>0</v>
      </c>
      <c r="QS52" s="39">
        <v>0</v>
      </c>
      <c r="QT52" s="39">
        <v>0</v>
      </c>
      <c r="QU52" s="39">
        <v>0</v>
      </c>
      <c r="QV52" s="39">
        <v>22.2</v>
      </c>
      <c r="QW52" s="39">
        <v>21.2</v>
      </c>
      <c r="QX52" s="39">
        <v>20.382</v>
      </c>
      <c r="QY52" s="39">
        <v>1.818</v>
      </c>
      <c r="QZ52" s="39">
        <v>67.5</v>
      </c>
      <c r="RA52" s="39">
        <v>65.8</v>
      </c>
      <c r="RB52" s="39">
        <v>58.917</v>
      </c>
      <c r="RC52" s="39">
        <v>8.583</v>
      </c>
      <c r="RD52" s="39">
        <v>4.5</v>
      </c>
      <c r="RE52" s="39">
        <v>4.2</v>
      </c>
      <c r="RF52" s="39">
        <v>4.2</v>
      </c>
      <c r="RG52" s="39">
        <v>0.3</v>
      </c>
      <c r="RH52" s="39">
        <v>1</v>
      </c>
      <c r="RI52" s="39">
        <v>1.2</v>
      </c>
      <c r="RJ52" s="39">
        <v>1.2</v>
      </c>
      <c r="RK52" s="39">
        <v>-0.2</v>
      </c>
      <c r="RL52" s="39">
        <v>2.2</v>
      </c>
      <c r="RM52" s="39">
        <v>2.4</v>
      </c>
      <c r="RN52" s="39">
        <v>2.4</v>
      </c>
      <c r="RO52" s="39">
        <v>-0.2</v>
      </c>
      <c r="RP52" s="39">
        <v>1.6</v>
      </c>
      <c r="RQ52" s="39">
        <v>1.4</v>
      </c>
      <c r="RR52" s="39">
        <v>1.4</v>
      </c>
      <c r="RS52" s="39">
        <v>0.2</v>
      </c>
      <c r="RT52" s="39">
        <v>0</v>
      </c>
      <c r="RU52" s="39">
        <v>0</v>
      </c>
      <c r="RV52" s="39">
        <v>0</v>
      </c>
      <c r="RW52" s="39">
        <v>0</v>
      </c>
      <c r="RX52" s="39">
        <v>3.2</v>
      </c>
      <c r="RY52" s="39">
        <v>3.201</v>
      </c>
      <c r="RZ52" s="39">
        <v>3.201</v>
      </c>
      <c r="SA52" s="39">
        <v>-0.001</v>
      </c>
      <c r="SB52" s="39">
        <v>11.9</v>
      </c>
      <c r="SC52" s="39">
        <v>8.40117</v>
      </c>
      <c r="SD52" s="39">
        <v>0</v>
      </c>
      <c r="SE52" s="39">
        <v>11.9</v>
      </c>
      <c r="SF52" s="39">
        <v>2.1</v>
      </c>
      <c r="SG52" s="39">
        <v>2</v>
      </c>
      <c r="SH52" s="39">
        <v>2</v>
      </c>
      <c r="SI52" s="39">
        <v>0.1</v>
      </c>
      <c r="SJ52" s="39"/>
      <c r="SK52" s="39"/>
      <c r="SL52" s="39">
        <v>0.7</v>
      </c>
      <c r="SM52" s="39">
        <v>-0.7</v>
      </c>
      <c r="SN52" s="39">
        <v>11.8</v>
      </c>
      <c r="SO52" s="39">
        <v>10.92683</v>
      </c>
      <c r="SP52" s="39">
        <v>10.92683</v>
      </c>
      <c r="SQ52" s="39">
        <v>0.87317</v>
      </c>
      <c r="SR52" s="39">
        <v>5.9</v>
      </c>
      <c r="SS52" s="39">
        <v>6</v>
      </c>
      <c r="ST52" s="39">
        <v>6</v>
      </c>
      <c r="SU52" s="39">
        <v>-0.1</v>
      </c>
      <c r="SV52" s="39">
        <v>9.1</v>
      </c>
      <c r="SW52" s="39">
        <v>7</v>
      </c>
      <c r="SX52" s="39">
        <v>7</v>
      </c>
      <c r="SY52" s="39">
        <v>2.1</v>
      </c>
      <c r="SZ52" s="39">
        <v>14.3</v>
      </c>
      <c r="TA52" s="39">
        <v>10.73171</v>
      </c>
      <c r="TB52" s="39">
        <v>10.73171</v>
      </c>
      <c r="TC52" s="39">
        <v>3.56829</v>
      </c>
      <c r="TD52" s="39">
        <v>20</v>
      </c>
      <c r="TE52" s="39">
        <v>19.31707</v>
      </c>
      <c r="TF52" s="39">
        <v>19.31707</v>
      </c>
      <c r="TG52" s="39">
        <v>0.68293</v>
      </c>
      <c r="TH52" s="39">
        <v>5.7</v>
      </c>
      <c r="TI52" s="39">
        <v>13.6</v>
      </c>
      <c r="TJ52" s="39">
        <v>14.266</v>
      </c>
      <c r="TK52" s="39">
        <v>-8.566</v>
      </c>
      <c r="TL52" s="39">
        <v>19.6</v>
      </c>
      <c r="TM52" s="39">
        <v>34</v>
      </c>
      <c r="TN52" s="39">
        <v>36.743</v>
      </c>
      <c r="TO52" s="39">
        <v>-17.143</v>
      </c>
      <c r="TP52" s="39">
        <v>0</v>
      </c>
      <c r="TQ52" s="39">
        <v>0</v>
      </c>
      <c r="TR52" s="39">
        <v>0</v>
      </c>
      <c r="TS52" s="39">
        <v>0</v>
      </c>
      <c r="TT52" s="39">
        <v>75.4</v>
      </c>
      <c r="TU52" s="39">
        <v>74.82176</v>
      </c>
      <c r="TV52" s="39">
        <v>66.07705</v>
      </c>
      <c r="TW52" s="39">
        <v>9.32295</v>
      </c>
      <c r="TX52" s="39">
        <v>71.6</v>
      </c>
      <c r="TY52" s="39">
        <v>83.04134</v>
      </c>
      <c r="TZ52" s="39">
        <v>81.63457</v>
      </c>
      <c r="UA52" s="39">
        <v>-10.03457</v>
      </c>
      <c r="UB52" s="39">
        <v>11.8</v>
      </c>
      <c r="UC52" s="39">
        <v>4.99825</v>
      </c>
      <c r="UD52" s="39">
        <v>5.08</v>
      </c>
      <c r="UE52" s="39">
        <v>6.72</v>
      </c>
      <c r="UF52" s="39">
        <v>7.5</v>
      </c>
      <c r="UG52" s="39">
        <v>3.13865</v>
      </c>
      <c r="UH52" s="39">
        <v>3.67</v>
      </c>
      <c r="UI52" s="39">
        <v>3.83</v>
      </c>
      <c r="UJ52" s="39">
        <v>5.9</v>
      </c>
      <c r="UK52" s="39"/>
      <c r="UL52" s="39"/>
      <c r="UM52" s="39">
        <v>5.9</v>
      </c>
      <c r="UN52" s="39">
        <v>7.3</v>
      </c>
      <c r="UO52" s="39">
        <v>4</v>
      </c>
      <c r="UP52" s="39">
        <v>4</v>
      </c>
      <c r="UQ52" s="39">
        <v>3.3</v>
      </c>
      <c r="UR52" s="39">
        <v>7.5</v>
      </c>
      <c r="US52" s="39">
        <v>7.5</v>
      </c>
      <c r="UT52" s="39">
        <v>7.5</v>
      </c>
      <c r="UU52" s="39">
        <v>0</v>
      </c>
      <c r="UV52" s="39">
        <v>11</v>
      </c>
      <c r="UW52" s="39">
        <v>12.68293</v>
      </c>
      <c r="UX52" s="39">
        <v>12.68293</v>
      </c>
      <c r="UY52" s="39">
        <v>-1.68293</v>
      </c>
      <c r="UZ52" s="39">
        <v>12</v>
      </c>
      <c r="VA52" s="39">
        <v>12.68293</v>
      </c>
      <c r="VB52" s="39">
        <v>12.68293</v>
      </c>
      <c r="VC52" s="39">
        <v>-0.68293</v>
      </c>
      <c r="VD52" s="39">
        <v>11.9</v>
      </c>
      <c r="VE52" s="39">
        <v>11.70732</v>
      </c>
      <c r="VF52" s="39">
        <v>11.70732</v>
      </c>
      <c r="VG52" s="39">
        <v>0.19268</v>
      </c>
      <c r="VH52" s="39">
        <v>13.8</v>
      </c>
      <c r="VI52" s="39">
        <v>9.9</v>
      </c>
      <c r="VJ52" s="39">
        <v>10.164</v>
      </c>
      <c r="VK52" s="39">
        <v>3.636</v>
      </c>
      <c r="VL52" s="39">
        <v>0</v>
      </c>
      <c r="VM52" s="39">
        <v>0</v>
      </c>
      <c r="VN52" s="39">
        <v>0</v>
      </c>
      <c r="VO52" s="39">
        <v>0</v>
      </c>
      <c r="VP52" s="39">
        <v>0</v>
      </c>
      <c r="VQ52" s="39">
        <v>0</v>
      </c>
      <c r="VR52" s="39">
        <v>0</v>
      </c>
      <c r="VS52" s="39">
        <v>0</v>
      </c>
      <c r="VT52" s="39">
        <v>0</v>
      </c>
      <c r="VU52" s="39">
        <v>0</v>
      </c>
      <c r="VV52" s="39">
        <v>0</v>
      </c>
      <c r="VW52" s="39">
        <v>0</v>
      </c>
      <c r="VX52" s="39">
        <v>0.6</v>
      </c>
      <c r="VY52" s="39">
        <v>0.6</v>
      </c>
      <c r="VZ52" s="39">
        <v>0.6</v>
      </c>
      <c r="WA52" s="39">
        <v>0</v>
      </c>
      <c r="WB52" s="39">
        <v>97.9</v>
      </c>
      <c r="WC52" s="39">
        <v>78.9</v>
      </c>
      <c r="WD52" s="39">
        <v>71</v>
      </c>
      <c r="WE52" s="39">
        <v>26.9</v>
      </c>
      <c r="WF52" s="39">
        <v>78.2</v>
      </c>
      <c r="WG52" s="39">
        <v>58.6</v>
      </c>
      <c r="WH52" s="39">
        <v>54</v>
      </c>
      <c r="WI52" s="39">
        <v>24.2</v>
      </c>
      <c r="WJ52" s="39">
        <v>0</v>
      </c>
      <c r="WK52" s="39">
        <v>0</v>
      </c>
      <c r="WL52" s="39">
        <v>0</v>
      </c>
      <c r="WM52" s="39">
        <v>0</v>
      </c>
      <c r="WN52" s="39">
        <v>0</v>
      </c>
      <c r="WO52" s="39">
        <v>0</v>
      </c>
      <c r="WP52" s="39">
        <v>0</v>
      </c>
      <c r="WQ52" s="39">
        <v>0</v>
      </c>
      <c r="WR52" s="39">
        <v>9.8</v>
      </c>
      <c r="WS52" s="39">
        <v>9.8</v>
      </c>
      <c r="WT52" s="39">
        <v>9.8</v>
      </c>
      <c r="WU52" s="39">
        <v>0</v>
      </c>
      <c r="WV52" s="39">
        <v>20</v>
      </c>
      <c r="WW52" s="39">
        <v>19.31707</v>
      </c>
      <c r="WX52" s="39">
        <v>19.31707</v>
      </c>
      <c r="WY52" s="39">
        <v>0.68293</v>
      </c>
      <c r="WZ52" s="39">
        <v>10.2</v>
      </c>
      <c r="XA52" s="39">
        <v>10.6</v>
      </c>
      <c r="XB52" s="39">
        <v>10.6</v>
      </c>
      <c r="XC52" s="39">
        <v>-0.4</v>
      </c>
      <c r="XD52" s="39">
        <v>43.2</v>
      </c>
      <c r="XE52" s="39">
        <v>40</v>
      </c>
      <c r="XF52" s="39">
        <v>40</v>
      </c>
      <c r="XG52" s="39">
        <v>3.2</v>
      </c>
      <c r="XH52" s="39">
        <v>14.3</v>
      </c>
      <c r="XI52" s="39">
        <v>15</v>
      </c>
      <c r="XJ52" s="39">
        <v>15</v>
      </c>
      <c r="XK52" s="39">
        <v>-0.7</v>
      </c>
      <c r="XL52" s="39"/>
      <c r="XM52" s="39"/>
      <c r="XN52" s="39"/>
      <c r="XO52" s="39">
        <v>0</v>
      </c>
      <c r="XP52" s="39"/>
      <c r="XQ52" s="39"/>
      <c r="XR52" s="39"/>
      <c r="XS52" s="39">
        <v>0</v>
      </c>
      <c r="XT52" s="39">
        <v>16</v>
      </c>
      <c r="XU52" s="39">
        <v>17</v>
      </c>
      <c r="XV52" s="39">
        <v>14</v>
      </c>
      <c r="XW52" s="39">
        <v>2</v>
      </c>
      <c r="XX52" s="39"/>
      <c r="XY52" s="39"/>
      <c r="XZ52" s="39"/>
      <c r="YA52" s="39">
        <v>0</v>
      </c>
      <c r="YB52" s="39"/>
      <c r="YC52" s="39"/>
      <c r="YD52" s="39"/>
      <c r="YE52" s="39">
        <v>0</v>
      </c>
    </row>
    <row r="53" customFormat="1" ht="24" customHeight="1" spans="1:655">
      <c r="A53" s="1"/>
      <c r="B53" s="38" t="s">
        <v>73</v>
      </c>
      <c r="C53" s="38" t="s">
        <v>863</v>
      </c>
      <c r="D53" s="39"/>
      <c r="E53" s="39"/>
      <c r="F53" s="39"/>
      <c r="G53" s="39">
        <v>0</v>
      </c>
      <c r="H53" s="39">
        <v>648.1</v>
      </c>
      <c r="I53" s="39">
        <v>646.79789</v>
      </c>
      <c r="J53" s="39">
        <v>646.79789</v>
      </c>
      <c r="K53" s="39">
        <v>1.30211</v>
      </c>
      <c r="L53" s="39">
        <v>218.2</v>
      </c>
      <c r="M53" s="39">
        <v>211.44126</v>
      </c>
      <c r="N53" s="39">
        <v>211.44126</v>
      </c>
      <c r="O53" s="39">
        <v>6.75874</v>
      </c>
      <c r="P53" s="39"/>
      <c r="Q53" s="39"/>
      <c r="R53" s="39">
        <v>0</v>
      </c>
      <c r="S53" s="39">
        <v>0</v>
      </c>
      <c r="T53" s="39"/>
      <c r="U53" s="39"/>
      <c r="V53" s="39"/>
      <c r="W53" s="39">
        <v>0</v>
      </c>
      <c r="X53" s="39">
        <v>90.2</v>
      </c>
      <c r="Y53" s="39">
        <v>92.22634</v>
      </c>
      <c r="Z53" s="39">
        <v>92.22634</v>
      </c>
      <c r="AA53" s="39">
        <v>-2.02634</v>
      </c>
      <c r="AB53" s="39">
        <v>162.6</v>
      </c>
      <c r="AC53" s="39">
        <v>160.00015</v>
      </c>
      <c r="AD53" s="39">
        <v>193.27018</v>
      </c>
      <c r="AE53" s="39">
        <v>-30.67018</v>
      </c>
      <c r="AF53" s="39"/>
      <c r="AG53" s="39"/>
      <c r="AH53" s="39"/>
      <c r="AI53" s="39">
        <v>0</v>
      </c>
      <c r="AJ53" s="39"/>
      <c r="AK53" s="39"/>
      <c r="AL53" s="39"/>
      <c r="AM53" s="39">
        <v>0</v>
      </c>
      <c r="AN53" s="39">
        <v>158.4</v>
      </c>
      <c r="AO53" s="39">
        <v>191.11107</v>
      </c>
      <c r="AP53" s="39">
        <v>153.33329</v>
      </c>
      <c r="AQ53" s="39">
        <v>5.06671</v>
      </c>
      <c r="AR53" s="39">
        <v>158.1</v>
      </c>
      <c r="AS53" s="39">
        <v>191.11107</v>
      </c>
      <c r="AT53" s="39">
        <v>153.33329</v>
      </c>
      <c r="AU53" s="39">
        <v>4.76671</v>
      </c>
      <c r="AV53" s="39">
        <v>158.9</v>
      </c>
      <c r="AW53" s="39">
        <v>191.11107</v>
      </c>
      <c r="AX53" s="39">
        <v>153.33329</v>
      </c>
      <c r="AY53" s="39">
        <v>5.56671</v>
      </c>
      <c r="AZ53" s="39">
        <v>253.7</v>
      </c>
      <c r="BA53" s="39">
        <v>286.66661</v>
      </c>
      <c r="BB53" s="39">
        <v>229.99994</v>
      </c>
      <c r="BC53" s="39">
        <v>23.70006</v>
      </c>
      <c r="BD53" s="39">
        <v>210.6</v>
      </c>
      <c r="BE53" s="39">
        <v>204.87802</v>
      </c>
      <c r="BF53" s="39">
        <v>204.87802</v>
      </c>
      <c r="BG53" s="39">
        <v>5.72198</v>
      </c>
      <c r="BH53" s="39">
        <v>110.2</v>
      </c>
      <c r="BI53" s="39">
        <v>102.43901</v>
      </c>
      <c r="BJ53" s="39">
        <v>102.43901</v>
      </c>
      <c r="BK53" s="39">
        <v>7.76099</v>
      </c>
      <c r="BL53" s="39">
        <v>558.7</v>
      </c>
      <c r="BM53" s="39">
        <v>451.88832</v>
      </c>
      <c r="BN53" s="39">
        <v>568.29854</v>
      </c>
      <c r="BO53" s="39">
        <v>-9.59854</v>
      </c>
      <c r="BP53" s="39">
        <v>5.4</v>
      </c>
      <c r="BQ53" s="39">
        <v>5.48915</v>
      </c>
      <c r="BR53" s="39">
        <v>5.48915</v>
      </c>
      <c r="BS53" s="39">
        <v>-0.08915</v>
      </c>
      <c r="BT53" s="39"/>
      <c r="BU53" s="39"/>
      <c r="BV53" s="39"/>
      <c r="BW53" s="39">
        <v>0</v>
      </c>
      <c r="BX53" s="39"/>
      <c r="BY53" s="39"/>
      <c r="BZ53" s="39"/>
      <c r="CA53" s="39">
        <v>0</v>
      </c>
      <c r="CB53" s="39"/>
      <c r="CC53" s="39"/>
      <c r="CD53" s="39"/>
      <c r="CE53" s="39">
        <v>0</v>
      </c>
      <c r="CF53" s="39"/>
      <c r="CG53" s="39"/>
      <c r="CH53" s="39"/>
      <c r="CI53" s="39">
        <v>0</v>
      </c>
      <c r="CJ53" s="39">
        <v>164</v>
      </c>
      <c r="CK53" s="39">
        <v>164.70732</v>
      </c>
      <c r="CL53" s="39">
        <v>164.70732</v>
      </c>
      <c r="CM53" s="39">
        <v>-0.70732</v>
      </c>
      <c r="CN53" s="39">
        <v>7.2</v>
      </c>
      <c r="CO53" s="39">
        <v>5.13465</v>
      </c>
      <c r="CP53" s="39">
        <v>5.13465</v>
      </c>
      <c r="CQ53" s="39">
        <v>2.06535</v>
      </c>
      <c r="CR53" s="39">
        <v>5.6</v>
      </c>
      <c r="CS53" s="39">
        <v>2.81848</v>
      </c>
      <c r="CT53" s="39">
        <v>2.81848</v>
      </c>
      <c r="CU53" s="39">
        <v>2.78152</v>
      </c>
      <c r="CV53" s="39">
        <v>0</v>
      </c>
      <c r="CW53" s="39">
        <v>22.49822</v>
      </c>
      <c r="CX53" s="39">
        <v>0</v>
      </c>
      <c r="CY53" s="39">
        <v>0</v>
      </c>
      <c r="CZ53" s="39">
        <v>6.4</v>
      </c>
      <c r="DA53" s="39">
        <v>6.8787</v>
      </c>
      <c r="DB53" s="39">
        <v>6.8787</v>
      </c>
      <c r="DC53" s="39">
        <v>-0.4787</v>
      </c>
      <c r="DD53" s="39">
        <v>10.1</v>
      </c>
      <c r="DE53" s="39">
        <v>12.79173</v>
      </c>
      <c r="DF53" s="39">
        <v>14.9922</v>
      </c>
      <c r="DG53" s="39">
        <v>-4.8922</v>
      </c>
      <c r="DH53" s="39">
        <v>74.3</v>
      </c>
      <c r="DI53" s="39">
        <v>70.00001</v>
      </c>
      <c r="DJ53" s="39">
        <v>41.91781</v>
      </c>
      <c r="DK53" s="39">
        <v>32.38219</v>
      </c>
      <c r="DL53" s="39"/>
      <c r="DM53" s="39"/>
      <c r="DN53" s="39"/>
      <c r="DO53" s="39">
        <v>0</v>
      </c>
      <c r="DP53" s="39"/>
      <c r="DQ53" s="39"/>
      <c r="DR53" s="39"/>
      <c r="DS53" s="39">
        <v>0</v>
      </c>
      <c r="DT53" s="39"/>
      <c r="DU53" s="39"/>
      <c r="DV53" s="39"/>
      <c r="DW53" s="39">
        <v>0</v>
      </c>
      <c r="DX53" s="39"/>
      <c r="DY53" s="39"/>
      <c r="DZ53" s="39"/>
      <c r="EA53" s="39">
        <v>0</v>
      </c>
      <c r="EB53" s="39">
        <v>110.8</v>
      </c>
      <c r="EC53" s="39">
        <v>112.90535</v>
      </c>
      <c r="ED53" s="39">
        <v>112.90537</v>
      </c>
      <c r="EE53" s="39">
        <v>-2.10537</v>
      </c>
      <c r="EF53" s="39">
        <v>78.4</v>
      </c>
      <c r="EG53" s="39">
        <v>164.94736</v>
      </c>
      <c r="EH53" s="39">
        <v>221.55625</v>
      </c>
      <c r="EI53" s="39">
        <v>-143.15625</v>
      </c>
      <c r="EJ53" s="39"/>
      <c r="EK53" s="39"/>
      <c r="EL53" s="39"/>
      <c r="EM53" s="39">
        <v>0</v>
      </c>
      <c r="EN53" s="39"/>
      <c r="EO53" s="39"/>
      <c r="EP53" s="39"/>
      <c r="EQ53" s="39">
        <v>0</v>
      </c>
      <c r="ER53" s="39"/>
      <c r="ES53" s="39"/>
      <c r="ET53" s="39"/>
      <c r="EU53" s="39">
        <v>0</v>
      </c>
      <c r="EV53" s="39">
        <v>6.5</v>
      </c>
      <c r="EW53" s="39">
        <v>6.39</v>
      </c>
      <c r="EX53" s="39">
        <v>6.39</v>
      </c>
      <c r="EY53" s="39">
        <v>0.11</v>
      </c>
      <c r="EZ53" s="39">
        <v>228.4</v>
      </c>
      <c r="FA53" s="39">
        <v>229.30732</v>
      </c>
      <c r="FB53" s="39">
        <v>229.30732</v>
      </c>
      <c r="FC53" s="39">
        <v>-0.90732</v>
      </c>
      <c r="FD53" s="39">
        <v>73</v>
      </c>
      <c r="FE53" s="39">
        <v>48.75299</v>
      </c>
      <c r="FF53" s="39">
        <v>48.75299</v>
      </c>
      <c r="FG53" s="39">
        <v>24.24701</v>
      </c>
      <c r="FH53" s="39">
        <v>134.1</v>
      </c>
      <c r="FI53" s="39">
        <v>131.8652</v>
      </c>
      <c r="FJ53" s="39">
        <v>151.165</v>
      </c>
      <c r="FK53" s="39">
        <v>-17.065</v>
      </c>
      <c r="FL53" s="39">
        <v>33.3</v>
      </c>
      <c r="FM53" s="39">
        <v>22.62434</v>
      </c>
      <c r="FN53" s="39">
        <v>22.62434</v>
      </c>
      <c r="FO53" s="39">
        <v>10.67566</v>
      </c>
      <c r="FP53" s="39">
        <v>18.8</v>
      </c>
      <c r="FQ53" s="39">
        <v>19.28585</v>
      </c>
      <c r="FR53" s="39">
        <v>19.28585</v>
      </c>
      <c r="FS53" s="39">
        <v>-0.48585</v>
      </c>
      <c r="FT53" s="39">
        <v>19.7</v>
      </c>
      <c r="FU53" s="39">
        <v>19.31707</v>
      </c>
      <c r="FV53" s="39">
        <v>19.31707</v>
      </c>
      <c r="FW53" s="39">
        <v>0.38293</v>
      </c>
      <c r="FX53" s="39">
        <v>87.1</v>
      </c>
      <c r="FY53" s="39">
        <v>87.65756</v>
      </c>
      <c r="FZ53" s="39">
        <v>87.65756</v>
      </c>
      <c r="GA53" s="39">
        <v>-0.55756</v>
      </c>
      <c r="GB53" s="39">
        <v>181.7</v>
      </c>
      <c r="GC53" s="39">
        <v>185.23701</v>
      </c>
      <c r="GD53" s="39">
        <v>185.23701</v>
      </c>
      <c r="GE53" s="39">
        <v>-3.53701</v>
      </c>
      <c r="GF53" s="39"/>
      <c r="GG53" s="39"/>
      <c r="GH53" s="39"/>
      <c r="GI53" s="39">
        <v>0</v>
      </c>
      <c r="GJ53" s="39">
        <v>90.8</v>
      </c>
      <c r="GK53" s="39">
        <v>92.61851</v>
      </c>
      <c r="GL53" s="39">
        <v>92.61851</v>
      </c>
      <c r="GM53" s="39">
        <v>-1.81851</v>
      </c>
      <c r="GN53" s="39">
        <v>109.7</v>
      </c>
      <c r="GO53" s="39">
        <v>110.91317</v>
      </c>
      <c r="GP53" s="39">
        <v>107.71358</v>
      </c>
      <c r="GQ53" s="39">
        <v>1.98642</v>
      </c>
      <c r="GR53" s="39">
        <v>8.1</v>
      </c>
      <c r="GS53" s="39">
        <v>8.19979</v>
      </c>
      <c r="GT53" s="39">
        <v>9.09</v>
      </c>
      <c r="GU53" s="39">
        <v>-0.99</v>
      </c>
      <c r="GV53" s="39">
        <v>3.1</v>
      </c>
      <c r="GW53" s="39">
        <v>4.03962</v>
      </c>
      <c r="GX53" s="39">
        <v>6.6261</v>
      </c>
      <c r="GY53" s="39">
        <v>-3.5261</v>
      </c>
      <c r="GZ53" s="39">
        <v>47.6</v>
      </c>
      <c r="HA53" s="39">
        <v>47.26634</v>
      </c>
      <c r="HB53" s="39">
        <v>47.26634</v>
      </c>
      <c r="HC53" s="39">
        <v>0.33366</v>
      </c>
      <c r="HD53" s="39">
        <v>43.5</v>
      </c>
      <c r="HE53" s="39">
        <v>44.27512</v>
      </c>
      <c r="HF53" s="39">
        <v>44.27512</v>
      </c>
      <c r="HG53" s="39">
        <v>-0.77512</v>
      </c>
      <c r="HH53" s="39"/>
      <c r="HI53" s="39">
        <v>3.88726</v>
      </c>
      <c r="HJ53" s="39">
        <v>3.88726</v>
      </c>
      <c r="HK53" s="39">
        <v>-3.88726</v>
      </c>
      <c r="HL53" s="39">
        <v>11.5</v>
      </c>
      <c r="HM53" s="39">
        <v>23.44351</v>
      </c>
      <c r="HN53" s="39">
        <v>33.32328</v>
      </c>
      <c r="HO53" s="39">
        <v>-21.82328</v>
      </c>
      <c r="HP53" s="39">
        <v>159.3</v>
      </c>
      <c r="HQ53" s="39">
        <v>165.71109</v>
      </c>
      <c r="HR53" s="39">
        <v>171.54185</v>
      </c>
      <c r="HS53" s="39">
        <v>-12.24185</v>
      </c>
      <c r="HT53" s="39"/>
      <c r="HU53" s="39"/>
      <c r="HV53" s="39"/>
      <c r="HW53" s="39">
        <v>0</v>
      </c>
      <c r="HX53" s="39"/>
      <c r="HY53" s="39"/>
      <c r="HZ53" s="39"/>
      <c r="IA53" s="39">
        <v>0</v>
      </c>
      <c r="IB53" s="39"/>
      <c r="IC53" s="39"/>
      <c r="ID53" s="39"/>
      <c r="IE53" s="39">
        <v>0</v>
      </c>
      <c r="IF53" s="39"/>
      <c r="IG53" s="39"/>
      <c r="IH53" s="39"/>
      <c r="II53" s="39">
        <v>0</v>
      </c>
      <c r="IJ53" s="39"/>
      <c r="IK53" s="39"/>
      <c r="IL53" s="39"/>
      <c r="IM53" s="39">
        <v>0</v>
      </c>
      <c r="IN53" s="39">
        <v>47.4</v>
      </c>
      <c r="IO53" s="39">
        <v>48.41647</v>
      </c>
      <c r="IP53" s="39">
        <v>48.41648</v>
      </c>
      <c r="IQ53" s="39">
        <v>-1.01648</v>
      </c>
      <c r="IR53" s="39"/>
      <c r="IS53" s="39"/>
      <c r="IT53" s="39"/>
      <c r="IU53" s="39">
        <v>0</v>
      </c>
      <c r="IV53" s="39"/>
      <c r="IW53" s="39"/>
      <c r="IX53" s="39"/>
      <c r="IY53" s="39">
        <v>0</v>
      </c>
      <c r="IZ53" s="39"/>
      <c r="JA53" s="39"/>
      <c r="JB53" s="39"/>
      <c r="JC53" s="39">
        <v>0</v>
      </c>
      <c r="JD53" s="39">
        <v>80.9</v>
      </c>
      <c r="JE53" s="39">
        <v>88.8156</v>
      </c>
      <c r="JF53" s="39">
        <v>88.8156</v>
      </c>
      <c r="JG53" s="39">
        <v>-7.9156</v>
      </c>
      <c r="JH53" s="39">
        <v>178.5</v>
      </c>
      <c r="JI53" s="39">
        <v>183.19533</v>
      </c>
      <c r="JJ53" s="39">
        <v>183.19533</v>
      </c>
      <c r="JK53" s="39">
        <v>-4.69533</v>
      </c>
      <c r="JL53" s="39">
        <v>0</v>
      </c>
      <c r="JM53" s="39">
        <v>0</v>
      </c>
      <c r="JN53" s="39">
        <v>0</v>
      </c>
      <c r="JO53" s="39">
        <v>0</v>
      </c>
      <c r="JP53" s="39">
        <v>200</v>
      </c>
      <c r="JQ53" s="39">
        <v>183.19533</v>
      </c>
      <c r="JR53" s="39">
        <v>183.19533</v>
      </c>
      <c r="JS53" s="39">
        <v>16.80467</v>
      </c>
      <c r="JT53" s="39">
        <v>188.5</v>
      </c>
      <c r="JU53" s="39">
        <v>183.19533</v>
      </c>
      <c r="JV53" s="39">
        <v>183.19533</v>
      </c>
      <c r="JW53" s="39">
        <v>5.30467</v>
      </c>
      <c r="JX53" s="39"/>
      <c r="JY53" s="39"/>
      <c r="JZ53" s="39"/>
      <c r="KA53" s="39">
        <v>0</v>
      </c>
      <c r="KB53" s="39"/>
      <c r="KC53" s="39"/>
      <c r="KD53" s="39"/>
      <c r="KE53" s="39">
        <v>0</v>
      </c>
      <c r="KF53" s="39"/>
      <c r="KG53" s="39"/>
      <c r="KH53" s="39"/>
      <c r="KI53" s="39">
        <v>0</v>
      </c>
      <c r="KJ53" s="39"/>
      <c r="KK53" s="39"/>
      <c r="KL53" s="39"/>
      <c r="KM53" s="39">
        <v>0</v>
      </c>
      <c r="KN53" s="39"/>
      <c r="KO53" s="39"/>
      <c r="KP53" s="39"/>
      <c r="KQ53" s="39">
        <v>0</v>
      </c>
      <c r="KR53" s="39"/>
      <c r="KS53" s="39"/>
      <c r="KT53" s="39"/>
      <c r="KU53" s="39">
        <v>0</v>
      </c>
      <c r="KV53" s="39"/>
      <c r="KW53" s="39"/>
      <c r="KX53" s="39"/>
      <c r="KY53" s="39">
        <v>0</v>
      </c>
      <c r="KZ53" s="39"/>
      <c r="LA53" s="39"/>
      <c r="LB53" s="39"/>
      <c r="LC53" s="39">
        <v>0</v>
      </c>
      <c r="LD53" s="39">
        <v>4.1</v>
      </c>
      <c r="LE53" s="39">
        <v>3.99312</v>
      </c>
      <c r="LF53" s="39">
        <v>3.99312</v>
      </c>
      <c r="LG53" s="39">
        <v>0.10688</v>
      </c>
      <c r="LH53" s="39">
        <v>134.8</v>
      </c>
      <c r="LI53" s="39">
        <v>181.71699</v>
      </c>
      <c r="LJ53" s="39">
        <v>203.2878</v>
      </c>
      <c r="LK53" s="39">
        <v>-68.4878</v>
      </c>
      <c r="LL53" s="39">
        <v>109.7</v>
      </c>
      <c r="LM53" s="39">
        <v>108.12999</v>
      </c>
      <c r="LN53" s="39">
        <v>133.67996</v>
      </c>
      <c r="LO53" s="39">
        <v>-23.97996</v>
      </c>
      <c r="LP53" s="39">
        <v>68.3</v>
      </c>
      <c r="LQ53" s="39">
        <v>67.46146</v>
      </c>
      <c r="LR53" s="39">
        <v>67.46146</v>
      </c>
      <c r="LS53" s="39">
        <v>0.83854</v>
      </c>
      <c r="LT53" s="39">
        <v>79.3</v>
      </c>
      <c r="LU53" s="39">
        <v>78.568</v>
      </c>
      <c r="LV53" s="39">
        <v>78.568</v>
      </c>
      <c r="LW53" s="39">
        <v>0.732</v>
      </c>
      <c r="LX53" s="39">
        <v>30.3</v>
      </c>
      <c r="LY53" s="39">
        <v>30.09756</v>
      </c>
      <c r="LZ53" s="39">
        <v>30.09756</v>
      </c>
      <c r="MA53" s="39">
        <v>0.20244</v>
      </c>
      <c r="MB53" s="39"/>
      <c r="MC53" s="39"/>
      <c r="MD53" s="39"/>
      <c r="ME53" s="39">
        <v>0</v>
      </c>
      <c r="MF53" s="39"/>
      <c r="MG53" s="39"/>
      <c r="MH53" s="39"/>
      <c r="MI53" s="39">
        <v>0</v>
      </c>
      <c r="MJ53" s="39"/>
      <c r="MK53" s="39"/>
      <c r="ML53" s="39"/>
      <c r="MM53" s="39">
        <v>0</v>
      </c>
      <c r="MN53" s="39">
        <v>147.9</v>
      </c>
      <c r="MO53" s="39">
        <v>149.77402</v>
      </c>
      <c r="MP53" s="39">
        <v>149.774</v>
      </c>
      <c r="MQ53" s="39">
        <v>-1.874</v>
      </c>
      <c r="MR53" s="39">
        <v>148.7</v>
      </c>
      <c r="MS53" s="39">
        <v>149.77402</v>
      </c>
      <c r="MT53" s="39">
        <v>149.774</v>
      </c>
      <c r="MU53" s="39">
        <v>-1.074</v>
      </c>
      <c r="MV53" s="39">
        <v>150</v>
      </c>
      <c r="MW53" s="39">
        <v>149.77402</v>
      </c>
      <c r="MX53" s="39">
        <v>149.774</v>
      </c>
      <c r="MY53" s="39">
        <v>0.226</v>
      </c>
      <c r="MZ53" s="39"/>
      <c r="NA53" s="39"/>
      <c r="NB53" s="39"/>
      <c r="NC53" s="39">
        <v>0</v>
      </c>
      <c r="ND53" s="39"/>
      <c r="NE53" s="39"/>
      <c r="NF53" s="39"/>
      <c r="NG53" s="39">
        <v>0</v>
      </c>
      <c r="NH53" s="39"/>
      <c r="NI53" s="39"/>
      <c r="NJ53" s="39"/>
      <c r="NK53" s="39">
        <v>0</v>
      </c>
      <c r="NL53" s="39">
        <v>0</v>
      </c>
      <c r="NM53" s="39"/>
      <c r="NN53" s="39"/>
      <c r="NO53" s="39">
        <v>0</v>
      </c>
      <c r="NP53" s="39"/>
      <c r="NQ53" s="39"/>
      <c r="NR53" s="39"/>
      <c r="NS53" s="39">
        <v>0</v>
      </c>
      <c r="NT53" s="39"/>
      <c r="NU53" s="39"/>
      <c r="NV53" s="39"/>
      <c r="NW53" s="39">
        <v>0</v>
      </c>
      <c r="NX53" s="39"/>
      <c r="NY53" s="39"/>
      <c r="NZ53" s="39"/>
      <c r="OA53" s="39">
        <v>0</v>
      </c>
      <c r="OB53" s="39">
        <v>0</v>
      </c>
      <c r="OC53" s="39">
        <v>0</v>
      </c>
      <c r="OD53" s="39">
        <v>0</v>
      </c>
      <c r="OE53" s="39">
        <v>0</v>
      </c>
      <c r="OF53" s="39">
        <v>89.1</v>
      </c>
      <c r="OG53" s="39">
        <v>102.5</v>
      </c>
      <c r="OH53" s="39">
        <v>97.763</v>
      </c>
      <c r="OI53" s="39">
        <v>-8.663</v>
      </c>
      <c r="OJ53" s="39">
        <v>0</v>
      </c>
      <c r="OK53" s="39">
        <v>0</v>
      </c>
      <c r="OL53" s="39">
        <v>0</v>
      </c>
      <c r="OM53" s="39">
        <v>0</v>
      </c>
      <c r="ON53" s="39">
        <v>13.1</v>
      </c>
      <c r="OO53" s="39">
        <v>13.882</v>
      </c>
      <c r="OP53" s="39">
        <v>13.882</v>
      </c>
      <c r="OQ53" s="39">
        <v>-0.782</v>
      </c>
      <c r="OR53" s="39">
        <v>0</v>
      </c>
      <c r="OS53" s="39">
        <v>0</v>
      </c>
      <c r="OT53" s="39">
        <v>0</v>
      </c>
      <c r="OU53" s="39">
        <v>0</v>
      </c>
      <c r="OV53" s="39">
        <v>18.8</v>
      </c>
      <c r="OW53" s="39">
        <v>20</v>
      </c>
      <c r="OX53" s="39">
        <v>17.56098</v>
      </c>
      <c r="OY53" s="39">
        <v>1.23902</v>
      </c>
      <c r="OZ53" s="39">
        <v>9.9</v>
      </c>
      <c r="PA53" s="39">
        <v>9.983</v>
      </c>
      <c r="PB53" s="39">
        <v>9.983</v>
      </c>
      <c r="PC53" s="39">
        <v>-0.083</v>
      </c>
      <c r="PD53" s="39">
        <v>5.4</v>
      </c>
      <c r="PE53" s="39">
        <v>5.67</v>
      </c>
      <c r="PF53" s="39">
        <v>5.67</v>
      </c>
      <c r="PG53" s="39">
        <v>-0.27</v>
      </c>
      <c r="PH53" s="39">
        <v>0.8</v>
      </c>
      <c r="PI53" s="39">
        <v>1</v>
      </c>
      <c r="PJ53" s="39">
        <v>1</v>
      </c>
      <c r="PK53" s="39">
        <v>-0.2</v>
      </c>
      <c r="PL53" s="39">
        <v>1.5</v>
      </c>
      <c r="PM53" s="39">
        <v>1.5</v>
      </c>
      <c r="PN53" s="39">
        <v>1.5</v>
      </c>
      <c r="PO53" s="39">
        <v>0</v>
      </c>
      <c r="PP53" s="39">
        <v>4.6</v>
      </c>
      <c r="PQ53" s="39">
        <v>4.4</v>
      </c>
      <c r="PR53" s="39">
        <v>4.4</v>
      </c>
      <c r="PS53" s="39">
        <v>0.2</v>
      </c>
      <c r="PT53" s="39">
        <v>20.1</v>
      </c>
      <c r="PU53" s="39">
        <v>19.5122</v>
      </c>
      <c r="PV53" s="39">
        <v>19.5122</v>
      </c>
      <c r="PW53" s="39">
        <v>0.5878</v>
      </c>
      <c r="PX53" s="39">
        <v>20</v>
      </c>
      <c r="PY53" s="39">
        <v>19.5122</v>
      </c>
      <c r="PZ53" s="39">
        <v>19.5122</v>
      </c>
      <c r="QA53" s="39">
        <v>0.4878</v>
      </c>
      <c r="QB53" s="39">
        <v>16.6</v>
      </c>
      <c r="QC53" s="39">
        <v>16.58537</v>
      </c>
      <c r="QD53" s="39">
        <v>16.58537</v>
      </c>
      <c r="QE53" s="39">
        <v>0.01463</v>
      </c>
      <c r="QF53" s="39"/>
      <c r="QG53" s="39"/>
      <c r="QH53" s="39"/>
      <c r="QI53" s="39">
        <v>0</v>
      </c>
      <c r="QJ53" s="39">
        <v>18.5</v>
      </c>
      <c r="QK53" s="39">
        <v>18.14634</v>
      </c>
      <c r="QL53" s="39">
        <v>18.14634</v>
      </c>
      <c r="QM53" s="39">
        <v>0.35366</v>
      </c>
      <c r="QN53" s="39">
        <v>0</v>
      </c>
      <c r="QO53" s="39">
        <v>0</v>
      </c>
      <c r="QP53" s="39">
        <v>0</v>
      </c>
      <c r="QQ53" s="39">
        <v>0</v>
      </c>
      <c r="QR53" s="39">
        <v>0</v>
      </c>
      <c r="QS53" s="39">
        <v>0</v>
      </c>
      <c r="QT53" s="39">
        <v>0</v>
      </c>
      <c r="QU53" s="39">
        <v>0</v>
      </c>
      <c r="QV53" s="39">
        <v>27.5</v>
      </c>
      <c r="QW53" s="39">
        <v>21.2</v>
      </c>
      <c r="QX53" s="39">
        <v>19.853</v>
      </c>
      <c r="QY53" s="39">
        <v>7.647</v>
      </c>
      <c r="QZ53" s="39">
        <v>81.8</v>
      </c>
      <c r="RA53" s="39">
        <v>65.8</v>
      </c>
      <c r="RB53" s="39">
        <v>57.252</v>
      </c>
      <c r="RC53" s="39">
        <v>24.548</v>
      </c>
      <c r="RD53" s="39">
        <v>4.5</v>
      </c>
      <c r="RE53" s="39">
        <v>4.2</v>
      </c>
      <c r="RF53" s="39">
        <v>4.2</v>
      </c>
      <c r="RG53" s="39">
        <v>0.3</v>
      </c>
      <c r="RH53" s="39">
        <v>1</v>
      </c>
      <c r="RI53" s="39">
        <v>1.2</v>
      </c>
      <c r="RJ53" s="39">
        <v>1.2</v>
      </c>
      <c r="RK53" s="39">
        <v>-0.2</v>
      </c>
      <c r="RL53" s="39">
        <v>2.2</v>
      </c>
      <c r="RM53" s="39">
        <v>2.4</v>
      </c>
      <c r="RN53" s="39">
        <v>2.4</v>
      </c>
      <c r="RO53" s="39">
        <v>-0.2</v>
      </c>
      <c r="RP53" s="39">
        <v>1.6</v>
      </c>
      <c r="RQ53" s="39">
        <v>1.4</v>
      </c>
      <c r="RR53" s="39">
        <v>1.4</v>
      </c>
      <c r="RS53" s="39">
        <v>0.2</v>
      </c>
      <c r="RT53" s="39">
        <v>0</v>
      </c>
      <c r="RU53" s="39">
        <v>0</v>
      </c>
      <c r="RV53" s="39">
        <v>0</v>
      </c>
      <c r="RW53" s="39">
        <v>0</v>
      </c>
      <c r="RX53" s="39">
        <v>3.2</v>
      </c>
      <c r="RY53" s="39">
        <v>3.201</v>
      </c>
      <c r="RZ53" s="39">
        <v>3.201</v>
      </c>
      <c r="SA53" s="39">
        <v>-0.001</v>
      </c>
      <c r="SB53" s="39">
        <v>11.9</v>
      </c>
      <c r="SC53" s="39">
        <v>8.40117</v>
      </c>
      <c r="SD53" s="39">
        <v>0</v>
      </c>
      <c r="SE53" s="39">
        <v>11.9</v>
      </c>
      <c r="SF53" s="39">
        <v>2.1</v>
      </c>
      <c r="SG53" s="39">
        <v>2</v>
      </c>
      <c r="SH53" s="39">
        <v>2</v>
      </c>
      <c r="SI53" s="39">
        <v>0.1</v>
      </c>
      <c r="SJ53" s="39"/>
      <c r="SK53" s="39"/>
      <c r="SL53" s="39">
        <v>0.7</v>
      </c>
      <c r="SM53" s="39">
        <v>-0.7</v>
      </c>
      <c r="SN53" s="39">
        <v>12.4</v>
      </c>
      <c r="SO53" s="39">
        <v>10.92683</v>
      </c>
      <c r="SP53" s="39">
        <v>10.92683</v>
      </c>
      <c r="SQ53" s="39">
        <v>1.47317</v>
      </c>
      <c r="SR53" s="39">
        <v>6.1</v>
      </c>
      <c r="SS53" s="39">
        <v>6</v>
      </c>
      <c r="ST53" s="39">
        <v>6</v>
      </c>
      <c r="SU53" s="39">
        <v>0.1</v>
      </c>
      <c r="SV53" s="39">
        <v>9.6</v>
      </c>
      <c r="SW53" s="39">
        <v>7</v>
      </c>
      <c r="SX53" s="39">
        <v>7</v>
      </c>
      <c r="SY53" s="39">
        <v>2.6</v>
      </c>
      <c r="SZ53" s="39">
        <v>14.2</v>
      </c>
      <c r="TA53" s="39">
        <v>10.73171</v>
      </c>
      <c r="TB53" s="39">
        <v>10.73171</v>
      </c>
      <c r="TC53" s="39">
        <v>3.46829</v>
      </c>
      <c r="TD53" s="39">
        <v>20</v>
      </c>
      <c r="TE53" s="39">
        <v>19.31707</v>
      </c>
      <c r="TF53" s="39">
        <v>19.31707</v>
      </c>
      <c r="TG53" s="39">
        <v>0.68293</v>
      </c>
      <c r="TH53" s="39">
        <v>6.7</v>
      </c>
      <c r="TI53" s="39">
        <v>13.3</v>
      </c>
      <c r="TJ53" s="39">
        <v>13.79</v>
      </c>
      <c r="TK53" s="39">
        <v>-7.09</v>
      </c>
      <c r="TL53" s="39">
        <v>11.4</v>
      </c>
      <c r="TM53" s="39">
        <v>29.9</v>
      </c>
      <c r="TN53" s="39">
        <v>33.77</v>
      </c>
      <c r="TO53" s="39">
        <v>-22.37</v>
      </c>
      <c r="TP53" s="39">
        <v>0</v>
      </c>
      <c r="TQ53" s="39">
        <v>0</v>
      </c>
      <c r="TR53" s="39">
        <v>0</v>
      </c>
      <c r="TS53" s="39">
        <v>0</v>
      </c>
      <c r="TT53" s="39">
        <v>76.4</v>
      </c>
      <c r="TU53" s="39">
        <v>75.30296</v>
      </c>
      <c r="TV53" s="39">
        <v>66.09849</v>
      </c>
      <c r="TW53" s="39">
        <v>10.30151</v>
      </c>
      <c r="TX53" s="39">
        <v>69.3</v>
      </c>
      <c r="TY53" s="39">
        <v>82.77032</v>
      </c>
      <c r="TZ53" s="39">
        <v>81.00536</v>
      </c>
      <c r="UA53" s="39">
        <v>-11.70536</v>
      </c>
      <c r="UB53" s="39">
        <v>12.3</v>
      </c>
      <c r="UC53" s="39">
        <v>4.86003</v>
      </c>
      <c r="UD53" s="39">
        <v>4.96</v>
      </c>
      <c r="UE53" s="39">
        <v>7.34</v>
      </c>
      <c r="UF53" s="39">
        <v>8.8</v>
      </c>
      <c r="UG53" s="39">
        <v>3.06668</v>
      </c>
      <c r="UH53" s="39">
        <v>3.66</v>
      </c>
      <c r="UI53" s="39">
        <v>5.14</v>
      </c>
      <c r="UJ53" s="39">
        <v>5.9</v>
      </c>
      <c r="UK53" s="39"/>
      <c r="UL53" s="39"/>
      <c r="UM53" s="39">
        <v>5.9</v>
      </c>
      <c r="UN53" s="39">
        <v>7.1</v>
      </c>
      <c r="UO53" s="39">
        <v>4</v>
      </c>
      <c r="UP53" s="39">
        <v>4</v>
      </c>
      <c r="UQ53" s="39">
        <v>3.1</v>
      </c>
      <c r="UR53" s="39">
        <v>7.5</v>
      </c>
      <c r="US53" s="39">
        <v>7.5</v>
      </c>
      <c r="UT53" s="39">
        <v>7.5</v>
      </c>
      <c r="UU53" s="39">
        <v>0</v>
      </c>
      <c r="UV53" s="39">
        <v>11</v>
      </c>
      <c r="UW53" s="39">
        <v>12.68293</v>
      </c>
      <c r="UX53" s="39">
        <v>12.68293</v>
      </c>
      <c r="UY53" s="39">
        <v>-1.68293</v>
      </c>
      <c r="UZ53" s="39">
        <v>11.8</v>
      </c>
      <c r="VA53" s="39">
        <v>12.68293</v>
      </c>
      <c r="VB53" s="39">
        <v>12.68293</v>
      </c>
      <c r="VC53" s="39">
        <v>-0.88293</v>
      </c>
      <c r="VD53" s="39">
        <v>11.7</v>
      </c>
      <c r="VE53" s="39">
        <v>11.70732</v>
      </c>
      <c r="VF53" s="39">
        <v>11.70732</v>
      </c>
      <c r="VG53" s="39">
        <v>-0.00732</v>
      </c>
      <c r="VH53" s="39">
        <v>12.3</v>
      </c>
      <c r="VI53" s="39">
        <v>10</v>
      </c>
      <c r="VJ53" s="39">
        <v>9.728</v>
      </c>
      <c r="VK53" s="39">
        <v>2.572</v>
      </c>
      <c r="VL53" s="39">
        <v>0</v>
      </c>
      <c r="VM53" s="39">
        <v>0</v>
      </c>
      <c r="VN53" s="39">
        <v>0</v>
      </c>
      <c r="VO53" s="39">
        <v>0</v>
      </c>
      <c r="VP53" s="39">
        <v>0</v>
      </c>
      <c r="VQ53" s="39">
        <v>0</v>
      </c>
      <c r="VR53" s="39">
        <v>0</v>
      </c>
      <c r="VS53" s="39">
        <v>0</v>
      </c>
      <c r="VT53" s="39">
        <v>0</v>
      </c>
      <c r="VU53" s="39">
        <v>0</v>
      </c>
      <c r="VV53" s="39">
        <v>0</v>
      </c>
      <c r="VW53" s="39">
        <v>0</v>
      </c>
      <c r="VX53" s="39">
        <v>0.6</v>
      </c>
      <c r="VY53" s="39">
        <v>0.6</v>
      </c>
      <c r="VZ53" s="39">
        <v>0.6</v>
      </c>
      <c r="WA53" s="39">
        <v>0</v>
      </c>
      <c r="WB53" s="39">
        <v>116.8</v>
      </c>
      <c r="WC53" s="39">
        <v>77.6</v>
      </c>
      <c r="WD53" s="39">
        <v>68</v>
      </c>
      <c r="WE53" s="39">
        <v>48.8</v>
      </c>
      <c r="WF53" s="39">
        <v>117.1</v>
      </c>
      <c r="WG53" s="39">
        <v>58.1</v>
      </c>
      <c r="WH53" s="39">
        <v>53</v>
      </c>
      <c r="WI53" s="39">
        <v>64.1</v>
      </c>
      <c r="WJ53" s="39">
        <v>0</v>
      </c>
      <c r="WK53" s="39">
        <v>0</v>
      </c>
      <c r="WL53" s="39">
        <v>0</v>
      </c>
      <c r="WM53" s="39">
        <v>0</v>
      </c>
      <c r="WN53" s="39">
        <v>0</v>
      </c>
      <c r="WO53" s="39">
        <v>0</v>
      </c>
      <c r="WP53" s="39">
        <v>0</v>
      </c>
      <c r="WQ53" s="39">
        <v>0</v>
      </c>
      <c r="WR53" s="39">
        <v>9.8</v>
      </c>
      <c r="WS53" s="39">
        <v>9.8</v>
      </c>
      <c r="WT53" s="39">
        <v>9.8</v>
      </c>
      <c r="WU53" s="39">
        <v>0</v>
      </c>
      <c r="WV53" s="39">
        <v>20</v>
      </c>
      <c r="WW53" s="39">
        <v>19.31707</v>
      </c>
      <c r="WX53" s="39">
        <v>19.31707</v>
      </c>
      <c r="WY53" s="39">
        <v>0.68293</v>
      </c>
      <c r="WZ53" s="39">
        <v>10.2</v>
      </c>
      <c r="XA53" s="39">
        <v>10.6</v>
      </c>
      <c r="XB53" s="39">
        <v>10.6</v>
      </c>
      <c r="XC53" s="39">
        <v>-0.4</v>
      </c>
      <c r="XD53" s="39">
        <v>43.1</v>
      </c>
      <c r="XE53" s="39">
        <v>40</v>
      </c>
      <c r="XF53" s="39">
        <v>40</v>
      </c>
      <c r="XG53" s="39">
        <v>3.1</v>
      </c>
      <c r="XH53" s="39">
        <v>14.4</v>
      </c>
      <c r="XI53" s="39">
        <v>15</v>
      </c>
      <c r="XJ53" s="39">
        <v>15</v>
      </c>
      <c r="XK53" s="39">
        <v>-0.6</v>
      </c>
      <c r="XL53" s="39"/>
      <c r="XM53" s="39"/>
      <c r="XN53" s="39"/>
      <c r="XO53" s="39">
        <v>0</v>
      </c>
      <c r="XP53" s="39"/>
      <c r="XQ53" s="39"/>
      <c r="XR53" s="39"/>
      <c r="XS53" s="39">
        <v>0</v>
      </c>
      <c r="XT53" s="39">
        <v>17.4</v>
      </c>
      <c r="XU53" s="39">
        <v>17</v>
      </c>
      <c r="XV53" s="39">
        <v>14</v>
      </c>
      <c r="XW53" s="39">
        <v>3.4</v>
      </c>
      <c r="XX53" s="39"/>
      <c r="XY53" s="39"/>
      <c r="XZ53" s="39"/>
      <c r="YA53" s="39">
        <v>0</v>
      </c>
      <c r="YB53" s="39"/>
      <c r="YC53" s="39"/>
      <c r="YD53" s="39"/>
      <c r="YE53" s="39">
        <v>0</v>
      </c>
    </row>
    <row r="54" customFormat="1" ht="24" customHeight="1" spans="1:655">
      <c r="A54" s="1"/>
      <c r="B54" s="38" t="s">
        <v>73</v>
      </c>
      <c r="C54" s="38" t="s">
        <v>864</v>
      </c>
      <c r="D54" s="39"/>
      <c r="E54" s="39"/>
      <c r="F54" s="39"/>
      <c r="G54" s="39">
        <v>0</v>
      </c>
      <c r="H54" s="39">
        <v>648.5</v>
      </c>
      <c r="I54" s="39">
        <v>646.79789</v>
      </c>
      <c r="J54" s="39">
        <v>646.79789</v>
      </c>
      <c r="K54" s="39">
        <v>1.70211</v>
      </c>
      <c r="L54" s="39">
        <v>218.9</v>
      </c>
      <c r="M54" s="39">
        <v>211.44126</v>
      </c>
      <c r="N54" s="39">
        <v>211.44126</v>
      </c>
      <c r="O54" s="39">
        <v>7.45874</v>
      </c>
      <c r="P54" s="39"/>
      <c r="Q54" s="39"/>
      <c r="R54" s="39">
        <v>0</v>
      </c>
      <c r="S54" s="39">
        <v>0</v>
      </c>
      <c r="T54" s="39"/>
      <c r="U54" s="39"/>
      <c r="V54" s="39"/>
      <c r="W54" s="39">
        <v>0</v>
      </c>
      <c r="X54" s="39">
        <v>90.3</v>
      </c>
      <c r="Y54" s="39">
        <v>92.22634</v>
      </c>
      <c r="Z54" s="39">
        <v>92.22634</v>
      </c>
      <c r="AA54" s="39">
        <v>-1.92634</v>
      </c>
      <c r="AB54" s="39">
        <v>162.4</v>
      </c>
      <c r="AC54" s="39">
        <v>160.00015</v>
      </c>
      <c r="AD54" s="39">
        <v>193.27018</v>
      </c>
      <c r="AE54" s="39">
        <v>-30.87018</v>
      </c>
      <c r="AF54" s="39"/>
      <c r="AG54" s="39"/>
      <c r="AH54" s="39"/>
      <c r="AI54" s="39">
        <v>0</v>
      </c>
      <c r="AJ54" s="39"/>
      <c r="AK54" s="39"/>
      <c r="AL54" s="39"/>
      <c r="AM54" s="39">
        <v>0</v>
      </c>
      <c r="AN54" s="39">
        <v>142</v>
      </c>
      <c r="AO54" s="39">
        <v>191.11107</v>
      </c>
      <c r="AP54" s="39">
        <v>167.92096</v>
      </c>
      <c r="AQ54" s="39">
        <v>-25.92096</v>
      </c>
      <c r="AR54" s="39">
        <v>143.4</v>
      </c>
      <c r="AS54" s="39">
        <v>191.11107</v>
      </c>
      <c r="AT54" s="39">
        <v>167.92096</v>
      </c>
      <c r="AU54" s="39">
        <v>-24.52096</v>
      </c>
      <c r="AV54" s="39">
        <v>142.4</v>
      </c>
      <c r="AW54" s="39">
        <v>191.11107</v>
      </c>
      <c r="AX54" s="39">
        <v>167.92096</v>
      </c>
      <c r="AY54" s="39">
        <v>-25.52096</v>
      </c>
      <c r="AZ54" s="39">
        <v>242.1</v>
      </c>
      <c r="BA54" s="39">
        <v>286.66661</v>
      </c>
      <c r="BB54" s="39">
        <v>251.88144</v>
      </c>
      <c r="BC54" s="39">
        <v>-9.78144</v>
      </c>
      <c r="BD54" s="39">
        <v>211.2</v>
      </c>
      <c r="BE54" s="39">
        <v>204.87802</v>
      </c>
      <c r="BF54" s="39">
        <v>204.87802</v>
      </c>
      <c r="BG54" s="39">
        <v>6.32198</v>
      </c>
      <c r="BH54" s="39">
        <v>110.5</v>
      </c>
      <c r="BI54" s="39">
        <v>102.43901</v>
      </c>
      <c r="BJ54" s="39">
        <v>102.43901</v>
      </c>
      <c r="BK54" s="39">
        <v>8.06099</v>
      </c>
      <c r="BL54" s="39">
        <v>442.1</v>
      </c>
      <c r="BM54" s="39">
        <v>469.16829</v>
      </c>
      <c r="BN54" s="39">
        <v>568.29853</v>
      </c>
      <c r="BO54" s="39">
        <v>-126.19853</v>
      </c>
      <c r="BP54" s="39">
        <v>5.4</v>
      </c>
      <c r="BQ54" s="39">
        <v>5.48915</v>
      </c>
      <c r="BR54" s="39">
        <v>5.48915</v>
      </c>
      <c r="BS54" s="39">
        <v>-0.08915</v>
      </c>
      <c r="BT54" s="39"/>
      <c r="BU54" s="39"/>
      <c r="BV54" s="39"/>
      <c r="BW54" s="39">
        <v>0</v>
      </c>
      <c r="BX54" s="39"/>
      <c r="BY54" s="39"/>
      <c r="BZ54" s="39"/>
      <c r="CA54" s="39">
        <v>0</v>
      </c>
      <c r="CB54" s="39"/>
      <c r="CC54" s="39"/>
      <c r="CD54" s="39"/>
      <c r="CE54" s="39">
        <v>0</v>
      </c>
      <c r="CF54" s="39"/>
      <c r="CG54" s="39"/>
      <c r="CH54" s="39"/>
      <c r="CI54" s="39">
        <v>0</v>
      </c>
      <c r="CJ54" s="39">
        <v>165.4</v>
      </c>
      <c r="CK54" s="39">
        <v>164.70732</v>
      </c>
      <c r="CL54" s="39">
        <v>164.70732</v>
      </c>
      <c r="CM54" s="39">
        <v>0.69268</v>
      </c>
      <c r="CN54" s="39">
        <v>7.3</v>
      </c>
      <c r="CO54" s="39">
        <v>5.13465</v>
      </c>
      <c r="CP54" s="39">
        <v>5.13465</v>
      </c>
      <c r="CQ54" s="39">
        <v>2.16535</v>
      </c>
      <c r="CR54" s="39">
        <v>5</v>
      </c>
      <c r="CS54" s="39">
        <v>2.81848</v>
      </c>
      <c r="CT54" s="39">
        <v>2.81848</v>
      </c>
      <c r="CU54" s="39">
        <v>2.18152</v>
      </c>
      <c r="CV54" s="39">
        <v>0</v>
      </c>
      <c r="CW54" s="39">
        <v>22.49822</v>
      </c>
      <c r="CX54" s="39">
        <v>0</v>
      </c>
      <c r="CY54" s="39">
        <v>0</v>
      </c>
      <c r="CZ54" s="39">
        <v>6</v>
      </c>
      <c r="DA54" s="39">
        <v>6.8787</v>
      </c>
      <c r="DB54" s="39">
        <v>6.8787</v>
      </c>
      <c r="DC54" s="39">
        <v>-0.8787</v>
      </c>
      <c r="DD54" s="39">
        <v>10</v>
      </c>
      <c r="DE54" s="39">
        <v>14.99205</v>
      </c>
      <c r="DF54" s="39">
        <v>14.99219</v>
      </c>
      <c r="DG54" s="39">
        <v>-4.99219</v>
      </c>
      <c r="DH54" s="39">
        <v>74.4</v>
      </c>
      <c r="DI54" s="39">
        <v>70.00001</v>
      </c>
      <c r="DJ54" s="39">
        <v>15.38462</v>
      </c>
      <c r="DK54" s="39">
        <v>59.01538</v>
      </c>
      <c r="DL54" s="39"/>
      <c r="DM54" s="39"/>
      <c r="DN54" s="39"/>
      <c r="DO54" s="39">
        <v>0</v>
      </c>
      <c r="DP54" s="39"/>
      <c r="DQ54" s="39"/>
      <c r="DR54" s="39"/>
      <c r="DS54" s="39">
        <v>0</v>
      </c>
      <c r="DT54" s="39"/>
      <c r="DU54" s="39"/>
      <c r="DV54" s="39"/>
      <c r="DW54" s="39">
        <v>0</v>
      </c>
      <c r="DX54" s="39"/>
      <c r="DY54" s="39"/>
      <c r="DZ54" s="39"/>
      <c r="EA54" s="39">
        <v>0</v>
      </c>
      <c r="EB54" s="39">
        <v>110.8</v>
      </c>
      <c r="EC54" s="39">
        <v>112.90535</v>
      </c>
      <c r="ED54" s="39">
        <v>112.90536</v>
      </c>
      <c r="EE54" s="39">
        <v>-2.10536</v>
      </c>
      <c r="EF54" s="39">
        <v>77.6</v>
      </c>
      <c r="EG54" s="39">
        <v>164.00687</v>
      </c>
      <c r="EH54" s="39">
        <v>221.55619</v>
      </c>
      <c r="EI54" s="39">
        <v>-143.95619</v>
      </c>
      <c r="EJ54" s="39"/>
      <c r="EK54" s="39"/>
      <c r="EL54" s="39"/>
      <c r="EM54" s="39">
        <v>0</v>
      </c>
      <c r="EN54" s="39"/>
      <c r="EO54" s="39"/>
      <c r="EP54" s="39"/>
      <c r="EQ54" s="39">
        <v>0</v>
      </c>
      <c r="ER54" s="39"/>
      <c r="ES54" s="39"/>
      <c r="ET54" s="39"/>
      <c r="EU54" s="39">
        <v>0</v>
      </c>
      <c r="EV54" s="39">
        <v>6.5</v>
      </c>
      <c r="EW54" s="39">
        <v>6.39</v>
      </c>
      <c r="EX54" s="39">
        <v>6.39</v>
      </c>
      <c r="EY54" s="39">
        <v>0.11</v>
      </c>
      <c r="EZ54" s="39">
        <v>230.4</v>
      </c>
      <c r="FA54" s="39">
        <v>229.30732</v>
      </c>
      <c r="FB54" s="39">
        <v>229.30732</v>
      </c>
      <c r="FC54" s="39">
        <v>1.09268</v>
      </c>
      <c r="FD54" s="39">
        <v>68.4</v>
      </c>
      <c r="FE54" s="39">
        <v>48.75299</v>
      </c>
      <c r="FF54" s="39">
        <v>48.75299</v>
      </c>
      <c r="FG54" s="39">
        <v>19.64701</v>
      </c>
      <c r="FH54" s="39">
        <v>132.3</v>
      </c>
      <c r="FI54" s="39">
        <v>56.58551</v>
      </c>
      <c r="FJ54" s="39">
        <v>121.44106</v>
      </c>
      <c r="FK54" s="39">
        <v>10.85894</v>
      </c>
      <c r="FL54" s="39">
        <v>33.7</v>
      </c>
      <c r="FM54" s="39">
        <v>22.62434</v>
      </c>
      <c r="FN54" s="39">
        <v>22.62434</v>
      </c>
      <c r="FO54" s="39">
        <v>11.07566</v>
      </c>
      <c r="FP54" s="39">
        <v>18.8</v>
      </c>
      <c r="FQ54" s="39">
        <v>19.28585</v>
      </c>
      <c r="FR54" s="39">
        <v>19.28585</v>
      </c>
      <c r="FS54" s="39">
        <v>-0.48585</v>
      </c>
      <c r="FT54" s="39">
        <v>19.7</v>
      </c>
      <c r="FU54" s="39">
        <v>19.31707</v>
      </c>
      <c r="FV54" s="39">
        <v>19.31707</v>
      </c>
      <c r="FW54" s="39">
        <v>0.38293</v>
      </c>
      <c r="FX54" s="39">
        <v>89.9</v>
      </c>
      <c r="FY54" s="39">
        <v>87.65756</v>
      </c>
      <c r="FZ54" s="39">
        <v>87.65756</v>
      </c>
      <c r="GA54" s="39">
        <v>2.24244</v>
      </c>
      <c r="GB54" s="39">
        <v>181</v>
      </c>
      <c r="GC54" s="39">
        <v>185.23701</v>
      </c>
      <c r="GD54" s="39">
        <v>185.23701</v>
      </c>
      <c r="GE54" s="39">
        <v>-4.23701</v>
      </c>
      <c r="GF54" s="39"/>
      <c r="GG54" s="39"/>
      <c r="GH54" s="39"/>
      <c r="GI54" s="39">
        <v>0</v>
      </c>
      <c r="GJ54" s="39">
        <v>90.5</v>
      </c>
      <c r="GK54" s="39">
        <v>92.61851</v>
      </c>
      <c r="GL54" s="39">
        <v>92.61851</v>
      </c>
      <c r="GM54" s="39">
        <v>-2.11851</v>
      </c>
      <c r="GN54" s="39">
        <v>109.8</v>
      </c>
      <c r="GO54" s="39">
        <v>110.91317</v>
      </c>
      <c r="GP54" s="39">
        <v>89.06355</v>
      </c>
      <c r="GQ54" s="39">
        <v>20.73645</v>
      </c>
      <c r="GR54" s="39">
        <v>8.1</v>
      </c>
      <c r="GS54" s="39">
        <v>8.19979</v>
      </c>
      <c r="GT54" s="39">
        <v>9.09</v>
      </c>
      <c r="GU54" s="39">
        <v>-0.99</v>
      </c>
      <c r="GV54" s="39">
        <v>2.9</v>
      </c>
      <c r="GW54" s="39">
        <v>4.03962</v>
      </c>
      <c r="GX54" s="39">
        <v>6.6261</v>
      </c>
      <c r="GY54" s="39">
        <v>-3.7261</v>
      </c>
      <c r="GZ54" s="39">
        <v>47.2</v>
      </c>
      <c r="HA54" s="39">
        <v>47.26634</v>
      </c>
      <c r="HB54" s="39">
        <v>47.26633</v>
      </c>
      <c r="HC54" s="39">
        <v>-0.06633</v>
      </c>
      <c r="HD54" s="39">
        <v>43.2</v>
      </c>
      <c r="HE54" s="39">
        <v>44.27512</v>
      </c>
      <c r="HF54" s="39">
        <v>44.27512</v>
      </c>
      <c r="HG54" s="39">
        <v>-1.07512</v>
      </c>
      <c r="HH54" s="39"/>
      <c r="HI54" s="39">
        <v>3.88726</v>
      </c>
      <c r="HJ54" s="39">
        <v>3.88726</v>
      </c>
      <c r="HK54" s="39">
        <v>-3.88726</v>
      </c>
      <c r="HL54" s="39">
        <v>11.6</v>
      </c>
      <c r="HM54" s="39">
        <v>23.44351</v>
      </c>
      <c r="HN54" s="39">
        <v>33.32328</v>
      </c>
      <c r="HO54" s="39">
        <v>-21.72328</v>
      </c>
      <c r="HP54" s="39">
        <v>155.6</v>
      </c>
      <c r="HQ54" s="39">
        <v>165.48704</v>
      </c>
      <c r="HR54" s="39">
        <v>123.01045</v>
      </c>
      <c r="HS54" s="39">
        <v>32.58955</v>
      </c>
      <c r="HT54" s="39"/>
      <c r="HU54" s="39"/>
      <c r="HV54" s="39"/>
      <c r="HW54" s="39">
        <v>0</v>
      </c>
      <c r="HX54" s="39"/>
      <c r="HY54" s="39"/>
      <c r="HZ54" s="39"/>
      <c r="IA54" s="39">
        <v>0</v>
      </c>
      <c r="IB54" s="39"/>
      <c r="IC54" s="39"/>
      <c r="ID54" s="39"/>
      <c r="IE54" s="39">
        <v>0</v>
      </c>
      <c r="IF54" s="39"/>
      <c r="IG54" s="39"/>
      <c r="IH54" s="39"/>
      <c r="II54" s="39">
        <v>0</v>
      </c>
      <c r="IJ54" s="39"/>
      <c r="IK54" s="39"/>
      <c r="IL54" s="39"/>
      <c r="IM54" s="39">
        <v>0</v>
      </c>
      <c r="IN54" s="39">
        <v>47.5</v>
      </c>
      <c r="IO54" s="39">
        <v>48.41647</v>
      </c>
      <c r="IP54" s="39">
        <v>48.41648</v>
      </c>
      <c r="IQ54" s="39">
        <v>-0.91648</v>
      </c>
      <c r="IR54" s="39"/>
      <c r="IS54" s="39"/>
      <c r="IT54" s="39"/>
      <c r="IU54" s="39">
        <v>0</v>
      </c>
      <c r="IV54" s="39"/>
      <c r="IW54" s="39"/>
      <c r="IX54" s="39"/>
      <c r="IY54" s="39">
        <v>0</v>
      </c>
      <c r="IZ54" s="39"/>
      <c r="JA54" s="39"/>
      <c r="JB54" s="39"/>
      <c r="JC54" s="39">
        <v>0</v>
      </c>
      <c r="JD54" s="39">
        <v>80.7</v>
      </c>
      <c r="JE54" s="39">
        <v>88.8156</v>
      </c>
      <c r="JF54" s="39">
        <v>66.23363</v>
      </c>
      <c r="JG54" s="39">
        <v>14.46637</v>
      </c>
      <c r="JH54" s="39">
        <v>178.9</v>
      </c>
      <c r="JI54" s="39">
        <v>183.19533</v>
      </c>
      <c r="JJ54" s="39">
        <v>183.19533</v>
      </c>
      <c r="JK54" s="39">
        <v>-4.29533</v>
      </c>
      <c r="JL54" s="39">
        <v>0</v>
      </c>
      <c r="JM54" s="39">
        <v>0</v>
      </c>
      <c r="JN54" s="39">
        <v>0</v>
      </c>
      <c r="JO54" s="39">
        <v>0</v>
      </c>
      <c r="JP54" s="39">
        <v>200</v>
      </c>
      <c r="JQ54" s="39">
        <v>183.19533</v>
      </c>
      <c r="JR54" s="39">
        <v>183.19533</v>
      </c>
      <c r="JS54" s="39">
        <v>16.80467</v>
      </c>
      <c r="JT54" s="39">
        <v>188.3</v>
      </c>
      <c r="JU54" s="39">
        <v>183.19533</v>
      </c>
      <c r="JV54" s="39">
        <v>183.19533</v>
      </c>
      <c r="JW54" s="39">
        <v>5.10467</v>
      </c>
      <c r="JX54" s="39"/>
      <c r="JY54" s="39"/>
      <c r="JZ54" s="39"/>
      <c r="KA54" s="39">
        <v>0</v>
      </c>
      <c r="KB54" s="39"/>
      <c r="KC54" s="39"/>
      <c r="KD54" s="39"/>
      <c r="KE54" s="39">
        <v>0</v>
      </c>
      <c r="KF54" s="39"/>
      <c r="KG54" s="39"/>
      <c r="KH54" s="39"/>
      <c r="KI54" s="39">
        <v>0</v>
      </c>
      <c r="KJ54" s="39"/>
      <c r="KK54" s="39"/>
      <c r="KL54" s="39"/>
      <c r="KM54" s="39">
        <v>0</v>
      </c>
      <c r="KN54" s="39"/>
      <c r="KO54" s="39"/>
      <c r="KP54" s="39"/>
      <c r="KQ54" s="39">
        <v>0</v>
      </c>
      <c r="KR54" s="39"/>
      <c r="KS54" s="39"/>
      <c r="KT54" s="39"/>
      <c r="KU54" s="39">
        <v>0</v>
      </c>
      <c r="KV54" s="39"/>
      <c r="KW54" s="39"/>
      <c r="KX54" s="39"/>
      <c r="KY54" s="39">
        <v>0</v>
      </c>
      <c r="KZ54" s="39"/>
      <c r="LA54" s="39"/>
      <c r="LB54" s="39"/>
      <c r="LC54" s="39">
        <v>0</v>
      </c>
      <c r="LD54" s="39">
        <v>4.1</v>
      </c>
      <c r="LE54" s="39">
        <v>3.99312</v>
      </c>
      <c r="LF54" s="39">
        <v>3.99312</v>
      </c>
      <c r="LG54" s="39">
        <v>0.10688</v>
      </c>
      <c r="LH54" s="39">
        <v>180.5</v>
      </c>
      <c r="LI54" s="39">
        <v>114.25366</v>
      </c>
      <c r="LJ54" s="39">
        <v>183.37393</v>
      </c>
      <c r="LK54" s="39">
        <v>-2.87393</v>
      </c>
      <c r="LL54" s="39">
        <v>118.5</v>
      </c>
      <c r="LM54" s="39">
        <v>126.81543</v>
      </c>
      <c r="LN54" s="39">
        <v>133.67996</v>
      </c>
      <c r="LO54" s="39">
        <v>-15.17996</v>
      </c>
      <c r="LP54" s="39">
        <v>66.3</v>
      </c>
      <c r="LQ54" s="39">
        <v>67.46146</v>
      </c>
      <c r="LR54" s="39">
        <v>67.46146</v>
      </c>
      <c r="LS54" s="39">
        <v>-1.16146</v>
      </c>
      <c r="LT54" s="39">
        <v>79.2</v>
      </c>
      <c r="LU54" s="39">
        <v>78.568</v>
      </c>
      <c r="LV54" s="39">
        <v>78.568</v>
      </c>
      <c r="LW54" s="39">
        <v>0.632</v>
      </c>
      <c r="LX54" s="39">
        <v>30.2</v>
      </c>
      <c r="LY54" s="39">
        <v>30.09756</v>
      </c>
      <c r="LZ54" s="39">
        <v>30.09756</v>
      </c>
      <c r="MA54" s="39">
        <v>0.10244</v>
      </c>
      <c r="MB54" s="39"/>
      <c r="MC54" s="39"/>
      <c r="MD54" s="39"/>
      <c r="ME54" s="39">
        <v>0</v>
      </c>
      <c r="MF54" s="39"/>
      <c r="MG54" s="39"/>
      <c r="MH54" s="39"/>
      <c r="MI54" s="39">
        <v>0</v>
      </c>
      <c r="MJ54" s="39"/>
      <c r="MK54" s="39"/>
      <c r="ML54" s="39"/>
      <c r="MM54" s="39">
        <v>0</v>
      </c>
      <c r="MN54" s="39">
        <v>103</v>
      </c>
      <c r="MO54" s="39">
        <v>149.77402</v>
      </c>
      <c r="MP54" s="39">
        <v>149.774</v>
      </c>
      <c r="MQ54" s="39">
        <v>-46.774</v>
      </c>
      <c r="MR54" s="39">
        <v>102.8</v>
      </c>
      <c r="MS54" s="39">
        <v>149.77402</v>
      </c>
      <c r="MT54" s="39">
        <v>149.774</v>
      </c>
      <c r="MU54" s="39">
        <v>-46.974</v>
      </c>
      <c r="MV54" s="39">
        <v>121.7</v>
      </c>
      <c r="MW54" s="39">
        <v>149.77402</v>
      </c>
      <c r="MX54" s="39">
        <v>149.774</v>
      </c>
      <c r="MY54" s="39">
        <v>-28.074</v>
      </c>
      <c r="MZ54" s="39"/>
      <c r="NA54" s="39"/>
      <c r="NB54" s="39"/>
      <c r="NC54" s="39">
        <v>0</v>
      </c>
      <c r="ND54" s="39"/>
      <c r="NE54" s="39"/>
      <c r="NF54" s="39"/>
      <c r="NG54" s="39">
        <v>0</v>
      </c>
      <c r="NH54" s="39"/>
      <c r="NI54" s="39"/>
      <c r="NJ54" s="39"/>
      <c r="NK54" s="39">
        <v>0</v>
      </c>
      <c r="NL54" s="39">
        <v>0</v>
      </c>
      <c r="NM54" s="39"/>
      <c r="NN54" s="39"/>
      <c r="NO54" s="39">
        <v>0</v>
      </c>
      <c r="NP54" s="39"/>
      <c r="NQ54" s="39"/>
      <c r="NR54" s="39"/>
      <c r="NS54" s="39">
        <v>0</v>
      </c>
      <c r="NT54" s="39"/>
      <c r="NU54" s="39"/>
      <c r="NV54" s="39"/>
      <c r="NW54" s="39">
        <v>0</v>
      </c>
      <c r="NX54" s="39"/>
      <c r="NY54" s="39"/>
      <c r="NZ54" s="39"/>
      <c r="OA54" s="39">
        <v>0</v>
      </c>
      <c r="OB54" s="39">
        <v>0</v>
      </c>
      <c r="OC54" s="39">
        <v>0</v>
      </c>
      <c r="OD54" s="39">
        <v>0</v>
      </c>
      <c r="OE54" s="39">
        <v>0</v>
      </c>
      <c r="OF54" s="39">
        <v>94.8</v>
      </c>
      <c r="OG54" s="39">
        <v>102.9</v>
      </c>
      <c r="OH54" s="39">
        <v>96.874</v>
      </c>
      <c r="OI54" s="39">
        <v>-2.074</v>
      </c>
      <c r="OJ54" s="39">
        <v>0</v>
      </c>
      <c r="OK54" s="39">
        <v>0</v>
      </c>
      <c r="OL54" s="39">
        <v>0</v>
      </c>
      <c r="OM54" s="39">
        <v>0</v>
      </c>
      <c r="ON54" s="39">
        <v>12.7</v>
      </c>
      <c r="OO54" s="39">
        <v>13.985</v>
      </c>
      <c r="OP54" s="39">
        <v>13.985</v>
      </c>
      <c r="OQ54" s="39">
        <v>-1.285</v>
      </c>
      <c r="OR54" s="39">
        <v>0</v>
      </c>
      <c r="OS54" s="39">
        <v>0</v>
      </c>
      <c r="OT54" s="39">
        <v>0</v>
      </c>
      <c r="OU54" s="39">
        <v>0</v>
      </c>
      <c r="OV54" s="39">
        <v>18.8</v>
      </c>
      <c r="OW54" s="39">
        <v>20</v>
      </c>
      <c r="OX54" s="39">
        <v>17.56098</v>
      </c>
      <c r="OY54" s="39">
        <v>1.23902</v>
      </c>
      <c r="OZ54" s="39">
        <v>9.9</v>
      </c>
      <c r="PA54" s="39">
        <v>9.983</v>
      </c>
      <c r="PB54" s="39">
        <v>9.983</v>
      </c>
      <c r="PC54" s="39">
        <v>-0.083</v>
      </c>
      <c r="PD54" s="39">
        <v>5.6</v>
      </c>
      <c r="PE54" s="39">
        <v>5.67</v>
      </c>
      <c r="PF54" s="39">
        <v>5.67</v>
      </c>
      <c r="PG54" s="39">
        <v>-0.07</v>
      </c>
      <c r="PH54" s="39">
        <v>0.8</v>
      </c>
      <c r="PI54" s="39">
        <v>1</v>
      </c>
      <c r="PJ54" s="39">
        <v>1</v>
      </c>
      <c r="PK54" s="39">
        <v>-0.2</v>
      </c>
      <c r="PL54" s="39">
        <v>1.5</v>
      </c>
      <c r="PM54" s="39">
        <v>1.5</v>
      </c>
      <c r="PN54" s="39">
        <v>1.5</v>
      </c>
      <c r="PO54" s="39">
        <v>0</v>
      </c>
      <c r="PP54" s="39">
        <v>4.6</v>
      </c>
      <c r="PQ54" s="39">
        <v>4.4</v>
      </c>
      <c r="PR54" s="39">
        <v>4.4</v>
      </c>
      <c r="PS54" s="39">
        <v>0.2</v>
      </c>
      <c r="PT54" s="39">
        <v>20</v>
      </c>
      <c r="PU54" s="39">
        <v>19.5122</v>
      </c>
      <c r="PV54" s="39">
        <v>19.5122</v>
      </c>
      <c r="PW54" s="39">
        <v>0.4878</v>
      </c>
      <c r="PX54" s="39">
        <v>20</v>
      </c>
      <c r="PY54" s="39">
        <v>19.5122</v>
      </c>
      <c r="PZ54" s="39">
        <v>19.5122</v>
      </c>
      <c r="QA54" s="39">
        <v>0.4878</v>
      </c>
      <c r="QB54" s="39">
        <v>16.6</v>
      </c>
      <c r="QC54" s="39">
        <v>16.58537</v>
      </c>
      <c r="QD54" s="39">
        <v>16.58537</v>
      </c>
      <c r="QE54" s="39">
        <v>0.01463</v>
      </c>
      <c r="QF54" s="39"/>
      <c r="QG54" s="39"/>
      <c r="QH54" s="39"/>
      <c r="QI54" s="39">
        <v>0</v>
      </c>
      <c r="QJ54" s="39">
        <v>18.5</v>
      </c>
      <c r="QK54" s="39">
        <v>18.14634</v>
      </c>
      <c r="QL54" s="39">
        <v>18.14634</v>
      </c>
      <c r="QM54" s="39">
        <v>0.35366</v>
      </c>
      <c r="QN54" s="39">
        <v>0</v>
      </c>
      <c r="QO54" s="39">
        <v>0</v>
      </c>
      <c r="QP54" s="39">
        <v>0</v>
      </c>
      <c r="QQ54" s="39">
        <v>0</v>
      </c>
      <c r="QR54" s="39">
        <v>0</v>
      </c>
      <c r="QS54" s="39">
        <v>0</v>
      </c>
      <c r="QT54" s="39">
        <v>0</v>
      </c>
      <c r="QU54" s="39">
        <v>0</v>
      </c>
      <c r="QV54" s="39">
        <v>31.6</v>
      </c>
      <c r="QW54" s="39">
        <v>21.2</v>
      </c>
      <c r="QX54" s="39">
        <v>19.225</v>
      </c>
      <c r="QY54" s="39">
        <v>12.375</v>
      </c>
      <c r="QZ54" s="39">
        <v>87.5</v>
      </c>
      <c r="RA54" s="39">
        <v>64.8</v>
      </c>
      <c r="RB54" s="39">
        <v>55.123</v>
      </c>
      <c r="RC54" s="39">
        <v>32.377</v>
      </c>
      <c r="RD54" s="39">
        <v>4.5</v>
      </c>
      <c r="RE54" s="39">
        <v>4.2</v>
      </c>
      <c r="RF54" s="39">
        <v>4.2</v>
      </c>
      <c r="RG54" s="39">
        <v>0.3</v>
      </c>
      <c r="RH54" s="39">
        <v>1</v>
      </c>
      <c r="RI54" s="39">
        <v>1.2</v>
      </c>
      <c r="RJ54" s="39">
        <v>1.2</v>
      </c>
      <c r="RK54" s="39">
        <v>-0.2</v>
      </c>
      <c r="RL54" s="39">
        <v>2.2</v>
      </c>
      <c r="RM54" s="39">
        <v>2.4</v>
      </c>
      <c r="RN54" s="39">
        <v>2.4</v>
      </c>
      <c r="RO54" s="39">
        <v>-0.2</v>
      </c>
      <c r="RP54" s="39">
        <v>1.6</v>
      </c>
      <c r="RQ54" s="39">
        <v>1.4</v>
      </c>
      <c r="RR54" s="39">
        <v>1.4</v>
      </c>
      <c r="RS54" s="39">
        <v>0.2</v>
      </c>
      <c r="RT54" s="39">
        <v>0</v>
      </c>
      <c r="RU54" s="39">
        <v>0</v>
      </c>
      <c r="RV54" s="39">
        <v>0</v>
      </c>
      <c r="RW54" s="39">
        <v>0</v>
      </c>
      <c r="RX54" s="39">
        <v>3.2</v>
      </c>
      <c r="RY54" s="39">
        <v>3.201</v>
      </c>
      <c r="RZ54" s="39">
        <v>3.201</v>
      </c>
      <c r="SA54" s="39">
        <v>-0.001</v>
      </c>
      <c r="SB54" s="39">
        <v>11.9</v>
      </c>
      <c r="SC54" s="39">
        <v>8.40117</v>
      </c>
      <c r="SD54" s="39">
        <v>0</v>
      </c>
      <c r="SE54" s="39">
        <v>11.9</v>
      </c>
      <c r="SF54" s="39">
        <v>2.1</v>
      </c>
      <c r="SG54" s="39">
        <v>2</v>
      </c>
      <c r="SH54" s="39">
        <v>2</v>
      </c>
      <c r="SI54" s="39">
        <v>0.1</v>
      </c>
      <c r="SJ54" s="39"/>
      <c r="SK54" s="39"/>
      <c r="SL54" s="39">
        <v>0.7</v>
      </c>
      <c r="SM54" s="39">
        <v>-0.7</v>
      </c>
      <c r="SN54" s="39">
        <v>12.8</v>
      </c>
      <c r="SO54" s="39">
        <v>10.92683</v>
      </c>
      <c r="SP54" s="39">
        <v>10.92683</v>
      </c>
      <c r="SQ54" s="39">
        <v>1.87317</v>
      </c>
      <c r="SR54" s="39">
        <v>6.1</v>
      </c>
      <c r="SS54" s="39">
        <v>6</v>
      </c>
      <c r="ST54" s="39">
        <v>6</v>
      </c>
      <c r="SU54" s="39">
        <v>0.1</v>
      </c>
      <c r="SV54" s="39">
        <v>13.3</v>
      </c>
      <c r="SW54" s="39">
        <v>7</v>
      </c>
      <c r="SX54" s="39">
        <v>7</v>
      </c>
      <c r="SY54" s="39">
        <v>6.3</v>
      </c>
      <c r="SZ54" s="39">
        <v>15.2</v>
      </c>
      <c r="TA54" s="39">
        <v>10.73171</v>
      </c>
      <c r="TB54" s="39">
        <v>10.73171</v>
      </c>
      <c r="TC54" s="39">
        <v>4.46829</v>
      </c>
      <c r="TD54" s="39">
        <v>20</v>
      </c>
      <c r="TE54" s="39">
        <v>19.31707</v>
      </c>
      <c r="TF54" s="39">
        <v>19.31707</v>
      </c>
      <c r="TG54" s="39">
        <v>0.68293</v>
      </c>
      <c r="TH54" s="39">
        <v>5.7</v>
      </c>
      <c r="TI54" s="39">
        <v>13</v>
      </c>
      <c r="TJ54" s="39">
        <v>13.762</v>
      </c>
      <c r="TK54" s="39">
        <v>-8.062</v>
      </c>
      <c r="TL54" s="39">
        <v>7.6</v>
      </c>
      <c r="TM54" s="39">
        <v>26.4</v>
      </c>
      <c r="TN54" s="39">
        <v>30.837</v>
      </c>
      <c r="TO54" s="39">
        <v>-23.237</v>
      </c>
      <c r="TP54" s="39">
        <v>0</v>
      </c>
      <c r="TQ54" s="39">
        <v>0</v>
      </c>
      <c r="TR54" s="39">
        <v>0</v>
      </c>
      <c r="TS54" s="39">
        <v>0</v>
      </c>
      <c r="TT54" s="39">
        <v>77.7</v>
      </c>
      <c r="TU54" s="39">
        <v>74.42755</v>
      </c>
      <c r="TV54" s="39">
        <v>66.02598</v>
      </c>
      <c r="TW54" s="39">
        <v>11.67402</v>
      </c>
      <c r="TX54" s="39">
        <v>68</v>
      </c>
      <c r="TY54" s="39">
        <v>83.23698</v>
      </c>
      <c r="TZ54" s="39">
        <v>80.13454</v>
      </c>
      <c r="UA54" s="39">
        <v>-12.13454</v>
      </c>
      <c r="UB54" s="39">
        <v>12.3</v>
      </c>
      <c r="UC54" s="39">
        <v>4.80647</v>
      </c>
      <c r="UD54" s="39">
        <v>4.88</v>
      </c>
      <c r="UE54" s="39">
        <v>7.42</v>
      </c>
      <c r="UF54" s="39">
        <v>8.8</v>
      </c>
      <c r="UG54" s="39">
        <v>3.52901</v>
      </c>
      <c r="UH54" s="39">
        <v>3.77</v>
      </c>
      <c r="UI54" s="39">
        <v>5.03</v>
      </c>
      <c r="UJ54" s="39">
        <v>5.9</v>
      </c>
      <c r="UK54" s="39"/>
      <c r="UL54" s="39"/>
      <c r="UM54" s="39">
        <v>5.9</v>
      </c>
      <c r="UN54" s="39">
        <v>7</v>
      </c>
      <c r="UO54" s="39">
        <v>4</v>
      </c>
      <c r="UP54" s="39">
        <v>4</v>
      </c>
      <c r="UQ54" s="39">
        <v>3</v>
      </c>
      <c r="UR54" s="39">
        <v>7.5</v>
      </c>
      <c r="US54" s="39">
        <v>7.5</v>
      </c>
      <c r="UT54" s="39">
        <v>7.5</v>
      </c>
      <c r="UU54" s="39">
        <v>0</v>
      </c>
      <c r="UV54" s="39">
        <v>11</v>
      </c>
      <c r="UW54" s="39">
        <v>12.68293</v>
      </c>
      <c r="UX54" s="39">
        <v>12.68293</v>
      </c>
      <c r="UY54" s="39">
        <v>-1.68293</v>
      </c>
      <c r="UZ54" s="39">
        <v>11.6</v>
      </c>
      <c r="VA54" s="39">
        <v>12.68293</v>
      </c>
      <c r="VB54" s="39">
        <v>12.68293</v>
      </c>
      <c r="VC54" s="39">
        <v>-1.08293</v>
      </c>
      <c r="VD54" s="39">
        <v>11.6</v>
      </c>
      <c r="VE54" s="39">
        <v>11.70732</v>
      </c>
      <c r="VF54" s="39">
        <v>11.70732</v>
      </c>
      <c r="VG54" s="39">
        <v>-0.10732</v>
      </c>
      <c r="VH54" s="39">
        <v>12.1</v>
      </c>
      <c r="VI54" s="39">
        <v>10</v>
      </c>
      <c r="VJ54" s="39">
        <v>9.762</v>
      </c>
      <c r="VK54" s="39">
        <v>2.338</v>
      </c>
      <c r="VL54" s="39">
        <v>0</v>
      </c>
      <c r="VM54" s="39">
        <v>0</v>
      </c>
      <c r="VN54" s="39">
        <v>0</v>
      </c>
      <c r="VO54" s="39">
        <v>0</v>
      </c>
      <c r="VP54" s="39">
        <v>0</v>
      </c>
      <c r="VQ54" s="39">
        <v>0</v>
      </c>
      <c r="VR54" s="39">
        <v>0</v>
      </c>
      <c r="VS54" s="39">
        <v>0</v>
      </c>
      <c r="VT54" s="39">
        <v>0</v>
      </c>
      <c r="VU54" s="39">
        <v>0</v>
      </c>
      <c r="VV54" s="39">
        <v>0</v>
      </c>
      <c r="VW54" s="39">
        <v>0</v>
      </c>
      <c r="VX54" s="39">
        <v>0.6</v>
      </c>
      <c r="VY54" s="39">
        <v>0.6</v>
      </c>
      <c r="VZ54" s="39">
        <v>0.6</v>
      </c>
      <c r="WA54" s="39">
        <v>0</v>
      </c>
      <c r="WB54" s="39">
        <v>128.8</v>
      </c>
      <c r="WC54" s="39">
        <v>74.4</v>
      </c>
      <c r="WD54" s="39">
        <v>66</v>
      </c>
      <c r="WE54" s="39">
        <v>62.8</v>
      </c>
      <c r="WF54" s="39">
        <v>124.6</v>
      </c>
      <c r="WG54" s="39">
        <v>56.5</v>
      </c>
      <c r="WH54" s="39">
        <v>51</v>
      </c>
      <c r="WI54" s="39">
        <v>73.6</v>
      </c>
      <c r="WJ54" s="39">
        <v>0</v>
      </c>
      <c r="WK54" s="39">
        <v>0</v>
      </c>
      <c r="WL54" s="39">
        <v>0</v>
      </c>
      <c r="WM54" s="39">
        <v>0</v>
      </c>
      <c r="WN54" s="39">
        <v>0</v>
      </c>
      <c r="WO54" s="39">
        <v>0</v>
      </c>
      <c r="WP54" s="39">
        <v>0</v>
      </c>
      <c r="WQ54" s="39">
        <v>0</v>
      </c>
      <c r="WR54" s="39">
        <v>9.8</v>
      </c>
      <c r="WS54" s="39">
        <v>9.8</v>
      </c>
      <c r="WT54" s="39">
        <v>9.8</v>
      </c>
      <c r="WU54" s="39">
        <v>0</v>
      </c>
      <c r="WV54" s="39">
        <v>20</v>
      </c>
      <c r="WW54" s="39">
        <v>19.31707</v>
      </c>
      <c r="WX54" s="39">
        <v>19.31707</v>
      </c>
      <c r="WY54" s="39">
        <v>0.68293</v>
      </c>
      <c r="WZ54" s="39">
        <v>10.3</v>
      </c>
      <c r="XA54" s="39">
        <v>10.6</v>
      </c>
      <c r="XB54" s="39">
        <v>10.6</v>
      </c>
      <c r="XC54" s="39">
        <v>-0.3</v>
      </c>
      <c r="XD54" s="39">
        <v>43</v>
      </c>
      <c r="XE54" s="39">
        <v>40</v>
      </c>
      <c r="XF54" s="39">
        <v>40</v>
      </c>
      <c r="XG54" s="39">
        <v>3</v>
      </c>
      <c r="XH54" s="39">
        <v>14.5</v>
      </c>
      <c r="XI54" s="39">
        <v>15</v>
      </c>
      <c r="XJ54" s="39">
        <v>15</v>
      </c>
      <c r="XK54" s="39">
        <v>-0.5</v>
      </c>
      <c r="XL54" s="39"/>
      <c r="XM54" s="39"/>
      <c r="XN54" s="39"/>
      <c r="XO54" s="39">
        <v>0</v>
      </c>
      <c r="XP54" s="39"/>
      <c r="XQ54" s="39"/>
      <c r="XR54" s="39"/>
      <c r="XS54" s="39">
        <v>0</v>
      </c>
      <c r="XT54" s="39">
        <v>16.5</v>
      </c>
      <c r="XU54" s="39">
        <v>17</v>
      </c>
      <c r="XV54" s="39">
        <v>14</v>
      </c>
      <c r="XW54" s="39">
        <v>2.5</v>
      </c>
      <c r="XX54" s="39"/>
      <c r="XY54" s="39"/>
      <c r="XZ54" s="39"/>
      <c r="YA54" s="39">
        <v>0</v>
      </c>
      <c r="YB54" s="39"/>
      <c r="YC54" s="39"/>
      <c r="YD54" s="39"/>
      <c r="YE54" s="39">
        <v>0</v>
      </c>
    </row>
    <row r="55" customFormat="1" ht="24" customHeight="1" spans="1:655">
      <c r="A55" s="1"/>
      <c r="B55" s="38" t="s">
        <v>73</v>
      </c>
      <c r="C55" s="38" t="s">
        <v>865</v>
      </c>
      <c r="D55" s="39"/>
      <c r="E55" s="39"/>
      <c r="F55" s="39"/>
      <c r="G55" s="39">
        <v>0</v>
      </c>
      <c r="H55" s="39">
        <v>663.4</v>
      </c>
      <c r="I55" s="39">
        <v>646.79789</v>
      </c>
      <c r="J55" s="39">
        <v>646.79789</v>
      </c>
      <c r="K55" s="39">
        <v>16.60211</v>
      </c>
      <c r="L55" s="39">
        <v>219.6</v>
      </c>
      <c r="M55" s="39">
        <v>211.44126</v>
      </c>
      <c r="N55" s="39">
        <v>211.44126</v>
      </c>
      <c r="O55" s="39">
        <v>8.15874</v>
      </c>
      <c r="P55" s="39"/>
      <c r="Q55" s="39"/>
      <c r="R55" s="39">
        <v>0</v>
      </c>
      <c r="S55" s="39">
        <v>0</v>
      </c>
      <c r="T55" s="39"/>
      <c r="U55" s="39"/>
      <c r="V55" s="39"/>
      <c r="W55" s="39">
        <v>0</v>
      </c>
      <c r="X55" s="39">
        <v>93.2</v>
      </c>
      <c r="Y55" s="39">
        <v>92.22634</v>
      </c>
      <c r="Z55" s="39">
        <v>92.22634</v>
      </c>
      <c r="AA55" s="39">
        <v>0.97366</v>
      </c>
      <c r="AB55" s="39">
        <v>168.1</v>
      </c>
      <c r="AC55" s="39">
        <v>160.00015</v>
      </c>
      <c r="AD55" s="39">
        <v>193.27018</v>
      </c>
      <c r="AE55" s="39">
        <v>-25.17018</v>
      </c>
      <c r="AF55" s="39"/>
      <c r="AG55" s="39"/>
      <c r="AH55" s="39"/>
      <c r="AI55" s="39">
        <v>0</v>
      </c>
      <c r="AJ55" s="39"/>
      <c r="AK55" s="39"/>
      <c r="AL55" s="39"/>
      <c r="AM55" s="39">
        <v>0</v>
      </c>
      <c r="AN55" s="39">
        <v>119.7</v>
      </c>
      <c r="AO55" s="39">
        <v>191.11107</v>
      </c>
      <c r="AP55" s="39">
        <v>146.80392</v>
      </c>
      <c r="AQ55" s="39">
        <v>-27.10392</v>
      </c>
      <c r="AR55" s="39">
        <v>119.2</v>
      </c>
      <c r="AS55" s="39">
        <v>191.11107</v>
      </c>
      <c r="AT55" s="39">
        <v>146.80392</v>
      </c>
      <c r="AU55" s="39">
        <v>-27.60392</v>
      </c>
      <c r="AV55" s="39">
        <v>118.6</v>
      </c>
      <c r="AW55" s="39">
        <v>191.11107</v>
      </c>
      <c r="AX55" s="39">
        <v>146.80392</v>
      </c>
      <c r="AY55" s="39">
        <v>-28.20392</v>
      </c>
      <c r="AZ55" s="39">
        <v>214.1</v>
      </c>
      <c r="BA55" s="39">
        <v>286.66661</v>
      </c>
      <c r="BB55" s="39">
        <v>220.20588</v>
      </c>
      <c r="BC55" s="39">
        <v>-6.10588</v>
      </c>
      <c r="BD55" s="39">
        <v>208.9</v>
      </c>
      <c r="BE55" s="39">
        <v>204.87802</v>
      </c>
      <c r="BF55" s="39">
        <v>204.87802</v>
      </c>
      <c r="BG55" s="39">
        <v>4.02198</v>
      </c>
      <c r="BH55" s="39">
        <v>110.6</v>
      </c>
      <c r="BI55" s="39">
        <v>102.43901</v>
      </c>
      <c r="BJ55" s="39">
        <v>102.43901</v>
      </c>
      <c r="BK55" s="39">
        <v>8.16099</v>
      </c>
      <c r="BL55" s="39">
        <v>328.9</v>
      </c>
      <c r="BM55" s="39">
        <v>296.22972</v>
      </c>
      <c r="BN55" s="39">
        <v>568.29853</v>
      </c>
      <c r="BO55" s="39">
        <v>-239.39853</v>
      </c>
      <c r="BP55" s="39">
        <v>5.6</v>
      </c>
      <c r="BQ55" s="39">
        <v>5.48915</v>
      </c>
      <c r="BR55" s="39">
        <v>5.48915</v>
      </c>
      <c r="BS55" s="39">
        <v>0.11085</v>
      </c>
      <c r="BT55" s="39"/>
      <c r="BU55" s="39"/>
      <c r="BV55" s="39"/>
      <c r="BW55" s="39">
        <v>0</v>
      </c>
      <c r="BX55" s="39"/>
      <c r="BY55" s="39"/>
      <c r="BZ55" s="39"/>
      <c r="CA55" s="39">
        <v>0</v>
      </c>
      <c r="CB55" s="39"/>
      <c r="CC55" s="39"/>
      <c r="CD55" s="39"/>
      <c r="CE55" s="39">
        <v>0</v>
      </c>
      <c r="CF55" s="39"/>
      <c r="CG55" s="39"/>
      <c r="CH55" s="39"/>
      <c r="CI55" s="39">
        <v>0</v>
      </c>
      <c r="CJ55" s="39">
        <v>170.6</v>
      </c>
      <c r="CK55" s="39">
        <v>164.70732</v>
      </c>
      <c r="CL55" s="39">
        <v>164.70732</v>
      </c>
      <c r="CM55" s="39">
        <v>5.89268</v>
      </c>
      <c r="CN55" s="39">
        <v>8.4</v>
      </c>
      <c r="CO55" s="39">
        <v>5.13465</v>
      </c>
      <c r="CP55" s="39">
        <v>5.13465</v>
      </c>
      <c r="CQ55" s="39">
        <v>3.26535</v>
      </c>
      <c r="CR55" s="39">
        <v>5.3</v>
      </c>
      <c r="CS55" s="39">
        <v>2.81848</v>
      </c>
      <c r="CT55" s="39">
        <v>2.81848</v>
      </c>
      <c r="CU55" s="39">
        <v>2.48152</v>
      </c>
      <c r="CV55" s="39">
        <v>0</v>
      </c>
      <c r="CW55" s="39">
        <v>22.49822</v>
      </c>
      <c r="CX55" s="39">
        <v>0</v>
      </c>
      <c r="CY55" s="39">
        <v>0</v>
      </c>
      <c r="CZ55" s="39">
        <v>6.1</v>
      </c>
      <c r="DA55" s="39">
        <v>6.8787</v>
      </c>
      <c r="DB55" s="39">
        <v>6.8787</v>
      </c>
      <c r="DC55" s="39">
        <v>-0.7787</v>
      </c>
      <c r="DD55" s="39">
        <v>9.2</v>
      </c>
      <c r="DE55" s="39">
        <v>12.26048</v>
      </c>
      <c r="DF55" s="39">
        <v>14.99218</v>
      </c>
      <c r="DG55" s="39">
        <v>-5.79218</v>
      </c>
      <c r="DH55" s="39">
        <v>78.4</v>
      </c>
      <c r="DI55" s="39">
        <v>70.00001</v>
      </c>
      <c r="DJ55" s="39">
        <v>15.38462</v>
      </c>
      <c r="DK55" s="39">
        <v>63.01538</v>
      </c>
      <c r="DL55" s="39"/>
      <c r="DM55" s="39"/>
      <c r="DN55" s="39"/>
      <c r="DO55" s="39">
        <v>0</v>
      </c>
      <c r="DP55" s="39"/>
      <c r="DQ55" s="39"/>
      <c r="DR55" s="39"/>
      <c r="DS55" s="39">
        <v>0</v>
      </c>
      <c r="DT55" s="39"/>
      <c r="DU55" s="39"/>
      <c r="DV55" s="39"/>
      <c r="DW55" s="39">
        <v>0</v>
      </c>
      <c r="DX55" s="39"/>
      <c r="DY55" s="39"/>
      <c r="DZ55" s="39"/>
      <c r="EA55" s="39">
        <v>0</v>
      </c>
      <c r="EB55" s="39">
        <v>110.8</v>
      </c>
      <c r="EC55" s="39">
        <v>108.97733</v>
      </c>
      <c r="ED55" s="39">
        <v>112.90536</v>
      </c>
      <c r="EE55" s="39">
        <v>-2.10536</v>
      </c>
      <c r="EF55" s="39">
        <v>135.3</v>
      </c>
      <c r="EG55" s="39">
        <v>221.55619</v>
      </c>
      <c r="EH55" s="39">
        <v>212.37877</v>
      </c>
      <c r="EI55" s="39">
        <v>-77.07877</v>
      </c>
      <c r="EJ55" s="39"/>
      <c r="EK55" s="39"/>
      <c r="EL55" s="39"/>
      <c r="EM55" s="39">
        <v>0</v>
      </c>
      <c r="EN55" s="39"/>
      <c r="EO55" s="39"/>
      <c r="EP55" s="39"/>
      <c r="EQ55" s="39">
        <v>0</v>
      </c>
      <c r="ER55" s="39"/>
      <c r="ES55" s="39"/>
      <c r="ET55" s="39"/>
      <c r="EU55" s="39">
        <v>0</v>
      </c>
      <c r="EV55" s="39">
        <v>6.5</v>
      </c>
      <c r="EW55" s="39">
        <v>6.39</v>
      </c>
      <c r="EX55" s="39">
        <v>6.39</v>
      </c>
      <c r="EY55" s="39">
        <v>0.11</v>
      </c>
      <c r="EZ55" s="39">
        <v>237.2</v>
      </c>
      <c r="FA55" s="39">
        <v>229.30732</v>
      </c>
      <c r="FB55" s="39">
        <v>229.30732</v>
      </c>
      <c r="FC55" s="39">
        <v>7.89268</v>
      </c>
      <c r="FD55" s="39">
        <v>70</v>
      </c>
      <c r="FE55" s="39">
        <v>48.75299</v>
      </c>
      <c r="FF55" s="39">
        <v>48.75299</v>
      </c>
      <c r="FG55" s="39">
        <v>21.24701</v>
      </c>
      <c r="FH55" s="39">
        <v>125</v>
      </c>
      <c r="FI55" s="39">
        <v>112.82061</v>
      </c>
      <c r="FJ55" s="39">
        <v>112.82055</v>
      </c>
      <c r="FK55" s="39">
        <v>12.17945</v>
      </c>
      <c r="FL55" s="39">
        <v>32.9</v>
      </c>
      <c r="FM55" s="39">
        <v>22.62434</v>
      </c>
      <c r="FN55" s="39">
        <v>22.62434</v>
      </c>
      <c r="FO55" s="39">
        <v>10.27566</v>
      </c>
      <c r="FP55" s="39">
        <v>18.9</v>
      </c>
      <c r="FQ55" s="39">
        <v>19.28585</v>
      </c>
      <c r="FR55" s="39">
        <v>19.28585</v>
      </c>
      <c r="FS55" s="39">
        <v>-0.38585</v>
      </c>
      <c r="FT55" s="39">
        <v>19.7</v>
      </c>
      <c r="FU55" s="39">
        <v>19.31707</v>
      </c>
      <c r="FV55" s="39">
        <v>19.31707</v>
      </c>
      <c r="FW55" s="39">
        <v>0.38293</v>
      </c>
      <c r="FX55" s="39">
        <v>91.2</v>
      </c>
      <c r="FY55" s="39">
        <v>87.65756</v>
      </c>
      <c r="FZ55" s="39">
        <v>87.65756</v>
      </c>
      <c r="GA55" s="39">
        <v>3.54244</v>
      </c>
      <c r="GB55" s="39">
        <v>187.4</v>
      </c>
      <c r="GC55" s="39">
        <v>185.23701</v>
      </c>
      <c r="GD55" s="39">
        <v>185.23701</v>
      </c>
      <c r="GE55" s="39">
        <v>2.16299</v>
      </c>
      <c r="GF55" s="39"/>
      <c r="GG55" s="39"/>
      <c r="GH55" s="39"/>
      <c r="GI55" s="39">
        <v>0</v>
      </c>
      <c r="GJ55" s="39">
        <v>92.2</v>
      </c>
      <c r="GK55" s="39">
        <v>92.61851</v>
      </c>
      <c r="GL55" s="39">
        <v>92.61851</v>
      </c>
      <c r="GM55" s="39">
        <v>-0.41851</v>
      </c>
      <c r="GN55" s="39">
        <v>111.1</v>
      </c>
      <c r="GO55" s="39">
        <v>110.91317</v>
      </c>
      <c r="GP55" s="39">
        <v>80.28033</v>
      </c>
      <c r="GQ55" s="39">
        <v>30.81967</v>
      </c>
      <c r="GR55" s="39">
        <v>8</v>
      </c>
      <c r="GS55" s="39">
        <v>8.19979</v>
      </c>
      <c r="GT55" s="39">
        <v>9.09</v>
      </c>
      <c r="GU55" s="39">
        <v>-1.09</v>
      </c>
      <c r="GV55" s="39">
        <v>3</v>
      </c>
      <c r="GW55" s="39">
        <v>4.03962</v>
      </c>
      <c r="GX55" s="39">
        <v>6.6261</v>
      </c>
      <c r="GY55" s="39">
        <v>-3.6261</v>
      </c>
      <c r="GZ55" s="39">
        <v>36.5</v>
      </c>
      <c r="HA55" s="39">
        <v>47.26634</v>
      </c>
      <c r="HB55" s="39">
        <v>47.26632</v>
      </c>
      <c r="HC55" s="39">
        <v>-10.76632</v>
      </c>
      <c r="HD55" s="39">
        <v>44.4</v>
      </c>
      <c r="HE55" s="39">
        <v>44.27512</v>
      </c>
      <c r="HF55" s="39">
        <v>44.27512</v>
      </c>
      <c r="HG55" s="39">
        <v>0.12488</v>
      </c>
      <c r="HH55" s="39"/>
      <c r="HI55" s="39">
        <v>3.88726</v>
      </c>
      <c r="HJ55" s="39">
        <v>3.88726</v>
      </c>
      <c r="HK55" s="39">
        <v>-3.88726</v>
      </c>
      <c r="HL55" s="39">
        <v>12</v>
      </c>
      <c r="HM55" s="39">
        <v>23.44351</v>
      </c>
      <c r="HN55" s="39">
        <v>33.32328</v>
      </c>
      <c r="HO55" s="39">
        <v>-21.32328</v>
      </c>
      <c r="HP55" s="39">
        <v>111.1</v>
      </c>
      <c r="HQ55" s="39">
        <v>112.9867</v>
      </c>
      <c r="HR55" s="39">
        <v>108.33988</v>
      </c>
      <c r="HS55" s="39">
        <v>2.76012</v>
      </c>
      <c r="HT55" s="39"/>
      <c r="HU55" s="39"/>
      <c r="HV55" s="39"/>
      <c r="HW55" s="39">
        <v>0</v>
      </c>
      <c r="HX55" s="39"/>
      <c r="HY55" s="39"/>
      <c r="HZ55" s="39"/>
      <c r="IA55" s="39">
        <v>0</v>
      </c>
      <c r="IB55" s="39"/>
      <c r="IC55" s="39"/>
      <c r="ID55" s="39"/>
      <c r="IE55" s="39">
        <v>0</v>
      </c>
      <c r="IF55" s="39"/>
      <c r="IG55" s="39"/>
      <c r="IH55" s="39"/>
      <c r="II55" s="39">
        <v>0</v>
      </c>
      <c r="IJ55" s="39"/>
      <c r="IK55" s="39"/>
      <c r="IL55" s="39"/>
      <c r="IM55" s="39">
        <v>0</v>
      </c>
      <c r="IN55" s="39">
        <v>47.3</v>
      </c>
      <c r="IO55" s="39">
        <v>46.58039</v>
      </c>
      <c r="IP55" s="39">
        <v>48.41648</v>
      </c>
      <c r="IQ55" s="39">
        <v>-1.11648</v>
      </c>
      <c r="IR55" s="39"/>
      <c r="IS55" s="39"/>
      <c r="IT55" s="39"/>
      <c r="IU55" s="39">
        <v>0</v>
      </c>
      <c r="IV55" s="39"/>
      <c r="IW55" s="39"/>
      <c r="IX55" s="39"/>
      <c r="IY55" s="39">
        <v>0</v>
      </c>
      <c r="IZ55" s="39"/>
      <c r="JA55" s="39"/>
      <c r="JB55" s="39"/>
      <c r="JC55" s="39">
        <v>0</v>
      </c>
      <c r="JD55" s="39">
        <v>82.7</v>
      </c>
      <c r="JE55" s="39">
        <v>88.8156</v>
      </c>
      <c r="JF55" s="39">
        <v>55.59866</v>
      </c>
      <c r="JG55" s="39">
        <v>27.10134</v>
      </c>
      <c r="JH55" s="39">
        <v>137.6</v>
      </c>
      <c r="JI55" s="39">
        <v>183.19533</v>
      </c>
      <c r="JJ55" s="39">
        <v>183.19533</v>
      </c>
      <c r="JK55" s="39">
        <v>-45.59533</v>
      </c>
      <c r="JL55" s="39">
        <v>0</v>
      </c>
      <c r="JM55" s="39">
        <v>0</v>
      </c>
      <c r="JN55" s="39">
        <v>0</v>
      </c>
      <c r="JO55" s="39">
        <v>0</v>
      </c>
      <c r="JP55" s="39">
        <v>200</v>
      </c>
      <c r="JQ55" s="39">
        <v>183.19533</v>
      </c>
      <c r="JR55" s="39">
        <v>183.19533</v>
      </c>
      <c r="JS55" s="39">
        <v>16.80467</v>
      </c>
      <c r="JT55" s="39">
        <v>182.3</v>
      </c>
      <c r="JU55" s="39">
        <v>183.19533</v>
      </c>
      <c r="JV55" s="39">
        <v>183.19533</v>
      </c>
      <c r="JW55" s="39">
        <v>-0.89533</v>
      </c>
      <c r="JX55" s="39"/>
      <c r="JY55" s="39"/>
      <c r="JZ55" s="39"/>
      <c r="KA55" s="39">
        <v>0</v>
      </c>
      <c r="KB55" s="39"/>
      <c r="KC55" s="39"/>
      <c r="KD55" s="39"/>
      <c r="KE55" s="39">
        <v>0</v>
      </c>
      <c r="KF55" s="39"/>
      <c r="KG55" s="39"/>
      <c r="KH55" s="39"/>
      <c r="KI55" s="39">
        <v>0</v>
      </c>
      <c r="KJ55" s="39"/>
      <c r="KK55" s="39"/>
      <c r="KL55" s="39"/>
      <c r="KM55" s="39">
        <v>0</v>
      </c>
      <c r="KN55" s="39"/>
      <c r="KO55" s="39"/>
      <c r="KP55" s="39"/>
      <c r="KQ55" s="39">
        <v>0</v>
      </c>
      <c r="KR55" s="39"/>
      <c r="KS55" s="39"/>
      <c r="KT55" s="39"/>
      <c r="KU55" s="39">
        <v>0</v>
      </c>
      <c r="KV55" s="39"/>
      <c r="KW55" s="39"/>
      <c r="KX55" s="39"/>
      <c r="KY55" s="39">
        <v>0</v>
      </c>
      <c r="KZ55" s="39"/>
      <c r="LA55" s="39"/>
      <c r="LB55" s="39"/>
      <c r="LC55" s="39">
        <v>0</v>
      </c>
      <c r="LD55" s="39">
        <v>4.1</v>
      </c>
      <c r="LE55" s="39">
        <v>3.99312</v>
      </c>
      <c r="LF55" s="39">
        <v>3.99312</v>
      </c>
      <c r="LG55" s="39">
        <v>0.10688</v>
      </c>
      <c r="LH55" s="39">
        <v>110.1</v>
      </c>
      <c r="LI55" s="39">
        <v>47.47948</v>
      </c>
      <c r="LJ55" s="39">
        <v>137.52206</v>
      </c>
      <c r="LK55" s="39">
        <v>-27.42206</v>
      </c>
      <c r="LL55" s="39">
        <v>125</v>
      </c>
      <c r="LM55" s="39">
        <v>127.82619</v>
      </c>
      <c r="LN55" s="39">
        <v>133.67996</v>
      </c>
      <c r="LO55" s="39">
        <v>-8.67996</v>
      </c>
      <c r="LP55" s="39">
        <v>68</v>
      </c>
      <c r="LQ55" s="39">
        <v>67.46146</v>
      </c>
      <c r="LR55" s="39">
        <v>67.46146</v>
      </c>
      <c r="LS55" s="39">
        <v>0.53854</v>
      </c>
      <c r="LT55" s="39">
        <v>80.5</v>
      </c>
      <c r="LU55" s="39">
        <v>78.568</v>
      </c>
      <c r="LV55" s="39">
        <v>78.568</v>
      </c>
      <c r="LW55" s="39">
        <v>1.932</v>
      </c>
      <c r="LX55" s="39">
        <v>31</v>
      </c>
      <c r="LY55" s="39">
        <v>30.09756</v>
      </c>
      <c r="LZ55" s="39">
        <v>30.09756</v>
      </c>
      <c r="MA55" s="39">
        <v>0.90244</v>
      </c>
      <c r="MB55" s="39"/>
      <c r="MC55" s="39"/>
      <c r="MD55" s="39"/>
      <c r="ME55" s="39">
        <v>0</v>
      </c>
      <c r="MF55" s="39"/>
      <c r="MG55" s="39"/>
      <c r="MH55" s="39"/>
      <c r="MI55" s="39">
        <v>0</v>
      </c>
      <c r="MJ55" s="39"/>
      <c r="MK55" s="39"/>
      <c r="ML55" s="39"/>
      <c r="MM55" s="39">
        <v>0</v>
      </c>
      <c r="MN55" s="39">
        <v>103.7</v>
      </c>
      <c r="MO55" s="39">
        <v>149.774</v>
      </c>
      <c r="MP55" s="39">
        <v>149.774</v>
      </c>
      <c r="MQ55" s="39">
        <v>-46.074</v>
      </c>
      <c r="MR55" s="39">
        <v>101.9</v>
      </c>
      <c r="MS55" s="39">
        <v>149.774</v>
      </c>
      <c r="MT55" s="39">
        <v>149.774</v>
      </c>
      <c r="MU55" s="39">
        <v>-47.874</v>
      </c>
      <c r="MV55" s="39">
        <v>122.6</v>
      </c>
      <c r="MW55" s="39">
        <v>149.774</v>
      </c>
      <c r="MX55" s="39">
        <v>149.774</v>
      </c>
      <c r="MY55" s="39">
        <v>-27.174</v>
      </c>
      <c r="MZ55" s="39"/>
      <c r="NA55" s="39"/>
      <c r="NB55" s="39"/>
      <c r="NC55" s="39">
        <v>0</v>
      </c>
      <c r="ND55" s="39"/>
      <c r="NE55" s="39"/>
      <c r="NF55" s="39"/>
      <c r="NG55" s="39">
        <v>0</v>
      </c>
      <c r="NH55" s="39"/>
      <c r="NI55" s="39"/>
      <c r="NJ55" s="39"/>
      <c r="NK55" s="39">
        <v>0</v>
      </c>
      <c r="NL55" s="39">
        <v>0</v>
      </c>
      <c r="NM55" s="39"/>
      <c r="NN55" s="39"/>
      <c r="NO55" s="39">
        <v>0</v>
      </c>
      <c r="NP55" s="39"/>
      <c r="NQ55" s="39"/>
      <c r="NR55" s="39"/>
      <c r="NS55" s="39">
        <v>0</v>
      </c>
      <c r="NT55" s="39"/>
      <c r="NU55" s="39"/>
      <c r="NV55" s="39"/>
      <c r="NW55" s="39">
        <v>0</v>
      </c>
      <c r="NX55" s="39"/>
      <c r="NY55" s="39"/>
      <c r="NZ55" s="39"/>
      <c r="OA55" s="39">
        <v>0</v>
      </c>
      <c r="OB55" s="39">
        <v>0</v>
      </c>
      <c r="OC55" s="39">
        <v>0</v>
      </c>
      <c r="OD55" s="39">
        <v>0</v>
      </c>
      <c r="OE55" s="39">
        <v>0</v>
      </c>
      <c r="OF55" s="39">
        <v>81.6</v>
      </c>
      <c r="OG55" s="39">
        <v>102.7</v>
      </c>
      <c r="OH55" s="39">
        <v>95.984</v>
      </c>
      <c r="OI55" s="39">
        <v>-14.384</v>
      </c>
      <c r="OJ55" s="39">
        <v>0</v>
      </c>
      <c r="OK55" s="39">
        <v>0</v>
      </c>
      <c r="OL55" s="39">
        <v>0</v>
      </c>
      <c r="OM55" s="39">
        <v>0</v>
      </c>
      <c r="ON55" s="39">
        <v>10.8</v>
      </c>
      <c r="OO55" s="39">
        <v>14.113</v>
      </c>
      <c r="OP55" s="39">
        <v>14.113</v>
      </c>
      <c r="OQ55" s="39">
        <v>-3.313</v>
      </c>
      <c r="OR55" s="39">
        <v>0</v>
      </c>
      <c r="OS55" s="39">
        <v>0</v>
      </c>
      <c r="OT55" s="39">
        <v>0</v>
      </c>
      <c r="OU55" s="39">
        <v>0</v>
      </c>
      <c r="OV55" s="39">
        <v>18.6</v>
      </c>
      <c r="OW55" s="39">
        <v>20</v>
      </c>
      <c r="OX55" s="39">
        <v>17.56098</v>
      </c>
      <c r="OY55" s="39">
        <v>1.03902</v>
      </c>
      <c r="OZ55" s="39">
        <v>9.9</v>
      </c>
      <c r="PA55" s="39">
        <v>9.983</v>
      </c>
      <c r="PB55" s="39">
        <v>9.983</v>
      </c>
      <c r="PC55" s="39">
        <v>-0.083</v>
      </c>
      <c r="PD55" s="39">
        <v>5.5</v>
      </c>
      <c r="PE55" s="39">
        <v>5.67</v>
      </c>
      <c r="PF55" s="39">
        <v>5.67</v>
      </c>
      <c r="PG55" s="39">
        <v>-0.17</v>
      </c>
      <c r="PH55" s="39">
        <v>0.8</v>
      </c>
      <c r="PI55" s="39">
        <v>1</v>
      </c>
      <c r="PJ55" s="39">
        <v>1</v>
      </c>
      <c r="PK55" s="39">
        <v>-0.2</v>
      </c>
      <c r="PL55" s="39">
        <v>1.5</v>
      </c>
      <c r="PM55" s="39">
        <v>1.5</v>
      </c>
      <c r="PN55" s="39">
        <v>1.5</v>
      </c>
      <c r="PO55" s="39">
        <v>0</v>
      </c>
      <c r="PP55" s="39">
        <v>4.7</v>
      </c>
      <c r="PQ55" s="39">
        <v>4.4</v>
      </c>
      <c r="PR55" s="39">
        <v>4.4</v>
      </c>
      <c r="PS55" s="39">
        <v>0.3</v>
      </c>
      <c r="PT55" s="39">
        <v>20.7</v>
      </c>
      <c r="PU55" s="39">
        <v>19.5122</v>
      </c>
      <c r="PV55" s="39">
        <v>19.5122</v>
      </c>
      <c r="PW55" s="39">
        <v>1.1878</v>
      </c>
      <c r="PX55" s="39">
        <v>20</v>
      </c>
      <c r="PY55" s="39">
        <v>19.5122</v>
      </c>
      <c r="PZ55" s="39">
        <v>19.5122</v>
      </c>
      <c r="QA55" s="39">
        <v>0.4878</v>
      </c>
      <c r="QB55" s="39">
        <v>16.6</v>
      </c>
      <c r="QC55" s="39">
        <v>16.58537</v>
      </c>
      <c r="QD55" s="39">
        <v>16.58537</v>
      </c>
      <c r="QE55" s="39">
        <v>0.01463</v>
      </c>
      <c r="QF55" s="39"/>
      <c r="QG55" s="39"/>
      <c r="QH55" s="39"/>
      <c r="QI55" s="39">
        <v>0</v>
      </c>
      <c r="QJ55" s="39">
        <v>18.6</v>
      </c>
      <c r="QK55" s="39">
        <v>18.14634</v>
      </c>
      <c r="QL55" s="39">
        <v>18.14634</v>
      </c>
      <c r="QM55" s="39">
        <v>0.45366</v>
      </c>
      <c r="QN55" s="39">
        <v>0</v>
      </c>
      <c r="QO55" s="39">
        <v>0</v>
      </c>
      <c r="QP55" s="39">
        <v>0</v>
      </c>
      <c r="QQ55" s="39">
        <v>0</v>
      </c>
      <c r="QR55" s="39">
        <v>0</v>
      </c>
      <c r="QS55" s="39">
        <v>0</v>
      </c>
      <c r="QT55" s="39">
        <v>0</v>
      </c>
      <c r="QU55" s="39">
        <v>0</v>
      </c>
      <c r="QV55" s="39">
        <v>31.6</v>
      </c>
      <c r="QW55" s="39">
        <v>21.3</v>
      </c>
      <c r="QX55" s="39">
        <v>18.497</v>
      </c>
      <c r="QY55" s="39">
        <v>13.103</v>
      </c>
      <c r="QZ55" s="39">
        <v>87.7</v>
      </c>
      <c r="RA55" s="39">
        <v>63.6</v>
      </c>
      <c r="RB55" s="39">
        <v>52.532</v>
      </c>
      <c r="RC55" s="39">
        <v>35.168</v>
      </c>
      <c r="RD55" s="39">
        <v>4.5</v>
      </c>
      <c r="RE55" s="39">
        <v>4.2</v>
      </c>
      <c r="RF55" s="39">
        <v>4.2</v>
      </c>
      <c r="RG55" s="39">
        <v>0.3</v>
      </c>
      <c r="RH55" s="39">
        <v>1</v>
      </c>
      <c r="RI55" s="39">
        <v>1.2</v>
      </c>
      <c r="RJ55" s="39">
        <v>1.2</v>
      </c>
      <c r="RK55" s="39">
        <v>-0.2</v>
      </c>
      <c r="RL55" s="39">
        <v>2.2</v>
      </c>
      <c r="RM55" s="39">
        <v>2.4</v>
      </c>
      <c r="RN55" s="39">
        <v>2.4</v>
      </c>
      <c r="RO55" s="39">
        <v>-0.2</v>
      </c>
      <c r="RP55" s="39">
        <v>1.6</v>
      </c>
      <c r="RQ55" s="39">
        <v>1.4</v>
      </c>
      <c r="RR55" s="39">
        <v>1.4</v>
      </c>
      <c r="RS55" s="39">
        <v>0.2</v>
      </c>
      <c r="RT55" s="39">
        <v>0</v>
      </c>
      <c r="RU55" s="39">
        <v>0</v>
      </c>
      <c r="RV55" s="39">
        <v>0</v>
      </c>
      <c r="RW55" s="39">
        <v>0</v>
      </c>
      <c r="RX55" s="39">
        <v>3.2</v>
      </c>
      <c r="RY55" s="39">
        <v>3.201</v>
      </c>
      <c r="RZ55" s="39">
        <v>3.201</v>
      </c>
      <c r="SA55" s="39">
        <v>-0.001</v>
      </c>
      <c r="SB55" s="39">
        <v>11.9</v>
      </c>
      <c r="SC55" s="39">
        <v>8.40117</v>
      </c>
      <c r="SD55" s="39">
        <v>0</v>
      </c>
      <c r="SE55" s="39">
        <v>11.9</v>
      </c>
      <c r="SF55" s="39">
        <v>2.1</v>
      </c>
      <c r="SG55" s="39">
        <v>2</v>
      </c>
      <c r="SH55" s="39">
        <v>2</v>
      </c>
      <c r="SI55" s="39">
        <v>0.1</v>
      </c>
      <c r="SJ55" s="39"/>
      <c r="SK55" s="39"/>
      <c r="SL55" s="39">
        <v>0.7</v>
      </c>
      <c r="SM55" s="39">
        <v>-0.7</v>
      </c>
      <c r="SN55" s="39">
        <v>13.6</v>
      </c>
      <c r="SO55" s="39">
        <v>10.92683</v>
      </c>
      <c r="SP55" s="39">
        <v>10.92683</v>
      </c>
      <c r="SQ55" s="39">
        <v>2.67317</v>
      </c>
      <c r="SR55" s="39">
        <v>6.1</v>
      </c>
      <c r="SS55" s="39">
        <v>6</v>
      </c>
      <c r="ST55" s="39">
        <v>6</v>
      </c>
      <c r="SU55" s="39">
        <v>0.1</v>
      </c>
      <c r="SV55" s="39">
        <v>12.4</v>
      </c>
      <c r="SW55" s="39">
        <v>7</v>
      </c>
      <c r="SX55" s="39">
        <v>7</v>
      </c>
      <c r="SY55" s="39">
        <v>5.4</v>
      </c>
      <c r="SZ55" s="39">
        <v>18.2</v>
      </c>
      <c r="TA55" s="39">
        <v>10.73171</v>
      </c>
      <c r="TB55" s="39">
        <v>10.73171</v>
      </c>
      <c r="TC55" s="39">
        <v>7.46829</v>
      </c>
      <c r="TD55" s="39">
        <v>20</v>
      </c>
      <c r="TE55" s="39">
        <v>19.31707</v>
      </c>
      <c r="TF55" s="39">
        <v>19.31707</v>
      </c>
      <c r="TG55" s="39">
        <v>0.68293</v>
      </c>
      <c r="TH55" s="39">
        <v>10.1</v>
      </c>
      <c r="TI55" s="39">
        <v>13.1</v>
      </c>
      <c r="TJ55" s="39">
        <v>13.827</v>
      </c>
      <c r="TK55" s="39">
        <v>-3.727</v>
      </c>
      <c r="TL55" s="39">
        <v>11.3</v>
      </c>
      <c r="TM55" s="39">
        <v>24.8</v>
      </c>
      <c r="TN55" s="39">
        <v>28.241</v>
      </c>
      <c r="TO55" s="39">
        <v>-16.941</v>
      </c>
      <c r="TP55" s="39">
        <v>0</v>
      </c>
      <c r="TQ55" s="39">
        <v>0</v>
      </c>
      <c r="TR55" s="39">
        <v>0</v>
      </c>
      <c r="TS55" s="39">
        <v>0</v>
      </c>
      <c r="TT55" s="39">
        <v>77.1</v>
      </c>
      <c r="TU55" s="39">
        <v>73.2</v>
      </c>
      <c r="TV55" s="39">
        <v>65.64916</v>
      </c>
      <c r="TW55" s="39">
        <v>11.45084</v>
      </c>
      <c r="TX55" s="39">
        <v>68.1</v>
      </c>
      <c r="TY55" s="39">
        <v>83</v>
      </c>
      <c r="TZ55" s="39">
        <v>79.18613</v>
      </c>
      <c r="UA55" s="39">
        <v>-11.08613</v>
      </c>
      <c r="UB55" s="39">
        <v>12.4</v>
      </c>
      <c r="UC55" s="39">
        <v>4.69</v>
      </c>
      <c r="UD55" s="39">
        <v>4.69</v>
      </c>
      <c r="UE55" s="39">
        <v>7.71</v>
      </c>
      <c r="UF55" s="39">
        <v>9.1</v>
      </c>
      <c r="UG55" s="39">
        <v>4.2</v>
      </c>
      <c r="UH55" s="39">
        <v>3.83</v>
      </c>
      <c r="UI55" s="39">
        <v>5.27</v>
      </c>
      <c r="UJ55" s="39">
        <v>5.9</v>
      </c>
      <c r="UK55" s="39"/>
      <c r="UL55" s="39"/>
      <c r="UM55" s="39">
        <v>5.9</v>
      </c>
      <c r="UN55" s="39">
        <v>6.9</v>
      </c>
      <c r="UO55" s="39">
        <v>4</v>
      </c>
      <c r="UP55" s="39">
        <v>4</v>
      </c>
      <c r="UQ55" s="39">
        <v>2.9</v>
      </c>
      <c r="UR55" s="39">
        <v>6.3</v>
      </c>
      <c r="US55" s="39">
        <v>7.5</v>
      </c>
      <c r="UT55" s="39">
        <v>7.5</v>
      </c>
      <c r="UU55" s="39">
        <v>-1.2</v>
      </c>
      <c r="UV55" s="39">
        <v>10.8</v>
      </c>
      <c r="UW55" s="39">
        <v>12.68293</v>
      </c>
      <c r="UX55" s="39">
        <v>12.68293</v>
      </c>
      <c r="UY55" s="39">
        <v>-1.88293</v>
      </c>
      <c r="UZ55" s="39">
        <v>11.6</v>
      </c>
      <c r="VA55" s="39">
        <v>12.68293</v>
      </c>
      <c r="VB55" s="39">
        <v>12.68293</v>
      </c>
      <c r="VC55" s="39">
        <v>-1.08293</v>
      </c>
      <c r="VD55" s="39">
        <v>11.6</v>
      </c>
      <c r="VE55" s="39">
        <v>11.70732</v>
      </c>
      <c r="VF55" s="39">
        <v>11.70732</v>
      </c>
      <c r="VG55" s="39">
        <v>-0.10732</v>
      </c>
      <c r="VH55" s="39">
        <v>9.5</v>
      </c>
      <c r="VI55" s="39">
        <v>9.9</v>
      </c>
      <c r="VJ55" s="39">
        <v>9.866</v>
      </c>
      <c r="VK55" s="39">
        <v>-0.366</v>
      </c>
      <c r="VL55" s="39">
        <v>0</v>
      </c>
      <c r="VM55" s="39">
        <v>0</v>
      </c>
      <c r="VN55" s="39">
        <v>0</v>
      </c>
      <c r="VO55" s="39">
        <v>0</v>
      </c>
      <c r="VP55" s="39">
        <v>0</v>
      </c>
      <c r="VQ55" s="39">
        <v>0</v>
      </c>
      <c r="VR55" s="39">
        <v>0</v>
      </c>
      <c r="VS55" s="39">
        <v>0</v>
      </c>
      <c r="VT55" s="39">
        <v>0</v>
      </c>
      <c r="VU55" s="39">
        <v>0</v>
      </c>
      <c r="VV55" s="39">
        <v>0</v>
      </c>
      <c r="VW55" s="39">
        <v>0</v>
      </c>
      <c r="VX55" s="39">
        <v>0.6</v>
      </c>
      <c r="VY55" s="39">
        <v>0.6</v>
      </c>
      <c r="VZ55" s="39">
        <v>0.6</v>
      </c>
      <c r="WA55" s="39">
        <v>0</v>
      </c>
      <c r="WB55" s="39">
        <v>129.4</v>
      </c>
      <c r="WC55" s="39">
        <v>65.7</v>
      </c>
      <c r="WD55" s="39">
        <v>64</v>
      </c>
      <c r="WE55" s="39">
        <v>65.4</v>
      </c>
      <c r="WF55" s="39">
        <v>0</v>
      </c>
      <c r="WG55" s="39">
        <v>51</v>
      </c>
      <c r="WH55" s="39">
        <v>49</v>
      </c>
      <c r="WI55" s="39">
        <v>-49</v>
      </c>
      <c r="WJ55" s="39">
        <v>0</v>
      </c>
      <c r="WK55" s="39">
        <v>0</v>
      </c>
      <c r="WL55" s="39">
        <v>0</v>
      </c>
      <c r="WM55" s="39">
        <v>0</v>
      </c>
      <c r="WN55" s="39">
        <v>0</v>
      </c>
      <c r="WO55" s="39">
        <v>0</v>
      </c>
      <c r="WP55" s="39">
        <v>0</v>
      </c>
      <c r="WQ55" s="39">
        <v>0</v>
      </c>
      <c r="WR55" s="39">
        <v>9.8</v>
      </c>
      <c r="WS55" s="39">
        <v>9.8</v>
      </c>
      <c r="WT55" s="39">
        <v>9.8</v>
      </c>
      <c r="WU55" s="39">
        <v>0</v>
      </c>
      <c r="WV55" s="39">
        <v>20</v>
      </c>
      <c r="WW55" s="39">
        <v>19.31707</v>
      </c>
      <c r="WX55" s="39">
        <v>19.31707</v>
      </c>
      <c r="WY55" s="39">
        <v>0.68293</v>
      </c>
      <c r="WZ55" s="39">
        <v>10.3</v>
      </c>
      <c r="XA55" s="39">
        <v>10.6</v>
      </c>
      <c r="XB55" s="39">
        <v>10.6</v>
      </c>
      <c r="XC55" s="39">
        <v>-0.3</v>
      </c>
      <c r="XD55" s="39">
        <v>43.2</v>
      </c>
      <c r="XE55" s="39">
        <v>40</v>
      </c>
      <c r="XF55" s="39">
        <v>40</v>
      </c>
      <c r="XG55" s="39">
        <v>3.2</v>
      </c>
      <c r="XH55" s="39">
        <v>14.5</v>
      </c>
      <c r="XI55" s="39">
        <v>15</v>
      </c>
      <c r="XJ55" s="39">
        <v>15</v>
      </c>
      <c r="XK55" s="39">
        <v>-0.5</v>
      </c>
      <c r="XL55" s="39"/>
      <c r="XM55" s="39"/>
      <c r="XN55" s="39"/>
      <c r="XO55" s="39">
        <v>0</v>
      </c>
      <c r="XP55" s="39"/>
      <c r="XQ55" s="39"/>
      <c r="XR55" s="39"/>
      <c r="XS55" s="39">
        <v>0</v>
      </c>
      <c r="XT55" s="39">
        <v>16.9</v>
      </c>
      <c r="XU55" s="39">
        <v>17</v>
      </c>
      <c r="XV55" s="39">
        <v>14</v>
      </c>
      <c r="XW55" s="39">
        <v>2.9</v>
      </c>
      <c r="XX55" s="39"/>
      <c r="XY55" s="39"/>
      <c r="XZ55" s="39"/>
      <c r="YA55" s="39">
        <v>0</v>
      </c>
      <c r="YB55" s="39"/>
      <c r="YC55" s="39"/>
      <c r="YD55" s="39"/>
      <c r="YE55" s="39">
        <v>0</v>
      </c>
    </row>
    <row r="56" customFormat="1" ht="24" customHeight="1" spans="1:655">
      <c r="A56" s="1"/>
      <c r="B56" s="40" t="s">
        <v>866</v>
      </c>
      <c r="C56" s="40" t="s">
        <v>74</v>
      </c>
      <c r="D56" s="41"/>
      <c r="E56" s="41"/>
      <c r="F56" s="41"/>
      <c r="G56" s="41">
        <v>0</v>
      </c>
      <c r="H56" s="41">
        <v>634.7</v>
      </c>
      <c r="I56" s="41">
        <v>646.79789</v>
      </c>
      <c r="J56" s="41">
        <v>646.79789</v>
      </c>
      <c r="K56" s="41">
        <v>-12.09789</v>
      </c>
      <c r="L56" s="41">
        <v>218.5</v>
      </c>
      <c r="M56" s="41">
        <v>211.44126</v>
      </c>
      <c r="N56" s="41">
        <v>211.44126</v>
      </c>
      <c r="O56" s="41">
        <v>7.05874</v>
      </c>
      <c r="P56" s="41"/>
      <c r="Q56" s="41"/>
      <c r="R56" s="41">
        <v>0</v>
      </c>
      <c r="S56" s="41">
        <v>0</v>
      </c>
      <c r="T56" s="41"/>
      <c r="U56" s="41"/>
      <c r="V56" s="41"/>
      <c r="W56" s="41">
        <v>0</v>
      </c>
      <c r="X56" s="41">
        <v>89</v>
      </c>
      <c r="Y56" s="41">
        <v>92.22634</v>
      </c>
      <c r="Z56" s="41">
        <v>92.22634</v>
      </c>
      <c r="AA56" s="41">
        <v>-3.22634</v>
      </c>
      <c r="AB56" s="41">
        <v>158.9</v>
      </c>
      <c r="AC56" s="41">
        <v>160.00015</v>
      </c>
      <c r="AD56" s="41">
        <v>193.27018</v>
      </c>
      <c r="AE56" s="41">
        <v>-34.37018</v>
      </c>
      <c r="AF56" s="41"/>
      <c r="AG56" s="41"/>
      <c r="AH56" s="41"/>
      <c r="AI56" s="41">
        <v>0</v>
      </c>
      <c r="AJ56" s="41"/>
      <c r="AK56" s="41"/>
      <c r="AL56" s="41"/>
      <c r="AM56" s="41">
        <v>0</v>
      </c>
      <c r="AN56" s="41">
        <v>186.7</v>
      </c>
      <c r="AO56" s="41">
        <v>191.11107</v>
      </c>
      <c r="AP56" s="41">
        <v>141.91272</v>
      </c>
      <c r="AQ56" s="41">
        <v>44.78728</v>
      </c>
      <c r="AR56" s="41">
        <v>196</v>
      </c>
      <c r="AS56" s="41">
        <v>191.11107</v>
      </c>
      <c r="AT56" s="41">
        <v>141.91272</v>
      </c>
      <c r="AU56" s="41">
        <v>54.08728</v>
      </c>
      <c r="AV56" s="41">
        <v>195.5</v>
      </c>
      <c r="AW56" s="41">
        <v>191.11107</v>
      </c>
      <c r="AX56" s="41">
        <v>141.91272</v>
      </c>
      <c r="AY56" s="41">
        <v>53.58728</v>
      </c>
      <c r="AZ56" s="41">
        <v>280.2</v>
      </c>
      <c r="BA56" s="41">
        <v>286.66661</v>
      </c>
      <c r="BB56" s="41">
        <v>212.86908</v>
      </c>
      <c r="BC56" s="41">
        <v>67.33092</v>
      </c>
      <c r="BD56" s="41">
        <v>212.3</v>
      </c>
      <c r="BE56" s="41">
        <v>204.87802</v>
      </c>
      <c r="BF56" s="41">
        <v>204.87802</v>
      </c>
      <c r="BG56" s="41">
        <v>7.42198</v>
      </c>
      <c r="BH56" s="41">
        <v>110.6</v>
      </c>
      <c r="BI56" s="41">
        <v>102.43901</v>
      </c>
      <c r="BJ56" s="41">
        <v>102.43901</v>
      </c>
      <c r="BK56" s="41">
        <v>8.16099</v>
      </c>
      <c r="BL56" s="41">
        <v>208.2</v>
      </c>
      <c r="BM56" s="41">
        <v>356.5532</v>
      </c>
      <c r="BN56" s="41">
        <v>568.29853</v>
      </c>
      <c r="BO56" s="41">
        <v>-360.09853</v>
      </c>
      <c r="BP56" s="41">
        <v>5.4</v>
      </c>
      <c r="BQ56" s="41">
        <v>5.48915</v>
      </c>
      <c r="BR56" s="41">
        <v>5.48915</v>
      </c>
      <c r="BS56" s="41">
        <v>-0.08915</v>
      </c>
      <c r="BT56" s="41"/>
      <c r="BU56" s="41"/>
      <c r="BV56" s="41"/>
      <c r="BW56" s="41">
        <v>0</v>
      </c>
      <c r="BX56" s="41"/>
      <c r="BY56" s="41"/>
      <c r="BZ56" s="41"/>
      <c r="CA56" s="41">
        <v>0</v>
      </c>
      <c r="CB56" s="41"/>
      <c r="CC56" s="41"/>
      <c r="CD56" s="41"/>
      <c r="CE56" s="41">
        <v>0</v>
      </c>
      <c r="CF56" s="41"/>
      <c r="CG56" s="41"/>
      <c r="CH56" s="41"/>
      <c r="CI56" s="41">
        <v>0</v>
      </c>
      <c r="CJ56" s="41">
        <v>165.1</v>
      </c>
      <c r="CK56" s="41">
        <v>164.70732</v>
      </c>
      <c r="CL56" s="41">
        <v>164.70732</v>
      </c>
      <c r="CM56" s="41">
        <v>0.39268</v>
      </c>
      <c r="CN56" s="41">
        <v>6.4</v>
      </c>
      <c r="CO56" s="41">
        <v>5.13465</v>
      </c>
      <c r="CP56" s="41">
        <v>5.13465</v>
      </c>
      <c r="CQ56" s="41">
        <v>1.26535</v>
      </c>
      <c r="CR56" s="41">
        <v>5.6</v>
      </c>
      <c r="CS56" s="41">
        <v>2.81848</v>
      </c>
      <c r="CT56" s="41">
        <v>2.81848</v>
      </c>
      <c r="CU56" s="41">
        <v>2.78152</v>
      </c>
      <c r="CV56" s="41">
        <v>0</v>
      </c>
      <c r="CW56" s="41">
        <v>22.49822</v>
      </c>
      <c r="CX56" s="41">
        <v>0</v>
      </c>
      <c r="CY56" s="41">
        <v>0</v>
      </c>
      <c r="CZ56" s="41">
        <v>6.1</v>
      </c>
      <c r="DA56" s="41">
        <v>6.8787</v>
      </c>
      <c r="DB56" s="41">
        <v>6.8787</v>
      </c>
      <c r="DC56" s="41">
        <v>-0.7787</v>
      </c>
      <c r="DD56" s="41">
        <v>9</v>
      </c>
      <c r="DE56" s="41">
        <v>13.30244</v>
      </c>
      <c r="DF56" s="41">
        <v>13.72991</v>
      </c>
      <c r="DG56" s="41">
        <v>-4.72991</v>
      </c>
      <c r="DH56" s="41">
        <v>77.1</v>
      </c>
      <c r="DI56" s="41">
        <v>70.00001</v>
      </c>
      <c r="DJ56" s="41">
        <v>15.38462</v>
      </c>
      <c r="DK56" s="41">
        <v>61.71538</v>
      </c>
      <c r="DL56" s="41"/>
      <c r="DM56" s="41"/>
      <c r="DN56" s="41"/>
      <c r="DO56" s="41">
        <v>0</v>
      </c>
      <c r="DP56" s="41"/>
      <c r="DQ56" s="41"/>
      <c r="DR56" s="41"/>
      <c r="DS56" s="41">
        <v>0</v>
      </c>
      <c r="DT56" s="41"/>
      <c r="DU56" s="41"/>
      <c r="DV56" s="41"/>
      <c r="DW56" s="41">
        <v>0</v>
      </c>
      <c r="DX56" s="41"/>
      <c r="DY56" s="41"/>
      <c r="DZ56" s="41"/>
      <c r="EA56" s="41">
        <v>0</v>
      </c>
      <c r="EB56" s="41">
        <v>109.9</v>
      </c>
      <c r="EC56" s="41">
        <v>108.2808</v>
      </c>
      <c r="ED56" s="41">
        <v>112.90536</v>
      </c>
      <c r="EE56" s="41">
        <v>-3.00536</v>
      </c>
      <c r="EF56" s="41">
        <v>134</v>
      </c>
      <c r="EG56" s="41">
        <v>0</v>
      </c>
      <c r="EH56" s="41">
        <v>171.60659</v>
      </c>
      <c r="EI56" s="41">
        <v>-37.60659</v>
      </c>
      <c r="EJ56" s="41"/>
      <c r="EK56" s="41"/>
      <c r="EL56" s="41"/>
      <c r="EM56" s="41">
        <v>0</v>
      </c>
      <c r="EN56" s="41"/>
      <c r="EO56" s="41"/>
      <c r="EP56" s="41"/>
      <c r="EQ56" s="41">
        <v>0</v>
      </c>
      <c r="ER56" s="41"/>
      <c r="ES56" s="41"/>
      <c r="ET56" s="41"/>
      <c r="EU56" s="41">
        <v>0</v>
      </c>
      <c r="EV56" s="41">
        <v>6.5</v>
      </c>
      <c r="EW56" s="41">
        <v>6.39</v>
      </c>
      <c r="EX56" s="41">
        <v>6.39</v>
      </c>
      <c r="EY56" s="41">
        <v>0.11</v>
      </c>
      <c r="EZ56" s="41">
        <v>226.9</v>
      </c>
      <c r="FA56" s="41">
        <v>229.30732</v>
      </c>
      <c r="FB56" s="41">
        <v>229.30732</v>
      </c>
      <c r="FC56" s="41">
        <v>-2.40732</v>
      </c>
      <c r="FD56" s="41">
        <v>66.8</v>
      </c>
      <c r="FE56" s="41">
        <v>48.75299</v>
      </c>
      <c r="FF56" s="41">
        <v>48.75299</v>
      </c>
      <c r="FG56" s="41">
        <v>18.04701</v>
      </c>
      <c r="FH56" s="41">
        <v>119.5</v>
      </c>
      <c r="FI56" s="41">
        <v>125.49797</v>
      </c>
      <c r="FJ56" s="41">
        <v>112.82054</v>
      </c>
      <c r="FK56" s="41">
        <v>6.67946</v>
      </c>
      <c r="FL56" s="41">
        <v>33.7</v>
      </c>
      <c r="FM56" s="41">
        <v>22.62434</v>
      </c>
      <c r="FN56" s="41">
        <v>22.62434</v>
      </c>
      <c r="FO56" s="41">
        <v>11.07566</v>
      </c>
      <c r="FP56" s="41">
        <v>18.8</v>
      </c>
      <c r="FQ56" s="41">
        <v>19.28585</v>
      </c>
      <c r="FR56" s="41">
        <v>19.28585</v>
      </c>
      <c r="FS56" s="41">
        <v>-0.48585</v>
      </c>
      <c r="FT56" s="41">
        <v>19.7</v>
      </c>
      <c r="FU56" s="41">
        <v>19.31707</v>
      </c>
      <c r="FV56" s="41">
        <v>19.31707</v>
      </c>
      <c r="FW56" s="41">
        <v>0.38293</v>
      </c>
      <c r="FX56" s="41">
        <v>91.2</v>
      </c>
      <c r="FY56" s="41">
        <v>87.65756</v>
      </c>
      <c r="FZ56" s="41">
        <v>87.65756</v>
      </c>
      <c r="GA56" s="41">
        <v>3.54244</v>
      </c>
      <c r="GB56" s="41">
        <v>178.1</v>
      </c>
      <c r="GC56" s="41">
        <v>185.23701</v>
      </c>
      <c r="GD56" s="41">
        <v>185.23701</v>
      </c>
      <c r="GE56" s="41">
        <v>-7.13701</v>
      </c>
      <c r="GF56" s="41"/>
      <c r="GG56" s="41"/>
      <c r="GH56" s="41"/>
      <c r="GI56" s="41">
        <v>0</v>
      </c>
      <c r="GJ56" s="41">
        <v>88.4</v>
      </c>
      <c r="GK56" s="41">
        <v>92.61851</v>
      </c>
      <c r="GL56" s="41">
        <v>92.61851</v>
      </c>
      <c r="GM56" s="41">
        <v>-4.21851</v>
      </c>
      <c r="GN56" s="41">
        <v>108.1</v>
      </c>
      <c r="GO56" s="41">
        <v>110.91317</v>
      </c>
      <c r="GP56" s="41">
        <v>76.76978</v>
      </c>
      <c r="GQ56" s="41">
        <v>31.33022</v>
      </c>
      <c r="GR56" s="41">
        <v>8.1</v>
      </c>
      <c r="GS56" s="41">
        <v>8.19979</v>
      </c>
      <c r="GT56" s="41">
        <v>9.09</v>
      </c>
      <c r="GU56" s="41">
        <v>-0.99</v>
      </c>
      <c r="GV56" s="41">
        <v>3.1</v>
      </c>
      <c r="GW56" s="41">
        <v>4.03962</v>
      </c>
      <c r="GX56" s="41">
        <v>6.6261</v>
      </c>
      <c r="GY56" s="41">
        <v>-3.5261</v>
      </c>
      <c r="GZ56" s="41">
        <v>33.7</v>
      </c>
      <c r="HA56" s="41">
        <v>47.26634</v>
      </c>
      <c r="HB56" s="41">
        <v>47.2663</v>
      </c>
      <c r="HC56" s="41">
        <v>-13.5663</v>
      </c>
      <c r="HD56" s="41">
        <v>43.2</v>
      </c>
      <c r="HE56" s="41">
        <v>44.27512</v>
      </c>
      <c r="HF56" s="41">
        <v>44.27512</v>
      </c>
      <c r="HG56" s="41">
        <v>-1.07512</v>
      </c>
      <c r="HH56" s="41"/>
      <c r="HI56" s="41">
        <v>3.88726</v>
      </c>
      <c r="HJ56" s="41">
        <v>3.88726</v>
      </c>
      <c r="HK56" s="41">
        <v>-3.88726</v>
      </c>
      <c r="HL56" s="41">
        <v>11.1</v>
      </c>
      <c r="HM56" s="41">
        <v>23.44351</v>
      </c>
      <c r="HN56" s="41">
        <v>33.32328</v>
      </c>
      <c r="HO56" s="41">
        <v>-22.22328</v>
      </c>
      <c r="HP56" s="41">
        <v>98.4</v>
      </c>
      <c r="HQ56" s="41">
        <v>54.60897</v>
      </c>
      <c r="HR56" s="41">
        <v>99.41146</v>
      </c>
      <c r="HS56" s="41">
        <v>-1.01146</v>
      </c>
      <c r="HT56" s="41"/>
      <c r="HU56" s="41"/>
      <c r="HV56" s="41"/>
      <c r="HW56" s="41">
        <v>0</v>
      </c>
      <c r="HX56" s="41"/>
      <c r="HY56" s="41"/>
      <c r="HZ56" s="41"/>
      <c r="IA56" s="41">
        <v>0</v>
      </c>
      <c r="IB56" s="41"/>
      <c r="IC56" s="41"/>
      <c r="ID56" s="41"/>
      <c r="IE56" s="41">
        <v>0</v>
      </c>
      <c r="IF56" s="41"/>
      <c r="IG56" s="41"/>
      <c r="IH56" s="41"/>
      <c r="II56" s="41">
        <v>0</v>
      </c>
      <c r="IJ56" s="41"/>
      <c r="IK56" s="41"/>
      <c r="IL56" s="41"/>
      <c r="IM56" s="41">
        <v>0</v>
      </c>
      <c r="IN56" s="41">
        <v>47.1</v>
      </c>
      <c r="IO56" s="41">
        <v>43.24867</v>
      </c>
      <c r="IP56" s="41">
        <v>0</v>
      </c>
      <c r="IQ56" s="41">
        <v>47.1</v>
      </c>
      <c r="IR56" s="41"/>
      <c r="IS56" s="41"/>
      <c r="IT56" s="41"/>
      <c r="IU56" s="41">
        <v>0</v>
      </c>
      <c r="IV56" s="41"/>
      <c r="IW56" s="41"/>
      <c r="IX56" s="41"/>
      <c r="IY56" s="41">
        <v>0</v>
      </c>
      <c r="IZ56" s="41"/>
      <c r="JA56" s="41"/>
      <c r="JB56" s="41"/>
      <c r="JC56" s="41">
        <v>0</v>
      </c>
      <c r="JD56" s="41">
        <v>80.1</v>
      </c>
      <c r="JE56" s="41">
        <v>88.8156</v>
      </c>
      <c r="JF56" s="41">
        <v>51.34799</v>
      </c>
      <c r="JG56" s="41">
        <v>28.75201</v>
      </c>
      <c r="JH56" s="41">
        <v>4.8</v>
      </c>
      <c r="JI56" s="41">
        <v>183.19533</v>
      </c>
      <c r="JJ56" s="41">
        <v>183.19533</v>
      </c>
      <c r="JK56" s="41">
        <v>-178.39533</v>
      </c>
      <c r="JL56" s="41">
        <v>0</v>
      </c>
      <c r="JM56" s="41">
        <v>0</v>
      </c>
      <c r="JN56" s="41">
        <v>0</v>
      </c>
      <c r="JO56" s="41">
        <v>0</v>
      </c>
      <c r="JP56" s="41">
        <v>200</v>
      </c>
      <c r="JQ56" s="41">
        <v>183.19533</v>
      </c>
      <c r="JR56" s="41">
        <v>183.19533</v>
      </c>
      <c r="JS56" s="41">
        <v>16.80467</v>
      </c>
      <c r="JT56" s="41">
        <v>93.9</v>
      </c>
      <c r="JU56" s="41">
        <v>183.19533</v>
      </c>
      <c r="JV56" s="41">
        <v>183.19533</v>
      </c>
      <c r="JW56" s="41">
        <v>-89.29533</v>
      </c>
      <c r="JX56" s="41"/>
      <c r="JY56" s="41"/>
      <c r="JZ56" s="41"/>
      <c r="KA56" s="41">
        <v>0</v>
      </c>
      <c r="KB56" s="41"/>
      <c r="KC56" s="41"/>
      <c r="KD56" s="41"/>
      <c r="KE56" s="41">
        <v>0</v>
      </c>
      <c r="KF56" s="41"/>
      <c r="KG56" s="41"/>
      <c r="KH56" s="41"/>
      <c r="KI56" s="41">
        <v>0</v>
      </c>
      <c r="KJ56" s="41"/>
      <c r="KK56" s="41"/>
      <c r="KL56" s="41"/>
      <c r="KM56" s="41">
        <v>0</v>
      </c>
      <c r="KN56" s="41"/>
      <c r="KO56" s="41"/>
      <c r="KP56" s="41"/>
      <c r="KQ56" s="41">
        <v>0</v>
      </c>
      <c r="KR56" s="41"/>
      <c r="KS56" s="41"/>
      <c r="KT56" s="41"/>
      <c r="KU56" s="41">
        <v>0</v>
      </c>
      <c r="KV56" s="41"/>
      <c r="KW56" s="41"/>
      <c r="KX56" s="41"/>
      <c r="KY56" s="41">
        <v>0</v>
      </c>
      <c r="KZ56" s="41"/>
      <c r="LA56" s="41"/>
      <c r="LB56" s="41"/>
      <c r="LC56" s="41">
        <v>0</v>
      </c>
      <c r="LD56" s="41">
        <v>4.1</v>
      </c>
      <c r="LE56" s="41">
        <v>3.99312</v>
      </c>
      <c r="LF56" s="41">
        <v>3.99312</v>
      </c>
      <c r="LG56" s="41">
        <v>0.10688</v>
      </c>
      <c r="LH56" s="41">
        <v>79.2</v>
      </c>
      <c r="LI56" s="41">
        <v>131.73645</v>
      </c>
      <c r="LJ56" s="41">
        <v>118.79932</v>
      </c>
      <c r="LK56" s="41">
        <v>-39.59932</v>
      </c>
      <c r="LL56" s="41">
        <v>118.5</v>
      </c>
      <c r="LM56" s="41">
        <v>125.87518</v>
      </c>
      <c r="LN56" s="41">
        <v>133.67996</v>
      </c>
      <c r="LO56" s="41">
        <v>-15.17996</v>
      </c>
      <c r="LP56" s="41">
        <v>62.4</v>
      </c>
      <c r="LQ56" s="41">
        <v>67.46146</v>
      </c>
      <c r="LR56" s="41">
        <v>67.46146</v>
      </c>
      <c r="LS56" s="41">
        <v>-5.06146</v>
      </c>
      <c r="LT56" s="41">
        <v>77.2</v>
      </c>
      <c r="LU56" s="41">
        <v>78.568</v>
      </c>
      <c r="LV56" s="41">
        <v>78.568</v>
      </c>
      <c r="LW56" s="41">
        <v>-1.368</v>
      </c>
      <c r="LX56" s="41">
        <v>29.8</v>
      </c>
      <c r="LY56" s="41">
        <v>30.09756</v>
      </c>
      <c r="LZ56" s="41">
        <v>30.09756</v>
      </c>
      <c r="MA56" s="41">
        <v>-0.29756</v>
      </c>
      <c r="MB56" s="41"/>
      <c r="MC56" s="41"/>
      <c r="MD56" s="41"/>
      <c r="ME56" s="41">
        <v>0</v>
      </c>
      <c r="MF56" s="41"/>
      <c r="MG56" s="41"/>
      <c r="MH56" s="41"/>
      <c r="MI56" s="41">
        <v>0</v>
      </c>
      <c r="MJ56" s="41"/>
      <c r="MK56" s="41"/>
      <c r="ML56" s="41"/>
      <c r="MM56" s="41">
        <v>0</v>
      </c>
      <c r="MN56" s="41">
        <v>138.3</v>
      </c>
      <c r="MO56" s="41">
        <v>149.77401</v>
      </c>
      <c r="MP56" s="41">
        <v>149.774</v>
      </c>
      <c r="MQ56" s="41">
        <v>-11.474</v>
      </c>
      <c r="MR56" s="41">
        <v>138.3</v>
      </c>
      <c r="MS56" s="41">
        <v>149.77401</v>
      </c>
      <c r="MT56" s="41">
        <v>149.774</v>
      </c>
      <c r="MU56" s="41">
        <v>-11.474</v>
      </c>
      <c r="MV56" s="41">
        <v>136.2</v>
      </c>
      <c r="MW56" s="41">
        <v>149.77401</v>
      </c>
      <c r="MX56" s="41">
        <v>149.774</v>
      </c>
      <c r="MY56" s="41">
        <v>-13.574</v>
      </c>
      <c r="MZ56" s="41"/>
      <c r="NA56" s="41"/>
      <c r="NB56" s="41"/>
      <c r="NC56" s="41">
        <v>0</v>
      </c>
      <c r="ND56" s="41"/>
      <c r="NE56" s="41"/>
      <c r="NF56" s="41"/>
      <c r="NG56" s="41">
        <v>0</v>
      </c>
      <c r="NH56" s="41"/>
      <c r="NI56" s="41"/>
      <c r="NJ56" s="41"/>
      <c r="NK56" s="41">
        <v>0</v>
      </c>
      <c r="NL56" s="41">
        <v>0</v>
      </c>
      <c r="NM56" s="41"/>
      <c r="NN56" s="41"/>
      <c r="NO56" s="41">
        <v>0</v>
      </c>
      <c r="NP56" s="41"/>
      <c r="NQ56" s="41"/>
      <c r="NR56" s="41"/>
      <c r="NS56" s="41">
        <v>0</v>
      </c>
      <c r="NT56" s="41"/>
      <c r="NU56" s="41"/>
      <c r="NV56" s="41"/>
      <c r="NW56" s="41">
        <v>0</v>
      </c>
      <c r="NX56" s="41"/>
      <c r="NY56" s="41"/>
      <c r="NZ56" s="41"/>
      <c r="OA56" s="41">
        <v>0</v>
      </c>
      <c r="OB56" s="41">
        <v>0</v>
      </c>
      <c r="OC56" s="41">
        <v>0</v>
      </c>
      <c r="OD56" s="41">
        <v>0</v>
      </c>
      <c r="OE56" s="41">
        <v>0</v>
      </c>
      <c r="OF56" s="41">
        <v>78.6</v>
      </c>
      <c r="OG56" s="41">
        <v>102.4</v>
      </c>
      <c r="OH56" s="41">
        <v>95.086</v>
      </c>
      <c r="OI56" s="41">
        <v>-16.486</v>
      </c>
      <c r="OJ56" s="41">
        <v>0</v>
      </c>
      <c r="OK56" s="41">
        <v>0</v>
      </c>
      <c r="OL56" s="41">
        <v>0</v>
      </c>
      <c r="OM56" s="41">
        <v>0</v>
      </c>
      <c r="ON56" s="41">
        <v>10.6</v>
      </c>
      <c r="OO56" s="41">
        <v>14.314</v>
      </c>
      <c r="OP56" s="41">
        <v>14.314</v>
      </c>
      <c r="OQ56" s="41">
        <v>-3.714</v>
      </c>
      <c r="OR56" s="41">
        <v>0</v>
      </c>
      <c r="OS56" s="41">
        <v>0</v>
      </c>
      <c r="OT56" s="41">
        <v>0</v>
      </c>
      <c r="OU56" s="41">
        <v>0</v>
      </c>
      <c r="OV56" s="41">
        <v>18.7</v>
      </c>
      <c r="OW56" s="41">
        <v>20</v>
      </c>
      <c r="OX56" s="41">
        <v>17.56098</v>
      </c>
      <c r="OY56" s="41">
        <v>1.13902</v>
      </c>
      <c r="OZ56" s="41">
        <v>9.9</v>
      </c>
      <c r="PA56" s="41">
        <v>9.983</v>
      </c>
      <c r="PB56" s="41">
        <v>9.983</v>
      </c>
      <c r="PC56" s="41">
        <v>-0.083</v>
      </c>
      <c r="PD56" s="41">
        <v>5.5</v>
      </c>
      <c r="PE56" s="41">
        <v>5.67</v>
      </c>
      <c r="PF56" s="41">
        <v>5.67</v>
      </c>
      <c r="PG56" s="41">
        <v>-0.17</v>
      </c>
      <c r="PH56" s="41">
        <v>0.8</v>
      </c>
      <c r="PI56" s="41">
        <v>1</v>
      </c>
      <c r="PJ56" s="41">
        <v>1</v>
      </c>
      <c r="PK56" s="41">
        <v>-0.2</v>
      </c>
      <c r="PL56" s="41">
        <v>1.5</v>
      </c>
      <c r="PM56" s="41">
        <v>1.5</v>
      </c>
      <c r="PN56" s="41">
        <v>1.5</v>
      </c>
      <c r="PO56" s="41">
        <v>0</v>
      </c>
      <c r="PP56" s="41">
        <v>4.7</v>
      </c>
      <c r="PQ56" s="41">
        <v>4.4</v>
      </c>
      <c r="PR56" s="41">
        <v>4.4</v>
      </c>
      <c r="PS56" s="41">
        <v>0.3</v>
      </c>
      <c r="PT56" s="41">
        <v>19.6</v>
      </c>
      <c r="PU56" s="41">
        <v>19.5122</v>
      </c>
      <c r="PV56" s="41">
        <v>19.5122</v>
      </c>
      <c r="PW56" s="41">
        <v>0.0878</v>
      </c>
      <c r="PX56" s="41">
        <v>20</v>
      </c>
      <c r="PY56" s="41">
        <v>19.5122</v>
      </c>
      <c r="PZ56" s="41">
        <v>19.5122</v>
      </c>
      <c r="QA56" s="41">
        <v>0.4878</v>
      </c>
      <c r="QB56" s="41">
        <v>16.6</v>
      </c>
      <c r="QC56" s="41">
        <v>16.58537</v>
      </c>
      <c r="QD56" s="41">
        <v>16.58537</v>
      </c>
      <c r="QE56" s="41">
        <v>0.01463</v>
      </c>
      <c r="QF56" s="41"/>
      <c r="QG56" s="41"/>
      <c r="QH56" s="41"/>
      <c r="QI56" s="41">
        <v>0</v>
      </c>
      <c r="QJ56" s="41">
        <v>18.6</v>
      </c>
      <c r="QK56" s="41">
        <v>18.14634</v>
      </c>
      <c r="QL56" s="41">
        <v>18.14634</v>
      </c>
      <c r="QM56" s="41">
        <v>0.45366</v>
      </c>
      <c r="QN56" s="41">
        <v>0</v>
      </c>
      <c r="QO56" s="41">
        <v>0</v>
      </c>
      <c r="QP56" s="41">
        <v>0</v>
      </c>
      <c r="QQ56" s="41">
        <v>0</v>
      </c>
      <c r="QR56" s="41">
        <v>0</v>
      </c>
      <c r="QS56" s="41">
        <v>0</v>
      </c>
      <c r="QT56" s="41">
        <v>0</v>
      </c>
      <c r="QU56" s="41">
        <v>0</v>
      </c>
      <c r="QV56" s="41">
        <v>29</v>
      </c>
      <c r="QW56" s="41">
        <v>21.3</v>
      </c>
      <c r="QX56" s="41">
        <v>17.886</v>
      </c>
      <c r="QY56" s="41">
        <v>11.114</v>
      </c>
      <c r="QZ56" s="41">
        <v>81.4</v>
      </c>
      <c r="RA56" s="41">
        <v>62</v>
      </c>
      <c r="RB56" s="41">
        <v>49.983</v>
      </c>
      <c r="RC56" s="41">
        <v>31.417</v>
      </c>
      <c r="RD56" s="41">
        <v>4.5</v>
      </c>
      <c r="RE56" s="41">
        <v>4.2</v>
      </c>
      <c r="RF56" s="41">
        <v>4.2</v>
      </c>
      <c r="RG56" s="41">
        <v>0.3</v>
      </c>
      <c r="RH56" s="41">
        <v>1</v>
      </c>
      <c r="RI56" s="41">
        <v>1.2</v>
      </c>
      <c r="RJ56" s="41">
        <v>1.2</v>
      </c>
      <c r="RK56" s="41">
        <v>-0.2</v>
      </c>
      <c r="RL56" s="41">
        <v>2.2</v>
      </c>
      <c r="RM56" s="41">
        <v>2.4</v>
      </c>
      <c r="RN56" s="41">
        <v>2.4</v>
      </c>
      <c r="RO56" s="41">
        <v>-0.2</v>
      </c>
      <c r="RP56" s="41">
        <v>1.6</v>
      </c>
      <c r="RQ56" s="41">
        <v>1.4</v>
      </c>
      <c r="RR56" s="41">
        <v>1.4</v>
      </c>
      <c r="RS56" s="41">
        <v>0.2</v>
      </c>
      <c r="RT56" s="41">
        <v>0</v>
      </c>
      <c r="RU56" s="41">
        <v>0</v>
      </c>
      <c r="RV56" s="41">
        <v>0</v>
      </c>
      <c r="RW56" s="41">
        <v>0</v>
      </c>
      <c r="RX56" s="41">
        <v>3.2</v>
      </c>
      <c r="RY56" s="41">
        <v>3.201</v>
      </c>
      <c r="RZ56" s="41">
        <v>3.201</v>
      </c>
      <c r="SA56" s="41">
        <v>-0.001</v>
      </c>
      <c r="SB56" s="41">
        <v>11.7</v>
      </c>
      <c r="SC56" s="41">
        <v>8.40117</v>
      </c>
      <c r="SD56" s="41">
        <v>0</v>
      </c>
      <c r="SE56" s="41">
        <v>11.7</v>
      </c>
      <c r="SF56" s="41">
        <v>2.1</v>
      </c>
      <c r="SG56" s="41">
        <v>2</v>
      </c>
      <c r="SH56" s="41">
        <v>2</v>
      </c>
      <c r="SI56" s="41">
        <v>0.1</v>
      </c>
      <c r="SJ56" s="41"/>
      <c r="SK56" s="41"/>
      <c r="SL56" s="41">
        <v>0.7</v>
      </c>
      <c r="SM56" s="41">
        <v>-0.7</v>
      </c>
      <c r="SN56" s="41">
        <v>13.8</v>
      </c>
      <c r="SO56" s="41">
        <v>10.92683</v>
      </c>
      <c r="SP56" s="41">
        <v>10.92683</v>
      </c>
      <c r="SQ56" s="41">
        <v>2.87317</v>
      </c>
      <c r="SR56" s="41">
        <v>6.1</v>
      </c>
      <c r="SS56" s="41">
        <v>6</v>
      </c>
      <c r="ST56" s="41">
        <v>6</v>
      </c>
      <c r="SU56" s="41">
        <v>0.1</v>
      </c>
      <c r="SV56" s="41">
        <v>8.9</v>
      </c>
      <c r="SW56" s="41">
        <v>7</v>
      </c>
      <c r="SX56" s="41">
        <v>7</v>
      </c>
      <c r="SY56" s="41">
        <v>1.9</v>
      </c>
      <c r="SZ56" s="41">
        <v>17.6</v>
      </c>
      <c r="TA56" s="41">
        <v>10.73171</v>
      </c>
      <c r="TB56" s="41">
        <v>10.73171</v>
      </c>
      <c r="TC56" s="41">
        <v>6.86829</v>
      </c>
      <c r="TD56" s="41">
        <v>20.2</v>
      </c>
      <c r="TE56" s="41">
        <v>19.31707</v>
      </c>
      <c r="TF56" s="41">
        <v>19.31707</v>
      </c>
      <c r="TG56" s="41">
        <v>0.88293</v>
      </c>
      <c r="TH56" s="41">
        <v>14.4</v>
      </c>
      <c r="TI56" s="41">
        <v>13.5</v>
      </c>
      <c r="TJ56" s="41">
        <v>14.172</v>
      </c>
      <c r="TK56" s="41">
        <v>0.228</v>
      </c>
      <c r="TL56" s="41">
        <v>6.9</v>
      </c>
      <c r="TM56" s="41">
        <v>22.7</v>
      </c>
      <c r="TN56" s="41">
        <v>26.655</v>
      </c>
      <c r="TO56" s="41">
        <v>-19.755</v>
      </c>
      <c r="TP56" s="41">
        <v>0</v>
      </c>
      <c r="TQ56" s="41">
        <v>0</v>
      </c>
      <c r="TR56" s="41">
        <v>0</v>
      </c>
      <c r="TS56" s="41">
        <v>0</v>
      </c>
      <c r="TT56" s="41">
        <v>77.5</v>
      </c>
      <c r="TU56" s="41">
        <v>70.2</v>
      </c>
      <c r="TV56" s="41">
        <v>64.35945</v>
      </c>
      <c r="TW56" s="41">
        <v>13.14055</v>
      </c>
      <c r="TX56" s="41">
        <v>69.1</v>
      </c>
      <c r="TY56" s="41">
        <v>80.3</v>
      </c>
      <c r="TZ56" s="41">
        <v>78.00497</v>
      </c>
      <c r="UA56" s="41">
        <v>-8.90497</v>
      </c>
      <c r="UB56" s="41">
        <v>12.2</v>
      </c>
      <c r="UC56" s="41">
        <v>4.14</v>
      </c>
      <c r="UD56" s="41">
        <v>4.14</v>
      </c>
      <c r="UE56" s="41">
        <v>8.06</v>
      </c>
      <c r="UF56" s="41">
        <v>8.2</v>
      </c>
      <c r="UG56" s="41">
        <v>4.1</v>
      </c>
      <c r="UH56" s="41">
        <v>3.75</v>
      </c>
      <c r="UI56" s="41">
        <v>4.45</v>
      </c>
      <c r="UJ56" s="41">
        <v>5.9</v>
      </c>
      <c r="UK56" s="41"/>
      <c r="UL56" s="41"/>
      <c r="UM56" s="41">
        <v>5.9</v>
      </c>
      <c r="UN56" s="41">
        <v>6.8</v>
      </c>
      <c r="UO56" s="41">
        <v>4</v>
      </c>
      <c r="UP56" s="41">
        <v>4</v>
      </c>
      <c r="UQ56" s="41">
        <v>2.8</v>
      </c>
      <c r="UR56" s="41">
        <v>6.3</v>
      </c>
      <c r="US56" s="41">
        <v>7.5</v>
      </c>
      <c r="UT56" s="41">
        <v>7.5</v>
      </c>
      <c r="UU56" s="41">
        <v>-1.2</v>
      </c>
      <c r="UV56" s="41">
        <v>10.8</v>
      </c>
      <c r="UW56" s="41">
        <v>12.68293</v>
      </c>
      <c r="UX56" s="41">
        <v>12.68293</v>
      </c>
      <c r="UY56" s="41">
        <v>-1.88293</v>
      </c>
      <c r="UZ56" s="41">
        <v>11.6</v>
      </c>
      <c r="VA56" s="41">
        <v>12.68293</v>
      </c>
      <c r="VB56" s="41">
        <v>12.68293</v>
      </c>
      <c r="VC56" s="41">
        <v>-1.08293</v>
      </c>
      <c r="VD56" s="41">
        <v>11.6</v>
      </c>
      <c r="VE56" s="41">
        <v>11.70732</v>
      </c>
      <c r="VF56" s="41">
        <v>11.70732</v>
      </c>
      <c r="VG56" s="41">
        <v>-0.10732</v>
      </c>
      <c r="VH56" s="41">
        <v>10.4</v>
      </c>
      <c r="VI56" s="41">
        <v>9.8</v>
      </c>
      <c r="VJ56" s="41">
        <v>10.185</v>
      </c>
      <c r="VK56" s="41">
        <v>0.215</v>
      </c>
      <c r="VL56" s="41">
        <v>0</v>
      </c>
      <c r="VM56" s="41">
        <v>0</v>
      </c>
      <c r="VN56" s="41">
        <v>0</v>
      </c>
      <c r="VO56" s="41">
        <v>0</v>
      </c>
      <c r="VP56" s="41">
        <v>0</v>
      </c>
      <c r="VQ56" s="41">
        <v>0</v>
      </c>
      <c r="VR56" s="41">
        <v>0</v>
      </c>
      <c r="VS56" s="41">
        <v>0</v>
      </c>
      <c r="VT56" s="41">
        <v>0</v>
      </c>
      <c r="VU56" s="41">
        <v>0</v>
      </c>
      <c r="VV56" s="41">
        <v>0</v>
      </c>
      <c r="VW56" s="41">
        <v>0</v>
      </c>
      <c r="VX56" s="41">
        <v>0.6</v>
      </c>
      <c r="VY56" s="41">
        <v>0.6</v>
      </c>
      <c r="VZ56" s="41">
        <v>0.6</v>
      </c>
      <c r="WA56" s="41">
        <v>0</v>
      </c>
      <c r="WB56" s="41">
        <v>127.9</v>
      </c>
      <c r="WC56" s="41">
        <v>59.1</v>
      </c>
      <c r="WD56" s="41">
        <v>63</v>
      </c>
      <c r="WE56" s="41">
        <v>64.9</v>
      </c>
      <c r="WF56" s="41">
        <v>122.3</v>
      </c>
      <c r="WG56" s="41">
        <v>46.5</v>
      </c>
      <c r="WH56" s="41">
        <v>48</v>
      </c>
      <c r="WI56" s="41">
        <v>74.3</v>
      </c>
      <c r="WJ56" s="41">
        <v>0</v>
      </c>
      <c r="WK56" s="41">
        <v>0</v>
      </c>
      <c r="WL56" s="41">
        <v>0</v>
      </c>
      <c r="WM56" s="41">
        <v>0</v>
      </c>
      <c r="WN56" s="41">
        <v>0</v>
      </c>
      <c r="WO56" s="41">
        <v>0</v>
      </c>
      <c r="WP56" s="41">
        <v>0</v>
      </c>
      <c r="WQ56" s="41">
        <v>0</v>
      </c>
      <c r="WR56" s="41">
        <v>9.8</v>
      </c>
      <c r="WS56" s="41">
        <v>9.8</v>
      </c>
      <c r="WT56" s="41">
        <v>9.8</v>
      </c>
      <c r="WU56" s="41">
        <v>0</v>
      </c>
      <c r="WV56" s="41">
        <v>20.2</v>
      </c>
      <c r="WW56" s="41">
        <v>19.31707</v>
      </c>
      <c r="WX56" s="41">
        <v>19.31707</v>
      </c>
      <c r="WY56" s="41">
        <v>0.88293</v>
      </c>
      <c r="WZ56" s="41">
        <v>10</v>
      </c>
      <c r="XA56" s="41">
        <v>10.6</v>
      </c>
      <c r="XB56" s="41">
        <v>10.6</v>
      </c>
      <c r="XC56" s="41">
        <v>-0.6</v>
      </c>
      <c r="XD56" s="41">
        <v>43</v>
      </c>
      <c r="XE56" s="41">
        <v>40</v>
      </c>
      <c r="XF56" s="41">
        <v>40</v>
      </c>
      <c r="XG56" s="41">
        <v>3</v>
      </c>
      <c r="XH56" s="41">
        <v>14.3</v>
      </c>
      <c r="XI56" s="41">
        <v>15</v>
      </c>
      <c r="XJ56" s="41">
        <v>15</v>
      </c>
      <c r="XK56" s="41">
        <v>-0.7</v>
      </c>
      <c r="XL56" s="41"/>
      <c r="XM56" s="41"/>
      <c r="XN56" s="41"/>
      <c r="XO56" s="41">
        <v>0</v>
      </c>
      <c r="XP56" s="41"/>
      <c r="XQ56" s="41"/>
      <c r="XR56" s="41"/>
      <c r="XS56" s="41">
        <v>0</v>
      </c>
      <c r="XT56" s="41">
        <v>16.8</v>
      </c>
      <c r="XU56" s="41">
        <v>17</v>
      </c>
      <c r="XV56" s="41">
        <v>14</v>
      </c>
      <c r="XW56" s="41">
        <v>2.8</v>
      </c>
      <c r="XX56" s="41"/>
      <c r="XY56" s="41"/>
      <c r="XZ56" s="41"/>
      <c r="YA56" s="41">
        <v>0</v>
      </c>
      <c r="YB56" s="41"/>
      <c r="YC56" s="41"/>
      <c r="YD56" s="41"/>
      <c r="YE56" s="41">
        <v>0</v>
      </c>
    </row>
    <row r="57" customFormat="1" ht="25" customHeight="1" spans="1:655">
      <c r="A57" s="1"/>
      <c r="B57" s="42" t="s">
        <v>2835</v>
      </c>
      <c r="C57" s="43"/>
      <c r="D57" s="44">
        <v>0</v>
      </c>
      <c r="E57" s="44">
        <v>0</v>
      </c>
      <c r="F57" s="44">
        <v>0</v>
      </c>
      <c r="G57" s="44"/>
      <c r="H57" s="44">
        <v>15536.95</v>
      </c>
      <c r="I57" s="44">
        <v>15523.14936</v>
      </c>
      <c r="J57" s="44">
        <v>15523.14936</v>
      </c>
      <c r="K57" s="44"/>
      <c r="L57" s="44">
        <v>5236.1</v>
      </c>
      <c r="M57" s="44">
        <v>5074.59024</v>
      </c>
      <c r="N57" s="44">
        <v>5074.59024</v>
      </c>
      <c r="O57" s="44"/>
      <c r="P57" s="44">
        <v>0</v>
      </c>
      <c r="Q57" s="44">
        <v>0</v>
      </c>
      <c r="R57" s="44">
        <v>11.58293</v>
      </c>
      <c r="S57" s="44"/>
      <c r="T57" s="44">
        <v>0</v>
      </c>
      <c r="U57" s="44">
        <v>0</v>
      </c>
      <c r="V57" s="44">
        <v>0</v>
      </c>
      <c r="W57" s="44"/>
      <c r="X57" s="44">
        <v>2150.95</v>
      </c>
      <c r="Y57" s="44">
        <v>1832.913305</v>
      </c>
      <c r="Z57" s="44">
        <v>2213.43216</v>
      </c>
      <c r="AA57" s="44"/>
      <c r="AB57" s="44">
        <v>3961.05</v>
      </c>
      <c r="AC57" s="44">
        <v>4035.45615</v>
      </c>
      <c r="AD57" s="44">
        <v>4638.48432</v>
      </c>
      <c r="AE57" s="44"/>
      <c r="AF57" s="44">
        <v>0</v>
      </c>
      <c r="AG57" s="44">
        <v>0</v>
      </c>
      <c r="AH57" s="44">
        <v>0</v>
      </c>
      <c r="AI57" s="44"/>
      <c r="AJ57" s="44">
        <v>0</v>
      </c>
      <c r="AK57" s="44">
        <v>0</v>
      </c>
      <c r="AL57" s="44">
        <v>0</v>
      </c>
      <c r="AM57" s="44"/>
      <c r="AN57" s="44">
        <v>3308.85</v>
      </c>
      <c r="AO57" s="44">
        <v>3868.80052</v>
      </c>
      <c r="AP57" s="44">
        <v>3650.41037</v>
      </c>
      <c r="AQ57" s="44"/>
      <c r="AR57" s="44">
        <v>3318.25</v>
      </c>
      <c r="AS57" s="44">
        <v>3868.80052</v>
      </c>
      <c r="AT57" s="44">
        <v>3650.41037</v>
      </c>
      <c r="AU57" s="44"/>
      <c r="AV57" s="44">
        <v>3319</v>
      </c>
      <c r="AW57" s="44">
        <v>3868.80052</v>
      </c>
      <c r="AX57" s="44">
        <v>3650.41037</v>
      </c>
      <c r="AY57" s="44"/>
      <c r="AZ57" s="44">
        <v>5635.85</v>
      </c>
      <c r="BA57" s="44">
        <v>5803.20081</v>
      </c>
      <c r="BB57" s="44">
        <v>5475.61555</v>
      </c>
      <c r="BC57" s="44"/>
      <c r="BD57" s="44">
        <v>4643.05</v>
      </c>
      <c r="BE57" s="44">
        <v>4731.38478</v>
      </c>
      <c r="BF57" s="44">
        <v>4800.00036</v>
      </c>
      <c r="BG57" s="44"/>
      <c r="BH57" s="44">
        <v>2476.45</v>
      </c>
      <c r="BI57" s="44">
        <v>2365.692355</v>
      </c>
      <c r="BJ57" s="44">
        <v>2400.00012</v>
      </c>
      <c r="BK57" s="44"/>
      <c r="BL57" s="44">
        <v>12773.9</v>
      </c>
      <c r="BM57" s="44">
        <v>12765.739515</v>
      </c>
      <c r="BN57" s="44">
        <v>13341.13757</v>
      </c>
      <c r="BO57" s="44"/>
      <c r="BP57" s="44">
        <v>130.5</v>
      </c>
      <c r="BQ57" s="44">
        <v>131.739565</v>
      </c>
      <c r="BR57" s="44">
        <v>131.7396</v>
      </c>
      <c r="BS57" s="44"/>
      <c r="BT57" s="44">
        <v>0</v>
      </c>
      <c r="BU57" s="44">
        <v>0</v>
      </c>
      <c r="BV57" s="44">
        <v>0</v>
      </c>
      <c r="BW57" s="44"/>
      <c r="BX57" s="44">
        <v>0</v>
      </c>
      <c r="BY57" s="44">
        <v>0</v>
      </c>
      <c r="BZ57" s="44">
        <v>0</v>
      </c>
      <c r="CA57" s="44"/>
      <c r="CB57" s="44">
        <v>0</v>
      </c>
      <c r="CC57" s="44">
        <v>0</v>
      </c>
      <c r="CD57" s="44">
        <v>0</v>
      </c>
      <c r="CE57" s="44"/>
      <c r="CF57" s="44">
        <v>0</v>
      </c>
      <c r="CG57" s="44">
        <v>0</v>
      </c>
      <c r="CH57" s="44">
        <v>0</v>
      </c>
      <c r="CI57" s="44"/>
      <c r="CJ57" s="44">
        <v>3942.95</v>
      </c>
      <c r="CK57" s="44">
        <v>3952.97568</v>
      </c>
      <c r="CL57" s="44">
        <v>3952.97568</v>
      </c>
      <c r="CM57" s="44"/>
      <c r="CN57" s="44">
        <v>173.25</v>
      </c>
      <c r="CO57" s="44">
        <v>123.2316</v>
      </c>
      <c r="CP57" s="44">
        <v>123.2316</v>
      </c>
      <c r="CQ57" s="44"/>
      <c r="CR57" s="44">
        <v>132.15</v>
      </c>
      <c r="CS57" s="44">
        <v>67.64352</v>
      </c>
      <c r="CT57" s="44">
        <v>67.64352</v>
      </c>
      <c r="CU57" s="44"/>
      <c r="CV57" s="44">
        <v>99.35</v>
      </c>
      <c r="CW57" s="44">
        <v>179.98576</v>
      </c>
      <c r="CX57" s="44">
        <v>78.74377</v>
      </c>
      <c r="CY57" s="44"/>
      <c r="CZ57" s="44">
        <v>156.05</v>
      </c>
      <c r="DA57" s="44">
        <v>165.0888</v>
      </c>
      <c r="DB57" s="44">
        <v>165.0888</v>
      </c>
      <c r="DC57" s="44"/>
      <c r="DD57" s="44">
        <v>260.3</v>
      </c>
      <c r="DE57" s="44">
        <v>309.012975</v>
      </c>
      <c r="DF57" s="44">
        <v>314.10694</v>
      </c>
      <c r="DG57" s="44"/>
      <c r="DH57" s="44">
        <v>1659.3</v>
      </c>
      <c r="DI57" s="44">
        <v>1625.17794</v>
      </c>
      <c r="DJ57" s="44">
        <v>1661.200945</v>
      </c>
      <c r="DK57" s="44"/>
      <c r="DL57" s="44">
        <v>0</v>
      </c>
      <c r="DM57" s="44">
        <v>0</v>
      </c>
      <c r="DN57" s="44">
        <v>0</v>
      </c>
      <c r="DO57" s="44"/>
      <c r="DP57" s="44">
        <v>0</v>
      </c>
      <c r="DQ57" s="44">
        <v>0</v>
      </c>
      <c r="DR57" s="44">
        <v>0</v>
      </c>
      <c r="DS57" s="44"/>
      <c r="DT57" s="44">
        <v>0</v>
      </c>
      <c r="DU57" s="44">
        <v>0</v>
      </c>
      <c r="DV57" s="44">
        <v>0</v>
      </c>
      <c r="DW57" s="44"/>
      <c r="DX57" s="44">
        <v>0</v>
      </c>
      <c r="DY57" s="44">
        <v>0</v>
      </c>
      <c r="DZ57" s="44">
        <v>0</v>
      </c>
      <c r="EA57" s="44"/>
      <c r="EB57" s="44">
        <v>2438.6</v>
      </c>
      <c r="EC57" s="44">
        <v>2405.670805</v>
      </c>
      <c r="ED57" s="44">
        <v>2456.2652</v>
      </c>
      <c r="EE57" s="44"/>
      <c r="EF57" s="44">
        <v>4221.4</v>
      </c>
      <c r="EG57" s="44">
        <v>3805.45192</v>
      </c>
      <c r="EH57" s="44">
        <v>3734.074715</v>
      </c>
      <c r="EI57" s="44"/>
      <c r="EJ57" s="44">
        <v>0</v>
      </c>
      <c r="EK57" s="44">
        <v>0</v>
      </c>
      <c r="EL57" s="44">
        <v>0</v>
      </c>
      <c r="EM57" s="44"/>
      <c r="EN57" s="44">
        <v>0</v>
      </c>
      <c r="EO57" s="44">
        <v>0</v>
      </c>
      <c r="EP57" s="44">
        <v>0</v>
      </c>
      <c r="EQ57" s="44"/>
      <c r="ER57" s="44">
        <v>0</v>
      </c>
      <c r="ES57" s="44">
        <v>0</v>
      </c>
      <c r="ET57" s="44">
        <v>0</v>
      </c>
      <c r="EU57" s="44"/>
      <c r="EV57" s="44">
        <v>156</v>
      </c>
      <c r="EW57" s="44">
        <v>153.36</v>
      </c>
      <c r="EX57" s="44">
        <v>153.36</v>
      </c>
      <c r="EY57" s="44"/>
      <c r="EZ57" s="44">
        <v>5506.35</v>
      </c>
      <c r="FA57" s="44">
        <v>5503.37568</v>
      </c>
      <c r="FB57" s="44">
        <v>5503.37568</v>
      </c>
      <c r="FC57" s="44"/>
      <c r="FD57" s="44">
        <v>1444.05</v>
      </c>
      <c r="FE57" s="44">
        <v>1170.07176</v>
      </c>
      <c r="FF57" s="44">
        <v>1170.07176</v>
      </c>
      <c r="FG57" s="44"/>
      <c r="FH57" s="44">
        <v>2078.25</v>
      </c>
      <c r="FI57" s="44">
        <v>1882.700015</v>
      </c>
      <c r="FJ57" s="44">
        <v>2123.54852</v>
      </c>
      <c r="FK57" s="44"/>
      <c r="FL57" s="44">
        <v>728.45</v>
      </c>
      <c r="FM57" s="44">
        <v>542.98416</v>
      </c>
      <c r="FN57" s="44">
        <v>542.98416</v>
      </c>
      <c r="FO57" s="44"/>
      <c r="FP57" s="44">
        <v>449.75</v>
      </c>
      <c r="FQ57" s="44">
        <v>462.8604</v>
      </c>
      <c r="FR57" s="44">
        <v>462.8604</v>
      </c>
      <c r="FS57" s="44"/>
      <c r="FT57" s="44">
        <v>472.8</v>
      </c>
      <c r="FU57" s="44">
        <v>463.60968</v>
      </c>
      <c r="FV57" s="44">
        <v>463.60968</v>
      </c>
      <c r="FW57" s="44"/>
      <c r="FX57" s="44">
        <v>2142.45</v>
      </c>
      <c r="FY57" s="44">
        <v>2103.78144</v>
      </c>
      <c r="FZ57" s="44">
        <v>2103.78144</v>
      </c>
      <c r="GA57" s="44"/>
      <c r="GB57" s="44">
        <v>3882.7</v>
      </c>
      <c r="GC57" s="44">
        <v>4078.39916</v>
      </c>
      <c r="GD57" s="44">
        <v>4445.68824</v>
      </c>
      <c r="GE57" s="44"/>
      <c r="GF57" s="44">
        <v>0</v>
      </c>
      <c r="GG57" s="44">
        <v>0</v>
      </c>
      <c r="GH57" s="44">
        <v>0</v>
      </c>
      <c r="GI57" s="44"/>
      <c r="GJ57" s="44">
        <v>2039.1</v>
      </c>
      <c r="GK57" s="44">
        <v>2039.19965</v>
      </c>
      <c r="GL57" s="44">
        <v>2222.84424</v>
      </c>
      <c r="GM57" s="44"/>
      <c r="GN57" s="44">
        <v>2566.8</v>
      </c>
      <c r="GO57" s="44">
        <v>2661.91608</v>
      </c>
      <c r="GP57" s="44">
        <v>1913.733345</v>
      </c>
      <c r="GQ57" s="44"/>
      <c r="GR57" s="44">
        <v>194</v>
      </c>
      <c r="GS57" s="44">
        <v>199.020485</v>
      </c>
      <c r="GT57" s="44">
        <v>218.16</v>
      </c>
      <c r="GU57" s="44"/>
      <c r="GV57" s="44">
        <v>74.25</v>
      </c>
      <c r="GW57" s="44">
        <v>103.41708</v>
      </c>
      <c r="GX57" s="44">
        <v>159.0264</v>
      </c>
      <c r="GY57" s="44"/>
      <c r="GZ57" s="44">
        <v>763.9</v>
      </c>
      <c r="HA57" s="44">
        <v>893.286575</v>
      </c>
      <c r="HB57" s="44">
        <v>694.310395</v>
      </c>
      <c r="HC57" s="44"/>
      <c r="HD57" s="44">
        <v>1040.25</v>
      </c>
      <c r="HE57" s="44">
        <v>1062.60288</v>
      </c>
      <c r="HF57" s="44">
        <v>1062.60288</v>
      </c>
      <c r="HG57" s="44"/>
      <c r="HH57" s="44">
        <v>0</v>
      </c>
      <c r="HI57" s="44">
        <v>93.29424</v>
      </c>
      <c r="HJ57" s="44">
        <v>93.29424</v>
      </c>
      <c r="HK57" s="44"/>
      <c r="HL57" s="44">
        <v>474.15</v>
      </c>
      <c r="HM57" s="44">
        <v>562.64424</v>
      </c>
      <c r="HN57" s="44">
        <v>799.75872</v>
      </c>
      <c r="HO57" s="44"/>
      <c r="HP57" s="44">
        <v>2532.65</v>
      </c>
      <c r="HQ57" s="44">
        <v>2965.335185</v>
      </c>
      <c r="HR57" s="44">
        <v>2793.163935</v>
      </c>
      <c r="HS57" s="44"/>
      <c r="HT57" s="44">
        <v>0</v>
      </c>
      <c r="HU57" s="44">
        <v>0</v>
      </c>
      <c r="HV57" s="44">
        <v>0</v>
      </c>
      <c r="HW57" s="44"/>
      <c r="HX57" s="44">
        <v>0</v>
      </c>
      <c r="HY57" s="44">
        <v>0</v>
      </c>
      <c r="HZ57" s="44">
        <v>0</v>
      </c>
      <c r="IA57" s="44"/>
      <c r="IB57" s="44">
        <v>0</v>
      </c>
      <c r="IC57" s="44">
        <v>0</v>
      </c>
      <c r="ID57" s="44">
        <v>0</v>
      </c>
      <c r="IE57" s="44"/>
      <c r="IF57" s="44">
        <v>0</v>
      </c>
      <c r="IG57" s="44">
        <v>0</v>
      </c>
      <c r="IH57" s="44">
        <v>0</v>
      </c>
      <c r="II57" s="44"/>
      <c r="IJ57" s="44">
        <v>0</v>
      </c>
      <c r="IK57" s="44">
        <v>0</v>
      </c>
      <c r="IL57" s="44">
        <v>0</v>
      </c>
      <c r="IM57" s="44"/>
      <c r="IN57" s="44">
        <v>740.55</v>
      </c>
      <c r="IO57" s="44">
        <v>715.741335</v>
      </c>
      <c r="IP57" s="44">
        <v>743.45153</v>
      </c>
      <c r="IQ57" s="44"/>
      <c r="IR57" s="44">
        <v>0</v>
      </c>
      <c r="IS57" s="44">
        <v>0</v>
      </c>
      <c r="IT57" s="44">
        <v>0</v>
      </c>
      <c r="IU57" s="44"/>
      <c r="IV57" s="44">
        <v>0</v>
      </c>
      <c r="IW57" s="44">
        <v>0</v>
      </c>
      <c r="IX57" s="44">
        <v>0</v>
      </c>
      <c r="IY57" s="44"/>
      <c r="IZ57" s="44">
        <v>0</v>
      </c>
      <c r="JA57" s="44">
        <v>0</v>
      </c>
      <c r="JB57" s="44">
        <v>0</v>
      </c>
      <c r="JC57" s="44"/>
      <c r="JD57" s="44">
        <v>1935.15</v>
      </c>
      <c r="JE57" s="44">
        <v>2131.5744</v>
      </c>
      <c r="JF57" s="44">
        <v>1318.633685</v>
      </c>
      <c r="JG57" s="44"/>
      <c r="JH57" s="44">
        <v>3763.45</v>
      </c>
      <c r="JI57" s="44">
        <v>3924.941625</v>
      </c>
      <c r="JJ57" s="44">
        <v>3925.23462</v>
      </c>
      <c r="JK57" s="44"/>
      <c r="JL57" s="44">
        <v>400.35</v>
      </c>
      <c r="JM57" s="44">
        <v>852.82415</v>
      </c>
      <c r="JN57" s="44">
        <v>319.242995</v>
      </c>
      <c r="JO57" s="44"/>
      <c r="JP57" s="44">
        <v>4178.7</v>
      </c>
      <c r="JQ57" s="44">
        <v>3924.941625</v>
      </c>
      <c r="JR57" s="44">
        <v>3925.23462</v>
      </c>
      <c r="JS57" s="44"/>
      <c r="JT57" s="44">
        <v>4116.85</v>
      </c>
      <c r="JU57" s="44">
        <v>3924.941625</v>
      </c>
      <c r="JV57" s="44">
        <v>3925.23462</v>
      </c>
      <c r="JW57" s="44"/>
      <c r="JX57" s="44">
        <v>0</v>
      </c>
      <c r="JY57" s="44">
        <v>0</v>
      </c>
      <c r="JZ57" s="44">
        <v>0</v>
      </c>
      <c r="KA57" s="44"/>
      <c r="KB57" s="44">
        <v>0</v>
      </c>
      <c r="KC57" s="44">
        <v>0</v>
      </c>
      <c r="KD57" s="44">
        <v>0</v>
      </c>
      <c r="KE57" s="44"/>
      <c r="KF57" s="44">
        <v>0</v>
      </c>
      <c r="KG57" s="44">
        <v>0</v>
      </c>
      <c r="KH57" s="44">
        <v>0</v>
      </c>
      <c r="KI57" s="44"/>
      <c r="KJ57" s="44">
        <v>0</v>
      </c>
      <c r="KK57" s="44">
        <v>0</v>
      </c>
      <c r="KL57" s="44">
        <v>0</v>
      </c>
      <c r="KM57" s="44"/>
      <c r="KN57" s="44">
        <v>0</v>
      </c>
      <c r="KO57" s="44">
        <v>0</v>
      </c>
      <c r="KP57" s="44">
        <v>0</v>
      </c>
      <c r="KQ57" s="44"/>
      <c r="KR57" s="44">
        <v>0</v>
      </c>
      <c r="KS57" s="44">
        <v>0</v>
      </c>
      <c r="KT57" s="44">
        <v>0</v>
      </c>
      <c r="KU57" s="44"/>
      <c r="KV57" s="44">
        <v>0</v>
      </c>
      <c r="KW57" s="44">
        <v>0</v>
      </c>
      <c r="KX57" s="44">
        <v>0</v>
      </c>
      <c r="KY57" s="44"/>
      <c r="KZ57" s="44">
        <v>0</v>
      </c>
      <c r="LA57" s="44">
        <v>0</v>
      </c>
      <c r="LB57" s="44">
        <v>0</v>
      </c>
      <c r="LC57" s="44"/>
      <c r="LD57" s="44">
        <v>99.65</v>
      </c>
      <c r="LE57" s="44">
        <v>95.83488</v>
      </c>
      <c r="LF57" s="44">
        <v>95.83488</v>
      </c>
      <c r="LG57" s="44"/>
      <c r="LH57" s="44">
        <v>2478.2</v>
      </c>
      <c r="LI57" s="44">
        <v>2490.650655</v>
      </c>
      <c r="LJ57" s="44">
        <v>2919.88942</v>
      </c>
      <c r="LK57" s="44"/>
      <c r="LL57" s="44">
        <v>2828.35</v>
      </c>
      <c r="LM57" s="44">
        <v>2919.89318</v>
      </c>
      <c r="LN57" s="44">
        <v>3208.31904</v>
      </c>
      <c r="LO57" s="44"/>
      <c r="LP57" s="44">
        <v>1541.65</v>
      </c>
      <c r="LQ57" s="44">
        <v>1619.07504</v>
      </c>
      <c r="LR57" s="44">
        <v>1619.07504</v>
      </c>
      <c r="LS57" s="44"/>
      <c r="LT57" s="44">
        <v>1870.65</v>
      </c>
      <c r="LU57" s="44">
        <v>1885.632</v>
      </c>
      <c r="LV57" s="44">
        <v>1885.632</v>
      </c>
      <c r="LW57" s="44"/>
      <c r="LX57" s="44">
        <v>722.15</v>
      </c>
      <c r="LY57" s="44">
        <v>722.34144</v>
      </c>
      <c r="LZ57" s="44">
        <v>722.34144</v>
      </c>
      <c r="MA57" s="44"/>
      <c r="MB57" s="44">
        <v>0</v>
      </c>
      <c r="MC57" s="44">
        <v>0</v>
      </c>
      <c r="MD57" s="44">
        <v>0</v>
      </c>
      <c r="ME57" s="44"/>
      <c r="MF57" s="44">
        <v>0</v>
      </c>
      <c r="MG57" s="44">
        <v>0</v>
      </c>
      <c r="MH57" s="44">
        <v>0</v>
      </c>
      <c r="MI57" s="44"/>
      <c r="MJ57" s="44">
        <v>0</v>
      </c>
      <c r="MK57" s="44">
        <v>0</v>
      </c>
      <c r="ML57" s="44">
        <v>0</v>
      </c>
      <c r="MM57" s="44"/>
      <c r="MN57" s="44">
        <v>3053.9</v>
      </c>
      <c r="MO57" s="44">
        <v>3363.91343</v>
      </c>
      <c r="MP57" s="44">
        <v>3542.06553</v>
      </c>
      <c r="MQ57" s="44"/>
      <c r="MR57" s="44">
        <v>3058.9</v>
      </c>
      <c r="MS57" s="44">
        <v>3363.91343</v>
      </c>
      <c r="MT57" s="44">
        <v>3542.06553</v>
      </c>
      <c r="MU57" s="44"/>
      <c r="MV57" s="44">
        <v>3270.8</v>
      </c>
      <c r="MW57" s="44">
        <v>3363.91343</v>
      </c>
      <c r="MX57" s="44">
        <v>3542.06553</v>
      </c>
      <c r="MY57" s="44"/>
      <c r="MZ57" s="44">
        <v>0</v>
      </c>
      <c r="NA57" s="44">
        <v>0</v>
      </c>
      <c r="NB57" s="44">
        <v>0</v>
      </c>
      <c r="NC57" s="44"/>
      <c r="ND57" s="44">
        <v>0</v>
      </c>
      <c r="NE57" s="44">
        <v>0</v>
      </c>
      <c r="NF57" s="44">
        <v>0</v>
      </c>
      <c r="NG57" s="44"/>
      <c r="NH57" s="44">
        <v>0</v>
      </c>
      <c r="NI57" s="44">
        <v>0</v>
      </c>
      <c r="NJ57" s="44">
        <v>0</v>
      </c>
      <c r="NK57" s="44"/>
      <c r="NL57" s="44">
        <v>387.2</v>
      </c>
      <c r="NM57" s="44">
        <v>0</v>
      </c>
      <c r="NN57" s="44">
        <v>0</v>
      </c>
      <c r="NO57" s="44"/>
      <c r="NP57" s="44">
        <v>0</v>
      </c>
      <c r="NQ57" s="44">
        <v>0</v>
      </c>
      <c r="NR57" s="44">
        <v>0</v>
      </c>
      <c r="NS57" s="44"/>
      <c r="NT57" s="44">
        <v>0</v>
      </c>
      <c r="NU57" s="44">
        <v>0</v>
      </c>
      <c r="NV57" s="44">
        <v>0</v>
      </c>
      <c r="NW57" s="44"/>
      <c r="NX57" s="44">
        <v>0</v>
      </c>
      <c r="NY57" s="44">
        <v>0</v>
      </c>
      <c r="NZ57" s="44">
        <v>0</v>
      </c>
      <c r="OA57" s="44"/>
      <c r="OB57" s="44">
        <v>5.65</v>
      </c>
      <c r="OC57" s="44">
        <v>8.104</v>
      </c>
      <c r="OD57" s="44">
        <v>8.104</v>
      </c>
      <c r="OE57" s="44"/>
      <c r="OF57" s="44">
        <v>2319.3</v>
      </c>
      <c r="OG57" s="44">
        <v>2578.756</v>
      </c>
      <c r="OH57" s="44">
        <v>2386.273</v>
      </c>
      <c r="OI57" s="44"/>
      <c r="OJ57" s="44">
        <v>618.3</v>
      </c>
      <c r="OK57" s="44">
        <v>614.548</v>
      </c>
      <c r="OL57" s="44">
        <v>614.548</v>
      </c>
      <c r="OM57" s="44"/>
      <c r="ON57" s="44">
        <v>341.05</v>
      </c>
      <c r="OO57" s="44">
        <v>351.708</v>
      </c>
      <c r="OP57" s="44">
        <v>351.708</v>
      </c>
      <c r="OQ57" s="44"/>
      <c r="OR57" s="44">
        <v>1.85</v>
      </c>
      <c r="OS57" s="44">
        <v>2.1</v>
      </c>
      <c r="OT57" s="44">
        <v>2.1</v>
      </c>
      <c r="OU57" s="44"/>
      <c r="OV57" s="44">
        <v>455.35</v>
      </c>
      <c r="OW57" s="44">
        <v>473.90245</v>
      </c>
      <c r="OX57" s="44">
        <v>421.46352</v>
      </c>
      <c r="OY57" s="44"/>
      <c r="OZ57" s="44">
        <v>237.65</v>
      </c>
      <c r="PA57" s="44">
        <v>229.76203</v>
      </c>
      <c r="PB57" s="44">
        <v>239.592</v>
      </c>
      <c r="PC57" s="44"/>
      <c r="PD57" s="44">
        <v>129.35</v>
      </c>
      <c r="PE57" s="44">
        <v>118.579755</v>
      </c>
      <c r="PF57" s="44">
        <v>136.08</v>
      </c>
      <c r="PG57" s="44"/>
      <c r="PH57" s="44">
        <v>21.4</v>
      </c>
      <c r="PI57" s="44">
        <v>24</v>
      </c>
      <c r="PJ57" s="44">
        <v>24</v>
      </c>
      <c r="PK57" s="44"/>
      <c r="PL57" s="44">
        <v>36</v>
      </c>
      <c r="PM57" s="44">
        <v>36</v>
      </c>
      <c r="PN57" s="44">
        <v>36</v>
      </c>
      <c r="PO57" s="44"/>
      <c r="PP57" s="44">
        <v>107.8</v>
      </c>
      <c r="PQ57" s="44">
        <v>105.6</v>
      </c>
      <c r="PR57" s="44">
        <v>105.6</v>
      </c>
      <c r="PS57" s="44"/>
      <c r="PT57" s="44">
        <v>478.05</v>
      </c>
      <c r="PU57" s="44">
        <v>468.292765</v>
      </c>
      <c r="PV57" s="44">
        <v>468.2928</v>
      </c>
      <c r="PW57" s="44"/>
      <c r="PX57" s="44">
        <v>480</v>
      </c>
      <c r="PY57" s="44">
        <v>468.292765</v>
      </c>
      <c r="PZ57" s="44">
        <v>468.2928</v>
      </c>
      <c r="QA57" s="44"/>
      <c r="QB57" s="44">
        <v>352.55</v>
      </c>
      <c r="QC57" s="44">
        <v>398.04888</v>
      </c>
      <c r="QD57" s="44">
        <v>398.04888</v>
      </c>
      <c r="QE57" s="44"/>
      <c r="QF57" s="44">
        <v>0</v>
      </c>
      <c r="QG57" s="44">
        <v>0</v>
      </c>
      <c r="QH57" s="44">
        <v>0</v>
      </c>
      <c r="QI57" s="44"/>
      <c r="QJ57" s="44">
        <v>446.2</v>
      </c>
      <c r="QK57" s="44">
        <v>435.51216</v>
      </c>
      <c r="QL57" s="44">
        <v>435.51216</v>
      </c>
      <c r="QM57" s="44"/>
      <c r="QN57" s="44">
        <v>124.4</v>
      </c>
      <c r="QO57" s="44">
        <v>110.311</v>
      </c>
      <c r="QP57" s="44">
        <v>110.311</v>
      </c>
      <c r="QQ57" s="44"/>
      <c r="QR57" s="44">
        <v>149.1</v>
      </c>
      <c r="QS57" s="44">
        <v>152.4065</v>
      </c>
      <c r="QT57" s="44">
        <v>152.4065</v>
      </c>
      <c r="QU57" s="44"/>
      <c r="QV57" s="44">
        <v>690.35</v>
      </c>
      <c r="QW57" s="44">
        <v>549.426</v>
      </c>
      <c r="QX57" s="44">
        <v>515.74</v>
      </c>
      <c r="QY57" s="44"/>
      <c r="QZ57" s="44">
        <v>1876.65</v>
      </c>
      <c r="RA57" s="44">
        <v>1667.573</v>
      </c>
      <c r="RB57" s="44">
        <v>1513.458</v>
      </c>
      <c r="RC57" s="44"/>
      <c r="RD57" s="44">
        <v>108</v>
      </c>
      <c r="RE57" s="44">
        <v>100.8</v>
      </c>
      <c r="RF57" s="44">
        <v>100.8</v>
      </c>
      <c r="RG57" s="44"/>
      <c r="RH57" s="44">
        <v>23.95</v>
      </c>
      <c r="RI57" s="44">
        <v>28.8</v>
      </c>
      <c r="RJ57" s="44">
        <v>28.8</v>
      </c>
      <c r="RK57" s="44"/>
      <c r="RL57" s="44">
        <v>52.8</v>
      </c>
      <c r="RM57" s="44">
        <v>57.6</v>
      </c>
      <c r="RN57" s="44">
        <v>57.6</v>
      </c>
      <c r="RO57" s="44"/>
      <c r="RP57" s="44">
        <v>47.4</v>
      </c>
      <c r="RQ57" s="44">
        <v>42</v>
      </c>
      <c r="RR57" s="44">
        <v>42</v>
      </c>
      <c r="RS57" s="44"/>
      <c r="RT57" s="44">
        <v>134.95</v>
      </c>
      <c r="RU57" s="44">
        <v>123.12</v>
      </c>
      <c r="RV57" s="44">
        <v>123.12</v>
      </c>
      <c r="RW57" s="44"/>
      <c r="RX57" s="44">
        <v>76.75</v>
      </c>
      <c r="RY57" s="44">
        <v>76.824</v>
      </c>
      <c r="RZ57" s="44">
        <v>76.824</v>
      </c>
      <c r="SA57" s="44"/>
      <c r="SB57" s="44">
        <v>284.75</v>
      </c>
      <c r="SC57" s="44">
        <v>211.782345</v>
      </c>
      <c r="SD57" s="44">
        <v>201.628095</v>
      </c>
      <c r="SE57" s="44"/>
      <c r="SF57" s="44">
        <v>47.75</v>
      </c>
      <c r="SG57" s="44">
        <v>48</v>
      </c>
      <c r="SH57" s="44">
        <v>48</v>
      </c>
      <c r="SI57" s="44"/>
      <c r="SJ57" s="44">
        <v>0</v>
      </c>
      <c r="SK57" s="44">
        <v>0</v>
      </c>
      <c r="SL57" s="44">
        <v>16.8</v>
      </c>
      <c r="SM57" s="44"/>
      <c r="SN57" s="44">
        <v>257.15</v>
      </c>
      <c r="SO57" s="44">
        <v>262.24392</v>
      </c>
      <c r="SP57" s="44">
        <v>262.24392</v>
      </c>
      <c r="SQ57" s="44"/>
      <c r="SR57" s="44">
        <v>139</v>
      </c>
      <c r="SS57" s="44">
        <v>144</v>
      </c>
      <c r="ST57" s="44">
        <v>144</v>
      </c>
      <c r="SU57" s="44"/>
      <c r="SV57" s="44">
        <v>190.4</v>
      </c>
      <c r="SW57" s="44">
        <v>168</v>
      </c>
      <c r="SX57" s="44">
        <v>168</v>
      </c>
      <c r="SY57" s="44"/>
      <c r="SZ57" s="44">
        <v>275.2</v>
      </c>
      <c r="TA57" s="44">
        <v>257.56104</v>
      </c>
      <c r="TB57" s="44">
        <v>257.56104</v>
      </c>
      <c r="TC57" s="44"/>
      <c r="TD57" s="44">
        <v>479.75</v>
      </c>
      <c r="TE57" s="44">
        <v>463.60968</v>
      </c>
      <c r="TF57" s="44">
        <v>463.60968</v>
      </c>
      <c r="TG57" s="44"/>
      <c r="TH57" s="44">
        <v>437.95</v>
      </c>
      <c r="TI57" s="44">
        <v>466.3225</v>
      </c>
      <c r="TJ57" s="44">
        <v>477.859</v>
      </c>
      <c r="TK57" s="44"/>
      <c r="TL57" s="44">
        <v>667.15</v>
      </c>
      <c r="TM57" s="44">
        <v>862.662</v>
      </c>
      <c r="TN57" s="44">
        <v>953.9125</v>
      </c>
      <c r="TO57" s="44"/>
      <c r="TP57" s="44">
        <v>260.7</v>
      </c>
      <c r="TQ57" s="44">
        <v>252.027</v>
      </c>
      <c r="TR57" s="44">
        <v>252.027</v>
      </c>
      <c r="TS57" s="44"/>
      <c r="TT57" s="44">
        <v>1661.15</v>
      </c>
      <c r="TU57" s="44">
        <v>1424.760685</v>
      </c>
      <c r="TV57" s="44">
        <v>1601.340735</v>
      </c>
      <c r="TW57" s="44"/>
      <c r="TX57" s="44">
        <v>1540.95</v>
      </c>
      <c r="TY57" s="44">
        <v>1897.896095</v>
      </c>
      <c r="TZ57" s="44">
        <v>1842.46581</v>
      </c>
      <c r="UA57" s="44"/>
      <c r="UB57" s="44">
        <v>262.05</v>
      </c>
      <c r="UC57" s="44">
        <v>99.673705</v>
      </c>
      <c r="UD57" s="44">
        <v>166.822985</v>
      </c>
      <c r="UE57" s="44"/>
      <c r="UF57" s="44">
        <v>146.1</v>
      </c>
      <c r="UG57" s="44">
        <v>113.73644</v>
      </c>
      <c r="UH57" s="44">
        <v>130.69298</v>
      </c>
      <c r="UI57" s="44"/>
      <c r="UJ57" s="44">
        <v>125.3</v>
      </c>
      <c r="UK57" s="44">
        <v>0</v>
      </c>
      <c r="UL57" s="44">
        <v>0</v>
      </c>
      <c r="UM57" s="44"/>
      <c r="UN57" s="44">
        <v>129.4</v>
      </c>
      <c r="UO57" s="44">
        <v>96</v>
      </c>
      <c r="UP57" s="44">
        <v>96</v>
      </c>
      <c r="UQ57" s="44"/>
      <c r="UR57" s="44">
        <v>193.2</v>
      </c>
      <c r="US57" s="44">
        <v>180</v>
      </c>
      <c r="UT57" s="44">
        <v>180</v>
      </c>
      <c r="UU57" s="44"/>
      <c r="UV57" s="44">
        <v>268.75</v>
      </c>
      <c r="UW57" s="44">
        <v>304.39032</v>
      </c>
      <c r="UX57" s="44">
        <v>304.39032</v>
      </c>
      <c r="UY57" s="44"/>
      <c r="UZ57" s="44">
        <v>288.05</v>
      </c>
      <c r="VA57" s="44">
        <v>304.39032</v>
      </c>
      <c r="VB57" s="44">
        <v>304.39032</v>
      </c>
      <c r="VC57" s="44"/>
      <c r="VD57" s="44">
        <v>286.95</v>
      </c>
      <c r="VE57" s="44">
        <v>280.97568</v>
      </c>
      <c r="VF57" s="44">
        <v>280.97568</v>
      </c>
      <c r="VG57" s="44"/>
      <c r="VH57" s="44">
        <v>278.95</v>
      </c>
      <c r="VI57" s="44">
        <v>273.299</v>
      </c>
      <c r="VJ57" s="44">
        <v>273.8545</v>
      </c>
      <c r="VK57" s="44"/>
      <c r="VL57" s="44">
        <v>1985.6</v>
      </c>
      <c r="VM57" s="44">
        <v>1918.35</v>
      </c>
      <c r="VN57" s="44">
        <v>2048.26</v>
      </c>
      <c r="VO57" s="44"/>
      <c r="VP57" s="44">
        <v>117.9</v>
      </c>
      <c r="VQ57" s="44">
        <v>132.0035</v>
      </c>
      <c r="VR57" s="44">
        <v>132.0035</v>
      </c>
      <c r="VS57" s="44"/>
      <c r="VT57" s="44">
        <v>1087.9</v>
      </c>
      <c r="VU57" s="44">
        <v>1056.369</v>
      </c>
      <c r="VV57" s="44">
        <v>1056.369</v>
      </c>
      <c r="VW57" s="44"/>
      <c r="VX57" s="44">
        <v>14.4</v>
      </c>
      <c r="VY57" s="44">
        <v>14.4</v>
      </c>
      <c r="VZ57" s="44">
        <v>14.4</v>
      </c>
      <c r="WA57" s="44"/>
      <c r="WB57" s="44">
        <v>2272.9</v>
      </c>
      <c r="WC57" s="44">
        <v>2000.5</v>
      </c>
      <c r="WD57" s="44">
        <v>1919.5</v>
      </c>
      <c r="WE57" s="44"/>
      <c r="WF57" s="44">
        <v>2230.55</v>
      </c>
      <c r="WG57" s="44">
        <v>1716.45</v>
      </c>
      <c r="WH57" s="44">
        <v>1652.5</v>
      </c>
      <c r="WI57" s="44"/>
      <c r="WJ57" s="44">
        <v>806.4</v>
      </c>
      <c r="WK57" s="44">
        <v>790.9185</v>
      </c>
      <c r="WL57" s="44">
        <v>790.9185</v>
      </c>
      <c r="WM57" s="44"/>
      <c r="WN57" s="44">
        <v>117.4</v>
      </c>
      <c r="WO57" s="44">
        <v>66.5715</v>
      </c>
      <c r="WP57" s="44">
        <v>66.5715</v>
      </c>
      <c r="WQ57" s="44"/>
      <c r="WR57" s="44">
        <v>234.4</v>
      </c>
      <c r="WS57" s="44">
        <v>235.2</v>
      </c>
      <c r="WT57" s="44">
        <v>235.2</v>
      </c>
      <c r="WU57" s="44"/>
      <c r="WV57" s="44">
        <v>479.85</v>
      </c>
      <c r="WW57" s="44">
        <v>463.60968</v>
      </c>
      <c r="WX57" s="44">
        <v>463.60968</v>
      </c>
      <c r="WY57" s="44"/>
      <c r="WZ57" s="44">
        <v>234.9</v>
      </c>
      <c r="XA57" s="44">
        <v>251.1</v>
      </c>
      <c r="XB57" s="44">
        <v>251.1</v>
      </c>
      <c r="XC57" s="44"/>
      <c r="XD57" s="44">
        <v>1040.1</v>
      </c>
      <c r="XE57" s="44">
        <v>960</v>
      </c>
      <c r="XF57" s="44">
        <v>960</v>
      </c>
      <c r="XG57" s="44"/>
      <c r="XH57" s="44">
        <v>344.85</v>
      </c>
      <c r="XI57" s="44">
        <v>360</v>
      </c>
      <c r="XJ57" s="44">
        <v>360</v>
      </c>
      <c r="XK57" s="44"/>
      <c r="XL57" s="44">
        <v>0</v>
      </c>
      <c r="XM57" s="44">
        <v>0</v>
      </c>
      <c r="XN57" s="44">
        <v>0</v>
      </c>
      <c r="XO57" s="44"/>
      <c r="XP57" s="44">
        <v>0</v>
      </c>
      <c r="XQ57" s="44">
        <v>0</v>
      </c>
      <c r="XR57" s="44">
        <v>0</v>
      </c>
      <c r="XS57" s="44"/>
      <c r="XT57" s="44">
        <v>403.35</v>
      </c>
      <c r="XU57" s="44">
        <v>400.5</v>
      </c>
      <c r="XV57" s="44">
        <v>336</v>
      </c>
      <c r="XW57" s="44"/>
      <c r="XX57" s="44">
        <v>0</v>
      </c>
      <c r="XY57" s="44">
        <v>0</v>
      </c>
      <c r="XZ57" s="44">
        <v>0</v>
      </c>
      <c r="YA57" s="44"/>
      <c r="YB57" s="44">
        <v>0</v>
      </c>
      <c r="YC57" s="44">
        <v>0</v>
      </c>
      <c r="YD57" s="44">
        <v>0</v>
      </c>
      <c r="YE57" s="44"/>
    </row>
  </sheetData>
  <mergeCells count="331">
    <mergeCell ref="B3:G3"/>
    <mergeCell ref="B5:YE5"/>
    <mergeCell ref="D6:G6"/>
    <mergeCell ref="H6:K6"/>
    <mergeCell ref="L6:O6"/>
    <mergeCell ref="P6:S6"/>
    <mergeCell ref="T6:W6"/>
    <mergeCell ref="X6:AA6"/>
    <mergeCell ref="AB6:AE6"/>
    <mergeCell ref="AF6:AI6"/>
    <mergeCell ref="AJ6:AM6"/>
    <mergeCell ref="AN6:AQ6"/>
    <mergeCell ref="AR6:AU6"/>
    <mergeCell ref="AV6:AY6"/>
    <mergeCell ref="AZ6:BC6"/>
    <mergeCell ref="BD6:BG6"/>
    <mergeCell ref="BH6:BK6"/>
    <mergeCell ref="BL6:BO6"/>
    <mergeCell ref="BP6:BS6"/>
    <mergeCell ref="BT6:BW6"/>
    <mergeCell ref="BX6:CA6"/>
    <mergeCell ref="CB6:CE6"/>
    <mergeCell ref="CF6:CI6"/>
    <mergeCell ref="CJ6:CM6"/>
    <mergeCell ref="CN6:CQ6"/>
    <mergeCell ref="CR6:CU6"/>
    <mergeCell ref="CV6:CY6"/>
    <mergeCell ref="CZ6:DC6"/>
    <mergeCell ref="DD6:DG6"/>
    <mergeCell ref="DH6:DK6"/>
    <mergeCell ref="DL6:DO6"/>
    <mergeCell ref="DP6:DS6"/>
    <mergeCell ref="DT6:DW6"/>
    <mergeCell ref="DX6:EA6"/>
    <mergeCell ref="EB6:EE6"/>
    <mergeCell ref="EF6:EI6"/>
    <mergeCell ref="EJ6:EM6"/>
    <mergeCell ref="EN6:EQ6"/>
    <mergeCell ref="ER6:EU6"/>
    <mergeCell ref="EV6:EY6"/>
    <mergeCell ref="EZ6:FC6"/>
    <mergeCell ref="FD6:FG6"/>
    <mergeCell ref="FH6:FK6"/>
    <mergeCell ref="FL6:FO6"/>
    <mergeCell ref="FP6:FS6"/>
    <mergeCell ref="FT6:FW6"/>
    <mergeCell ref="FX6:GA6"/>
    <mergeCell ref="GB6:GE6"/>
    <mergeCell ref="GF6:GI6"/>
    <mergeCell ref="GJ6:GM6"/>
    <mergeCell ref="GN6:GQ6"/>
    <mergeCell ref="GR6:GU6"/>
    <mergeCell ref="GV6:GY6"/>
    <mergeCell ref="GZ6:HC6"/>
    <mergeCell ref="HD6:HG6"/>
    <mergeCell ref="HH6:HK6"/>
    <mergeCell ref="HL6:HO6"/>
    <mergeCell ref="HP6:HS6"/>
    <mergeCell ref="HT6:HW6"/>
    <mergeCell ref="HX6:IA6"/>
    <mergeCell ref="IB6:IE6"/>
    <mergeCell ref="IF6:II6"/>
    <mergeCell ref="IJ6:IM6"/>
    <mergeCell ref="IN6:IQ6"/>
    <mergeCell ref="IR6:IU6"/>
    <mergeCell ref="IV6:IY6"/>
    <mergeCell ref="IZ6:JC6"/>
    <mergeCell ref="JD6:JG6"/>
    <mergeCell ref="JH6:JK6"/>
    <mergeCell ref="JL6:JO6"/>
    <mergeCell ref="JP6:JS6"/>
    <mergeCell ref="JT6:JW6"/>
    <mergeCell ref="JX6:KA6"/>
    <mergeCell ref="KB6:KE6"/>
    <mergeCell ref="KF6:KI6"/>
    <mergeCell ref="KJ6:KM6"/>
    <mergeCell ref="KN6:KQ6"/>
    <mergeCell ref="KR6:KU6"/>
    <mergeCell ref="KV6:KY6"/>
    <mergeCell ref="KZ6:LC6"/>
    <mergeCell ref="LD6:LG6"/>
    <mergeCell ref="LH6:LK6"/>
    <mergeCell ref="LL6:LO6"/>
    <mergeCell ref="LP6:LS6"/>
    <mergeCell ref="LT6:LW6"/>
    <mergeCell ref="LX6:MA6"/>
    <mergeCell ref="MB6:ME6"/>
    <mergeCell ref="MF6:MI6"/>
    <mergeCell ref="MJ6:MM6"/>
    <mergeCell ref="MN6:MQ6"/>
    <mergeCell ref="MR6:MU6"/>
    <mergeCell ref="MV6:MY6"/>
    <mergeCell ref="MZ6:NC6"/>
    <mergeCell ref="ND6:NG6"/>
    <mergeCell ref="NH6:NK6"/>
    <mergeCell ref="NL6:NO6"/>
    <mergeCell ref="NP6:NS6"/>
    <mergeCell ref="NT6:NW6"/>
    <mergeCell ref="NX6:OA6"/>
    <mergeCell ref="OB6:OE6"/>
    <mergeCell ref="OF6:OI6"/>
    <mergeCell ref="OJ6:OM6"/>
    <mergeCell ref="ON6:OQ6"/>
    <mergeCell ref="OR6:OU6"/>
    <mergeCell ref="OV6:OY6"/>
    <mergeCell ref="OZ6:PC6"/>
    <mergeCell ref="PD6:PG6"/>
    <mergeCell ref="PH6:PK6"/>
    <mergeCell ref="PL6:PO6"/>
    <mergeCell ref="PP6:PS6"/>
    <mergeCell ref="PT6:PW6"/>
    <mergeCell ref="PX6:QA6"/>
    <mergeCell ref="QB6:QE6"/>
    <mergeCell ref="QF6:QI6"/>
    <mergeCell ref="QJ6:QM6"/>
    <mergeCell ref="QN6:QQ6"/>
    <mergeCell ref="QR6:QU6"/>
    <mergeCell ref="QV6:QY6"/>
    <mergeCell ref="QZ6:RC6"/>
    <mergeCell ref="RD6:RG6"/>
    <mergeCell ref="RH6:RK6"/>
    <mergeCell ref="RL6:RO6"/>
    <mergeCell ref="RP6:RS6"/>
    <mergeCell ref="RT6:RW6"/>
    <mergeCell ref="RX6:SA6"/>
    <mergeCell ref="SB6:SE6"/>
    <mergeCell ref="SF6:SI6"/>
    <mergeCell ref="SJ6:SM6"/>
    <mergeCell ref="SN6:SQ6"/>
    <mergeCell ref="SR6:SU6"/>
    <mergeCell ref="SV6:SY6"/>
    <mergeCell ref="SZ6:TC6"/>
    <mergeCell ref="TD6:TG6"/>
    <mergeCell ref="TH6:TK6"/>
    <mergeCell ref="TL6:TO6"/>
    <mergeCell ref="TP6:TS6"/>
    <mergeCell ref="TT6:TW6"/>
    <mergeCell ref="TX6:UA6"/>
    <mergeCell ref="UB6:UE6"/>
    <mergeCell ref="UF6:UI6"/>
    <mergeCell ref="UJ6:UM6"/>
    <mergeCell ref="UN6:UQ6"/>
    <mergeCell ref="UR6:UU6"/>
    <mergeCell ref="UV6:UY6"/>
    <mergeCell ref="UZ6:VC6"/>
    <mergeCell ref="VD6:VG6"/>
    <mergeCell ref="VH6:VK6"/>
    <mergeCell ref="VL6:VO6"/>
    <mergeCell ref="VP6:VS6"/>
    <mergeCell ref="VT6:VW6"/>
    <mergeCell ref="VX6:WA6"/>
    <mergeCell ref="WB6:WE6"/>
    <mergeCell ref="WF6:WI6"/>
    <mergeCell ref="WJ6:WM6"/>
    <mergeCell ref="WN6:WQ6"/>
    <mergeCell ref="WR6:WU6"/>
    <mergeCell ref="WV6:WY6"/>
    <mergeCell ref="WZ6:XC6"/>
    <mergeCell ref="XD6:XG6"/>
    <mergeCell ref="XH6:XK6"/>
    <mergeCell ref="XL6:XO6"/>
    <mergeCell ref="XP6:XS6"/>
    <mergeCell ref="XT6:XW6"/>
    <mergeCell ref="XX6:YA6"/>
    <mergeCell ref="YB6:YE6"/>
    <mergeCell ref="D7:G7"/>
    <mergeCell ref="H7:K7"/>
    <mergeCell ref="L7:O7"/>
    <mergeCell ref="P7:S7"/>
    <mergeCell ref="T7:W7"/>
    <mergeCell ref="X7:AA7"/>
    <mergeCell ref="AB7:AE7"/>
    <mergeCell ref="AF7:AI7"/>
    <mergeCell ref="AJ7:AM7"/>
    <mergeCell ref="AN7:AQ7"/>
    <mergeCell ref="AR7:AU7"/>
    <mergeCell ref="AV7:AY7"/>
    <mergeCell ref="AZ7:BC7"/>
    <mergeCell ref="BD7:BG7"/>
    <mergeCell ref="BH7:BK7"/>
    <mergeCell ref="BL7:BO7"/>
    <mergeCell ref="BP7:BS7"/>
    <mergeCell ref="BT7:BW7"/>
    <mergeCell ref="BX7:CA7"/>
    <mergeCell ref="CB7:CE7"/>
    <mergeCell ref="CF7:CI7"/>
    <mergeCell ref="CJ7:CM7"/>
    <mergeCell ref="CN7:CQ7"/>
    <mergeCell ref="CR7:CU7"/>
    <mergeCell ref="CV7:CY7"/>
    <mergeCell ref="CZ7:DC7"/>
    <mergeCell ref="DD7:DG7"/>
    <mergeCell ref="DH7:DK7"/>
    <mergeCell ref="DL7:DO7"/>
    <mergeCell ref="DP7:DS7"/>
    <mergeCell ref="DT7:DW7"/>
    <mergeCell ref="DX7:EA7"/>
    <mergeCell ref="EB7:EE7"/>
    <mergeCell ref="EF7:EI7"/>
    <mergeCell ref="EJ7:EM7"/>
    <mergeCell ref="EN7:EQ7"/>
    <mergeCell ref="ER7:EU7"/>
    <mergeCell ref="EV7:EY7"/>
    <mergeCell ref="EZ7:FC7"/>
    <mergeCell ref="FD7:FG7"/>
    <mergeCell ref="FH7:FK7"/>
    <mergeCell ref="FL7:FO7"/>
    <mergeCell ref="FP7:FS7"/>
    <mergeCell ref="FT7:FW7"/>
    <mergeCell ref="FX7:GA7"/>
    <mergeCell ref="GB7:GE7"/>
    <mergeCell ref="GF7:GI7"/>
    <mergeCell ref="GJ7:GM7"/>
    <mergeCell ref="GN7:GQ7"/>
    <mergeCell ref="GR7:GU7"/>
    <mergeCell ref="GV7:GY7"/>
    <mergeCell ref="GZ7:HC7"/>
    <mergeCell ref="HD7:HG7"/>
    <mergeCell ref="HH7:HK7"/>
    <mergeCell ref="HL7:HO7"/>
    <mergeCell ref="HP7:HS7"/>
    <mergeCell ref="HT7:HW7"/>
    <mergeCell ref="HX7:IA7"/>
    <mergeCell ref="IB7:IE7"/>
    <mergeCell ref="IF7:II7"/>
    <mergeCell ref="IJ7:IM7"/>
    <mergeCell ref="IN7:IQ7"/>
    <mergeCell ref="IR7:IU7"/>
    <mergeCell ref="IV7:IY7"/>
    <mergeCell ref="IZ7:JC7"/>
    <mergeCell ref="JD7:JG7"/>
    <mergeCell ref="JH7:JK7"/>
    <mergeCell ref="JL7:JO7"/>
    <mergeCell ref="JP7:JS7"/>
    <mergeCell ref="JT7:JW7"/>
    <mergeCell ref="JX7:KA7"/>
    <mergeCell ref="KB7:KE7"/>
    <mergeCell ref="KF7:KI7"/>
    <mergeCell ref="KJ7:KM7"/>
    <mergeCell ref="KN7:KQ7"/>
    <mergeCell ref="KR7:KU7"/>
    <mergeCell ref="KV7:KY7"/>
    <mergeCell ref="KZ7:LC7"/>
    <mergeCell ref="LD7:LG7"/>
    <mergeCell ref="LH7:LK7"/>
    <mergeCell ref="LL7:LO7"/>
    <mergeCell ref="LP7:LS7"/>
    <mergeCell ref="LT7:LW7"/>
    <mergeCell ref="LX7:MA7"/>
    <mergeCell ref="MB7:ME7"/>
    <mergeCell ref="MF7:MI7"/>
    <mergeCell ref="MJ7:MM7"/>
    <mergeCell ref="MN7:MQ7"/>
    <mergeCell ref="MR7:MU7"/>
    <mergeCell ref="MV7:MY7"/>
    <mergeCell ref="MZ7:NC7"/>
    <mergeCell ref="ND7:NG7"/>
    <mergeCell ref="NH7:NK7"/>
    <mergeCell ref="NL7:NO7"/>
    <mergeCell ref="NP7:NS7"/>
    <mergeCell ref="NT7:NW7"/>
    <mergeCell ref="NX7:OA7"/>
    <mergeCell ref="OB7:OE7"/>
    <mergeCell ref="OF7:OI7"/>
    <mergeCell ref="OJ7:OM7"/>
    <mergeCell ref="ON7:OQ7"/>
    <mergeCell ref="OR7:OU7"/>
    <mergeCell ref="OV7:OY7"/>
    <mergeCell ref="OZ7:PC7"/>
    <mergeCell ref="PD7:PG7"/>
    <mergeCell ref="PH7:PK7"/>
    <mergeCell ref="PL7:PO7"/>
    <mergeCell ref="PP7:PS7"/>
    <mergeCell ref="PT7:PW7"/>
    <mergeCell ref="PX7:QA7"/>
    <mergeCell ref="QB7:QE7"/>
    <mergeCell ref="QF7:QI7"/>
    <mergeCell ref="QJ7:QM7"/>
    <mergeCell ref="QN7:QQ7"/>
    <mergeCell ref="QR7:QU7"/>
    <mergeCell ref="QV7:QY7"/>
    <mergeCell ref="QZ7:RC7"/>
    <mergeCell ref="RD7:RG7"/>
    <mergeCell ref="RH7:RK7"/>
    <mergeCell ref="RL7:RO7"/>
    <mergeCell ref="RP7:RS7"/>
    <mergeCell ref="RT7:RW7"/>
    <mergeCell ref="RX7:SA7"/>
    <mergeCell ref="SB7:SE7"/>
    <mergeCell ref="SF7:SI7"/>
    <mergeCell ref="SJ7:SM7"/>
    <mergeCell ref="SN7:SQ7"/>
    <mergeCell ref="SR7:SU7"/>
    <mergeCell ref="SV7:SY7"/>
    <mergeCell ref="SZ7:TC7"/>
    <mergeCell ref="TD7:TG7"/>
    <mergeCell ref="TH7:TK7"/>
    <mergeCell ref="TL7:TO7"/>
    <mergeCell ref="TP7:TS7"/>
    <mergeCell ref="TT7:TW7"/>
    <mergeCell ref="TX7:UA7"/>
    <mergeCell ref="UB7:UE7"/>
    <mergeCell ref="UF7:UI7"/>
    <mergeCell ref="UJ7:UM7"/>
    <mergeCell ref="UN7:UQ7"/>
    <mergeCell ref="UR7:UU7"/>
    <mergeCell ref="UV7:UY7"/>
    <mergeCell ref="UZ7:VC7"/>
    <mergeCell ref="VD7:VG7"/>
    <mergeCell ref="VH7:VK7"/>
    <mergeCell ref="VL7:VO7"/>
    <mergeCell ref="VP7:VS7"/>
    <mergeCell ref="VT7:VW7"/>
    <mergeCell ref="VX7:WA7"/>
    <mergeCell ref="WB7:WE7"/>
    <mergeCell ref="WF7:WI7"/>
    <mergeCell ref="WJ7:WM7"/>
    <mergeCell ref="WN7:WQ7"/>
    <mergeCell ref="WR7:WU7"/>
    <mergeCell ref="WV7:WY7"/>
    <mergeCell ref="WZ7:XC7"/>
    <mergeCell ref="XD7:XG7"/>
    <mergeCell ref="XH7:XK7"/>
    <mergeCell ref="XL7:XO7"/>
    <mergeCell ref="XP7:XS7"/>
    <mergeCell ref="XT7:XW7"/>
    <mergeCell ref="XX7:YA7"/>
    <mergeCell ref="YB7:YE7"/>
    <mergeCell ref="B57:C57"/>
    <mergeCell ref="B6:B8"/>
    <mergeCell ref="C6:C8"/>
  </mergeCells>
  <pageMargins left="0.75" right="0.75" top="1" bottom="1" header="0.5" footer="0.5"/>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
  <sheetViews>
    <sheetView showGridLines="0" workbookViewId="0">
      <selection activeCell="A1" sqref="A1"/>
    </sheetView>
  </sheetViews>
  <sheetFormatPr defaultColWidth="9" defaultRowHeight="14.5" outlineLevelCol="6"/>
  <cols>
    <col min="1" max="1" width="2" customWidth="1"/>
    <col min="2" max="2" width="8" customWidth="1"/>
    <col min="3" max="4" width="18" customWidth="1"/>
    <col min="5" max="5" width="10" customWidth="1"/>
  </cols>
  <sheetData>
    <row r="1" spans="1:5">
      <c r="A1" s="1"/>
      <c r="B1" s="1"/>
      <c r="C1" s="1"/>
      <c r="D1" s="1"/>
      <c r="E1" s="1"/>
    </row>
    <row r="2" spans="1:5">
      <c r="A2" s="1"/>
      <c r="B2" s="1"/>
      <c r="C2" s="1"/>
      <c r="D2" s="1"/>
      <c r="E2" s="1"/>
    </row>
    <row r="3" customFormat="1" ht="69" customHeight="1" spans="1:5">
      <c r="A3" s="1"/>
      <c r="B3" s="2" t="s">
        <v>0</v>
      </c>
      <c r="C3" s="1"/>
      <c r="D3" s="1"/>
      <c r="E3" s="1"/>
    </row>
    <row r="4" customFormat="1" hidden="1" customHeight="1" spans="1:5">
      <c r="A4" s="1"/>
      <c r="B4" s="1"/>
      <c r="C4" s="1"/>
      <c r="D4" s="1"/>
      <c r="E4" s="1"/>
    </row>
    <row r="5" spans="1:5">
      <c r="A5" s="1"/>
      <c r="B5" s="1"/>
      <c r="C5" s="1"/>
      <c r="D5" s="1"/>
      <c r="E5" s="1"/>
    </row>
    <row r="6" spans="1:5">
      <c r="A6" s="1"/>
      <c r="B6" s="1" t="s">
        <v>2836</v>
      </c>
      <c r="C6" s="1"/>
      <c r="D6" s="1"/>
      <c r="E6" s="1"/>
    </row>
    <row r="7" customFormat="1" ht="33" customHeight="1" spans="1:5">
      <c r="A7" s="1"/>
      <c r="B7" s="4" t="s">
        <v>2837</v>
      </c>
      <c r="C7" s="4" t="s">
        <v>2838</v>
      </c>
      <c r="D7" s="4" t="s">
        <v>2839</v>
      </c>
      <c r="E7" s="4" t="s">
        <v>1025</v>
      </c>
    </row>
    <row r="8" spans="1:5">
      <c r="A8" s="1"/>
      <c r="B8" s="29" t="s">
        <v>2840</v>
      </c>
      <c r="C8" s="30">
        <v>5681372.59691</v>
      </c>
      <c r="D8" s="30">
        <v>5880912.9990114</v>
      </c>
      <c r="E8" s="31">
        <v>-0.0339301741302657</v>
      </c>
    </row>
    <row r="9" spans="1:5">
      <c r="A9" s="1"/>
      <c r="B9" s="29" t="s">
        <v>2841</v>
      </c>
      <c r="C9" s="30">
        <v>6143465.73517</v>
      </c>
      <c r="D9" s="30">
        <v>6153766.1988054</v>
      </c>
      <c r="E9" s="31">
        <v>-0.00167384708853573</v>
      </c>
    </row>
    <row r="10" spans="1:5">
      <c r="A10" s="1"/>
      <c r="B10" s="29" t="s">
        <v>2842</v>
      </c>
      <c r="C10" s="30">
        <v>5332669.603</v>
      </c>
      <c r="D10" s="30">
        <v>6020604.7490509</v>
      </c>
      <c r="E10" s="31">
        <v>-0.114263462679451</v>
      </c>
    </row>
    <row r="11" spans="1:5">
      <c r="A11" s="1"/>
      <c r="B11" s="29" t="s">
        <v>2843</v>
      </c>
      <c r="C11" s="30">
        <v>4702912.61802</v>
      </c>
      <c r="D11" s="30">
        <v>4922845.3144624</v>
      </c>
      <c r="E11" s="31">
        <v>-0.0446759307663556</v>
      </c>
    </row>
    <row r="12" spans="1:5">
      <c r="A12" s="1"/>
      <c r="B12" s="29" t="s">
        <v>2844</v>
      </c>
      <c r="C12" s="30">
        <v>5805981.03181</v>
      </c>
      <c r="D12" s="30">
        <v>5939030.5823799</v>
      </c>
      <c r="E12" s="31">
        <v>-0.0224025703731238</v>
      </c>
    </row>
    <row r="13" spans="1:5">
      <c r="A13" s="1"/>
      <c r="B13" s="29" t="s">
        <v>2845</v>
      </c>
      <c r="C13" s="30">
        <v>5181223.50458</v>
      </c>
      <c r="D13" s="30">
        <v>5989917.1783713</v>
      </c>
      <c r="E13" s="31">
        <v>-0.135009157841343</v>
      </c>
    </row>
    <row r="14" spans="1:5">
      <c r="A14" s="1"/>
      <c r="B14" s="29" t="s">
        <v>2846</v>
      </c>
      <c r="C14" s="30">
        <v>5376706.52052</v>
      </c>
      <c r="D14" s="30">
        <v>5608894.7145097</v>
      </c>
      <c r="E14" s="31">
        <v>-0.0413964258214814</v>
      </c>
    </row>
    <row r="15" spans="1:5">
      <c r="A15" s="1"/>
      <c r="B15" s="29" t="s">
        <v>2847</v>
      </c>
      <c r="C15" s="30">
        <v>5769480.30127</v>
      </c>
      <c r="D15" s="30">
        <v>5939754.6204035</v>
      </c>
      <c r="E15" s="31">
        <v>-0.0286668945125435</v>
      </c>
    </row>
  </sheetData>
  <mergeCells count="1">
    <mergeCell ref="B3:G3"/>
  </mergeCells>
  <pageMargins left="0.75" right="0.75" top="1" bottom="1" header="0.5" footer="0.5"/>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8"/>
  <sheetViews>
    <sheetView showGridLines="0" zoomScale="80" zoomScaleNormal="80" workbookViewId="0">
      <pane xSplit="7" ySplit="6" topLeftCell="H7" activePane="bottomRight" state="frozen"/>
      <selection/>
      <selection pane="topRight"/>
      <selection pane="bottomLeft"/>
      <selection pane="bottomRight" activeCell="A1" sqref="A1"/>
    </sheetView>
  </sheetViews>
  <sheetFormatPr defaultColWidth="9" defaultRowHeight="14.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customFormat="1" ht="69" customHeight="1" spans="1:16">
      <c r="A3" s="1"/>
      <c r="B3" s="2" t="s">
        <v>0</v>
      </c>
      <c r="C3" s="1"/>
      <c r="D3" s="1"/>
      <c r="E3" s="1"/>
      <c r="F3" s="1"/>
      <c r="G3" s="1"/>
      <c r="H3" s="1"/>
      <c r="I3" s="1"/>
      <c r="J3" s="1"/>
      <c r="K3" s="1"/>
      <c r="L3" s="1"/>
      <c r="M3" s="1"/>
      <c r="N3" s="1"/>
      <c r="O3" s="1"/>
      <c r="P3" s="1"/>
    </row>
    <row r="4" customFormat="1" hidden="1" customHeight="1" spans="1:16">
      <c r="A4" s="1"/>
      <c r="B4" s="1"/>
      <c r="C4" s="1"/>
      <c r="D4" s="1"/>
      <c r="E4" s="1"/>
      <c r="F4" s="1"/>
      <c r="G4" s="1"/>
      <c r="H4" s="1"/>
      <c r="I4" s="1"/>
      <c r="J4" s="1"/>
      <c r="K4" s="1"/>
      <c r="L4" s="1"/>
      <c r="M4" s="1"/>
      <c r="N4" s="1"/>
      <c r="O4" s="1"/>
      <c r="P4" s="1"/>
    </row>
    <row r="5" ht="23" spans="1:16">
      <c r="A5" s="1"/>
      <c r="B5" s="7" t="s">
        <v>2848</v>
      </c>
      <c r="C5" s="1"/>
      <c r="D5" s="1"/>
      <c r="E5" s="1"/>
      <c r="F5" s="1"/>
      <c r="G5" s="1"/>
      <c r="H5" s="1"/>
      <c r="I5" s="1"/>
      <c r="J5" s="1"/>
      <c r="K5" s="1"/>
      <c r="L5" s="1"/>
      <c r="M5" s="1"/>
      <c r="N5" s="1"/>
      <c r="O5" s="1"/>
      <c r="P5" s="1"/>
    </row>
    <row r="6" ht="28" spans="1:16">
      <c r="A6" s="1"/>
      <c r="B6" s="4" t="s">
        <v>165</v>
      </c>
      <c r="C6" s="4" t="s">
        <v>1224</v>
      </c>
      <c r="D6" s="4" t="s">
        <v>1225</v>
      </c>
      <c r="E6" s="4" t="s">
        <v>1226</v>
      </c>
      <c r="F6" s="4" t="s">
        <v>168</v>
      </c>
      <c r="G6" s="4" t="s">
        <v>169</v>
      </c>
      <c r="H6" s="4" t="s">
        <v>1227</v>
      </c>
      <c r="I6" s="4" t="s">
        <v>1228</v>
      </c>
      <c r="J6" s="4" t="s">
        <v>1229</v>
      </c>
      <c r="K6" s="4" t="s">
        <v>1230</v>
      </c>
      <c r="L6" s="4" t="s">
        <v>1231</v>
      </c>
      <c r="M6" s="4" t="s">
        <v>1232</v>
      </c>
      <c r="N6" s="4" t="s">
        <v>1233</v>
      </c>
      <c r="O6" s="4" t="s">
        <v>1234</v>
      </c>
      <c r="P6" s="4" t="s">
        <v>1235</v>
      </c>
    </row>
    <row r="7" spans="1:16">
      <c r="A7" s="1"/>
      <c r="B7" s="21" t="s">
        <v>653</v>
      </c>
      <c r="C7" s="21" t="s">
        <v>1043</v>
      </c>
      <c r="D7" s="22" t="s">
        <v>79</v>
      </c>
      <c r="E7" s="21" t="s">
        <v>1236</v>
      </c>
      <c r="F7" s="22" t="s">
        <v>35</v>
      </c>
      <c r="G7" s="22" t="s">
        <v>36</v>
      </c>
      <c r="H7" s="22" t="s">
        <v>977</v>
      </c>
      <c r="I7" s="22" t="s">
        <v>977</v>
      </c>
      <c r="J7" s="23" t="s">
        <v>1237</v>
      </c>
      <c r="K7" s="22" t="s">
        <v>977</v>
      </c>
      <c r="L7" s="22" t="s">
        <v>977</v>
      </c>
      <c r="M7" s="22" t="s">
        <v>977</v>
      </c>
      <c r="N7" s="22" t="s">
        <v>977</v>
      </c>
      <c r="O7" s="21" t="s">
        <v>1238</v>
      </c>
      <c r="P7" s="21"/>
    </row>
    <row r="8" spans="1:16">
      <c r="A8" s="1"/>
      <c r="B8" s="21" t="s">
        <v>650</v>
      </c>
      <c r="C8" s="21" t="s">
        <v>1048</v>
      </c>
      <c r="D8" s="22" t="s">
        <v>1239</v>
      </c>
      <c r="E8" s="21" t="s">
        <v>1240</v>
      </c>
      <c r="F8" s="22" t="s">
        <v>35</v>
      </c>
      <c r="G8" s="22" t="s">
        <v>1241</v>
      </c>
      <c r="H8" s="22" t="s">
        <v>977</v>
      </c>
      <c r="I8" s="22" t="s">
        <v>977</v>
      </c>
      <c r="J8" s="23" t="s">
        <v>1237</v>
      </c>
      <c r="K8" s="22" t="s">
        <v>977</v>
      </c>
      <c r="L8" s="22" t="s">
        <v>977</v>
      </c>
      <c r="M8" s="22" t="s">
        <v>977</v>
      </c>
      <c r="N8" s="22" t="s">
        <v>977</v>
      </c>
      <c r="O8" s="21" t="s">
        <v>1238</v>
      </c>
      <c r="P8" s="21"/>
    </row>
    <row r="9" spans="1:16">
      <c r="A9" s="1"/>
      <c r="B9" s="21" t="s">
        <v>650</v>
      </c>
      <c r="C9" s="21" t="s">
        <v>1048</v>
      </c>
      <c r="D9" s="22" t="s">
        <v>79</v>
      </c>
      <c r="E9" s="21" t="s">
        <v>1242</v>
      </c>
      <c r="F9" s="22" t="s">
        <v>1241</v>
      </c>
      <c r="G9" s="22" t="s">
        <v>1243</v>
      </c>
      <c r="H9" s="22" t="s">
        <v>977</v>
      </c>
      <c r="I9" s="22" t="s">
        <v>977</v>
      </c>
      <c r="J9" s="23" t="s">
        <v>1237</v>
      </c>
      <c r="K9" s="22" t="s">
        <v>977</v>
      </c>
      <c r="L9" s="22" t="s">
        <v>977</v>
      </c>
      <c r="M9" s="22" t="s">
        <v>977</v>
      </c>
      <c r="N9" s="22" t="s">
        <v>977</v>
      </c>
      <c r="O9" s="21" t="s">
        <v>1238</v>
      </c>
      <c r="P9" s="21"/>
    </row>
    <row r="10" spans="1:16">
      <c r="A10" s="1"/>
      <c r="B10" s="21" t="s">
        <v>650</v>
      </c>
      <c r="C10" s="21" t="s">
        <v>1048</v>
      </c>
      <c r="D10" s="22" t="s">
        <v>1239</v>
      </c>
      <c r="E10" s="21" t="s">
        <v>1240</v>
      </c>
      <c r="F10" s="22" t="s">
        <v>1243</v>
      </c>
      <c r="G10" s="22" t="s">
        <v>1244</v>
      </c>
      <c r="H10" s="22" t="s">
        <v>977</v>
      </c>
      <c r="I10" s="22" t="s">
        <v>977</v>
      </c>
      <c r="J10" s="23" t="s">
        <v>1237</v>
      </c>
      <c r="K10" s="22" t="s">
        <v>977</v>
      </c>
      <c r="L10" s="22" t="s">
        <v>977</v>
      </c>
      <c r="M10" s="22" t="s">
        <v>977</v>
      </c>
      <c r="N10" s="22" t="s">
        <v>977</v>
      </c>
      <c r="O10" s="21" t="s">
        <v>1238</v>
      </c>
      <c r="P10" s="21"/>
    </row>
    <row r="11" spans="1:16">
      <c r="A11" s="1"/>
      <c r="B11" s="21" t="s">
        <v>650</v>
      </c>
      <c r="C11" s="21" t="s">
        <v>1048</v>
      </c>
      <c r="D11" s="22" t="s">
        <v>79</v>
      </c>
      <c r="E11" s="21" t="s">
        <v>1242</v>
      </c>
      <c r="F11" s="22" t="s">
        <v>1244</v>
      </c>
      <c r="G11" s="22" t="s">
        <v>36</v>
      </c>
      <c r="H11" s="22" t="s">
        <v>977</v>
      </c>
      <c r="I11" s="22" t="s">
        <v>977</v>
      </c>
      <c r="J11" s="23" t="s">
        <v>1237</v>
      </c>
      <c r="K11" s="22" t="s">
        <v>977</v>
      </c>
      <c r="L11" s="22" t="s">
        <v>977</v>
      </c>
      <c r="M11" s="22" t="s">
        <v>977</v>
      </c>
      <c r="N11" s="22" t="s">
        <v>977</v>
      </c>
      <c r="O11" s="21" t="s">
        <v>1238</v>
      </c>
      <c r="P11" s="21"/>
    </row>
    <row r="12" spans="1:16">
      <c r="A12" s="1"/>
      <c r="B12" s="21" t="s">
        <v>272</v>
      </c>
      <c r="C12" s="21" t="s">
        <v>1110</v>
      </c>
      <c r="D12" s="22" t="s">
        <v>79</v>
      </c>
      <c r="E12" s="21" t="s">
        <v>1245</v>
      </c>
      <c r="F12" s="22" t="s">
        <v>1246</v>
      </c>
      <c r="G12" s="22" t="s">
        <v>1247</v>
      </c>
      <c r="H12" s="22" t="s">
        <v>1248</v>
      </c>
      <c r="I12" s="22" t="s">
        <v>1249</v>
      </c>
      <c r="J12" s="24" t="s">
        <v>1250</v>
      </c>
      <c r="K12" s="22" t="s">
        <v>977</v>
      </c>
      <c r="L12" s="22" t="s">
        <v>977</v>
      </c>
      <c r="M12" s="22" t="s">
        <v>977</v>
      </c>
      <c r="N12" s="22" t="s">
        <v>977</v>
      </c>
      <c r="O12" s="21" t="s">
        <v>1238</v>
      </c>
      <c r="P12" s="21"/>
    </row>
    <row r="13" spans="1:16">
      <c r="A13" s="1"/>
      <c r="B13" s="21" t="s">
        <v>89</v>
      </c>
      <c r="C13" s="21" t="s">
        <v>1115</v>
      </c>
      <c r="D13" s="22" t="s">
        <v>79</v>
      </c>
      <c r="E13" s="21" t="s">
        <v>1251</v>
      </c>
      <c r="F13" s="22" t="s">
        <v>35</v>
      </c>
      <c r="G13" s="22" t="s">
        <v>1252</v>
      </c>
      <c r="H13" s="22" t="s">
        <v>977</v>
      </c>
      <c r="I13" s="22" t="s">
        <v>1253</v>
      </c>
      <c r="J13" s="24" t="s">
        <v>1250</v>
      </c>
      <c r="K13" s="22" t="s">
        <v>977</v>
      </c>
      <c r="L13" s="22" t="s">
        <v>977</v>
      </c>
      <c r="M13" s="22" t="s">
        <v>977</v>
      </c>
      <c r="N13" s="22" t="s">
        <v>977</v>
      </c>
      <c r="O13" s="21" t="s">
        <v>1238</v>
      </c>
      <c r="P13" s="21"/>
    </row>
    <row r="14" spans="1:16">
      <c r="A14" s="1"/>
      <c r="B14" s="21" t="s">
        <v>89</v>
      </c>
      <c r="C14" s="21" t="s">
        <v>1115</v>
      </c>
      <c r="D14" s="22" t="s">
        <v>79</v>
      </c>
      <c r="E14" s="21" t="s">
        <v>1251</v>
      </c>
      <c r="F14" s="22" t="s">
        <v>1254</v>
      </c>
      <c r="G14" s="22" t="s">
        <v>36</v>
      </c>
      <c r="H14" s="22" t="s">
        <v>1255</v>
      </c>
      <c r="I14" s="22" t="s">
        <v>977</v>
      </c>
      <c r="J14" s="24" t="s">
        <v>1250</v>
      </c>
      <c r="K14" s="22" t="s">
        <v>977</v>
      </c>
      <c r="L14" s="22" t="s">
        <v>977</v>
      </c>
      <c r="M14" s="22" t="s">
        <v>977</v>
      </c>
      <c r="N14" s="22" t="s">
        <v>977</v>
      </c>
      <c r="O14" s="21" t="s">
        <v>1238</v>
      </c>
      <c r="P14" s="21"/>
    </row>
    <row r="15" spans="1:16">
      <c r="A15" s="1"/>
      <c r="B15" s="21" t="s">
        <v>96</v>
      </c>
      <c r="C15" s="21" t="s">
        <v>105</v>
      </c>
      <c r="D15" s="22" t="s">
        <v>79</v>
      </c>
      <c r="E15" s="21" t="s">
        <v>1256</v>
      </c>
      <c r="F15" s="22" t="s">
        <v>35</v>
      </c>
      <c r="G15" s="22" t="s">
        <v>1257</v>
      </c>
      <c r="H15" s="22" t="s">
        <v>977</v>
      </c>
      <c r="I15" s="22" t="s">
        <v>977</v>
      </c>
      <c r="J15" s="24" t="s">
        <v>1250</v>
      </c>
      <c r="K15" s="22" t="s">
        <v>977</v>
      </c>
      <c r="L15" s="22" t="s">
        <v>977</v>
      </c>
      <c r="M15" s="22" t="s">
        <v>977</v>
      </c>
      <c r="N15" s="22" t="s">
        <v>977</v>
      </c>
      <c r="O15" s="21" t="s">
        <v>1238</v>
      </c>
      <c r="P15" s="21" t="s">
        <v>1258</v>
      </c>
    </row>
    <row r="16" spans="1:16">
      <c r="A16" s="1"/>
      <c r="B16" s="21" t="s">
        <v>96</v>
      </c>
      <c r="C16" s="21" t="s">
        <v>105</v>
      </c>
      <c r="D16" s="22" t="s">
        <v>1130</v>
      </c>
      <c r="E16" s="21" t="s">
        <v>1259</v>
      </c>
      <c r="F16" s="22" t="s">
        <v>35</v>
      </c>
      <c r="G16" s="22" t="s">
        <v>1260</v>
      </c>
      <c r="H16" s="22" t="s">
        <v>977</v>
      </c>
      <c r="I16" s="22" t="s">
        <v>977</v>
      </c>
      <c r="J16" s="25" t="s">
        <v>1261</v>
      </c>
      <c r="K16" s="22" t="s">
        <v>977</v>
      </c>
      <c r="L16" s="22" t="s">
        <v>977</v>
      </c>
      <c r="M16" s="22" t="s">
        <v>977</v>
      </c>
      <c r="N16" s="22" t="s">
        <v>977</v>
      </c>
      <c r="O16" s="21" t="s">
        <v>1238</v>
      </c>
      <c r="P16" s="21"/>
    </row>
    <row r="17" spans="1:16">
      <c r="A17" s="1"/>
      <c r="B17" s="21" t="s">
        <v>96</v>
      </c>
      <c r="C17" s="21" t="s">
        <v>105</v>
      </c>
      <c r="D17" s="22" t="s">
        <v>79</v>
      </c>
      <c r="E17" s="21" t="s">
        <v>1256</v>
      </c>
      <c r="F17" s="22" t="s">
        <v>1257</v>
      </c>
      <c r="G17" s="22" t="s">
        <v>1260</v>
      </c>
      <c r="H17" s="22" t="s">
        <v>977</v>
      </c>
      <c r="I17" s="22" t="s">
        <v>977</v>
      </c>
      <c r="J17" s="26" t="s">
        <v>1262</v>
      </c>
      <c r="K17" s="22" t="s">
        <v>977</v>
      </c>
      <c r="L17" s="22" t="s">
        <v>977</v>
      </c>
      <c r="M17" s="22" t="s">
        <v>977</v>
      </c>
      <c r="N17" s="22" t="s">
        <v>977</v>
      </c>
      <c r="O17" s="21" t="s">
        <v>1238</v>
      </c>
      <c r="P17" s="21"/>
    </row>
    <row r="18" spans="1:16">
      <c r="A18" s="1"/>
      <c r="B18" s="21" t="s">
        <v>96</v>
      </c>
      <c r="C18" s="21" t="s">
        <v>105</v>
      </c>
      <c r="D18" s="22" t="s">
        <v>79</v>
      </c>
      <c r="E18" s="21" t="s">
        <v>1263</v>
      </c>
      <c r="F18" s="22" t="s">
        <v>1260</v>
      </c>
      <c r="G18" s="22" t="s">
        <v>1264</v>
      </c>
      <c r="H18" s="22" t="s">
        <v>977</v>
      </c>
      <c r="I18" s="22" t="s">
        <v>977</v>
      </c>
      <c r="J18" s="26" t="s">
        <v>1262</v>
      </c>
      <c r="K18" s="22" t="s">
        <v>977</v>
      </c>
      <c r="L18" s="22" t="s">
        <v>977</v>
      </c>
      <c r="M18" s="22" t="s">
        <v>977</v>
      </c>
      <c r="N18" s="22" t="s">
        <v>977</v>
      </c>
      <c r="O18" s="21" t="s">
        <v>1238</v>
      </c>
      <c r="P18" s="21" t="s">
        <v>1265</v>
      </c>
    </row>
    <row r="19" spans="1:16">
      <c r="A19" s="1"/>
      <c r="B19" s="21" t="s">
        <v>96</v>
      </c>
      <c r="C19" s="21" t="s">
        <v>105</v>
      </c>
      <c r="D19" s="22" t="s">
        <v>79</v>
      </c>
      <c r="E19" s="21" t="s">
        <v>1266</v>
      </c>
      <c r="F19" s="22" t="s">
        <v>1264</v>
      </c>
      <c r="G19" s="22" t="s">
        <v>1267</v>
      </c>
      <c r="H19" s="22" t="s">
        <v>977</v>
      </c>
      <c r="I19" s="22" t="s">
        <v>977</v>
      </c>
      <c r="J19" s="25" t="s">
        <v>1261</v>
      </c>
      <c r="K19" s="22" t="s">
        <v>977</v>
      </c>
      <c r="L19" s="22" t="s">
        <v>977</v>
      </c>
      <c r="M19" s="22" t="s">
        <v>977</v>
      </c>
      <c r="N19" s="22" t="s">
        <v>977</v>
      </c>
      <c r="O19" s="21" t="s">
        <v>1238</v>
      </c>
      <c r="P19" s="21" t="s">
        <v>1268</v>
      </c>
    </row>
    <row r="20" spans="1:16">
      <c r="A20" s="1"/>
      <c r="B20" s="21" t="s">
        <v>96</v>
      </c>
      <c r="C20" s="21" t="s">
        <v>105</v>
      </c>
      <c r="D20" s="22" t="s">
        <v>1137</v>
      </c>
      <c r="E20" s="21" t="s">
        <v>1269</v>
      </c>
      <c r="F20" s="22" t="s">
        <v>1264</v>
      </c>
      <c r="G20" s="22" t="s">
        <v>1270</v>
      </c>
      <c r="H20" s="22" t="s">
        <v>977</v>
      </c>
      <c r="I20" s="22" t="s">
        <v>977</v>
      </c>
      <c r="J20" s="26" t="s">
        <v>1262</v>
      </c>
      <c r="K20" s="22" t="s">
        <v>977</v>
      </c>
      <c r="L20" s="22" t="s">
        <v>977</v>
      </c>
      <c r="M20" s="22" t="s">
        <v>977</v>
      </c>
      <c r="N20" s="22" t="s">
        <v>977</v>
      </c>
      <c r="O20" s="21" t="s">
        <v>1238</v>
      </c>
      <c r="P20" s="21"/>
    </row>
    <row r="21" spans="1:16">
      <c r="A21" s="1"/>
      <c r="B21" s="21" t="s">
        <v>96</v>
      </c>
      <c r="C21" s="21" t="s">
        <v>105</v>
      </c>
      <c r="D21" s="22" t="s">
        <v>79</v>
      </c>
      <c r="E21" s="21" t="s">
        <v>1266</v>
      </c>
      <c r="F21" s="22" t="s">
        <v>1267</v>
      </c>
      <c r="G21" s="22" t="s">
        <v>1271</v>
      </c>
      <c r="H21" s="22" t="s">
        <v>977</v>
      </c>
      <c r="I21" s="22" t="s">
        <v>977</v>
      </c>
      <c r="J21" s="24" t="s">
        <v>1250</v>
      </c>
      <c r="K21" s="22" t="s">
        <v>977</v>
      </c>
      <c r="L21" s="22" t="s">
        <v>977</v>
      </c>
      <c r="M21" s="22" t="s">
        <v>977</v>
      </c>
      <c r="N21" s="22" t="s">
        <v>977</v>
      </c>
      <c r="O21" s="21" t="s">
        <v>1238</v>
      </c>
      <c r="P21" s="21"/>
    </row>
    <row r="22" spans="1:16">
      <c r="A22" s="1"/>
      <c r="B22" s="21" t="s">
        <v>96</v>
      </c>
      <c r="C22" s="21" t="s">
        <v>105</v>
      </c>
      <c r="D22" s="22" t="s">
        <v>1137</v>
      </c>
      <c r="E22" s="21" t="s">
        <v>1269</v>
      </c>
      <c r="F22" s="22" t="s">
        <v>1272</v>
      </c>
      <c r="G22" s="22" t="s">
        <v>1273</v>
      </c>
      <c r="H22" s="22" t="s">
        <v>1274</v>
      </c>
      <c r="I22" s="22" t="s">
        <v>977</v>
      </c>
      <c r="J22" s="26" t="s">
        <v>1262</v>
      </c>
      <c r="K22" s="22" t="s">
        <v>977</v>
      </c>
      <c r="L22" s="22" t="s">
        <v>977</v>
      </c>
      <c r="M22" s="22" t="s">
        <v>977</v>
      </c>
      <c r="N22" s="22" t="s">
        <v>977</v>
      </c>
      <c r="O22" s="21" t="s">
        <v>1238</v>
      </c>
      <c r="P22" s="21"/>
    </row>
    <row r="23" spans="1:16">
      <c r="A23" s="1"/>
      <c r="B23" s="21" t="s">
        <v>96</v>
      </c>
      <c r="C23" s="21" t="s">
        <v>105</v>
      </c>
      <c r="D23" s="22" t="s">
        <v>1137</v>
      </c>
      <c r="E23" s="21" t="s">
        <v>1269</v>
      </c>
      <c r="F23" s="22" t="s">
        <v>1273</v>
      </c>
      <c r="G23" s="22" t="s">
        <v>1275</v>
      </c>
      <c r="H23" s="22" t="s">
        <v>977</v>
      </c>
      <c r="I23" s="22" t="s">
        <v>977</v>
      </c>
      <c r="J23" s="24" t="s">
        <v>1250</v>
      </c>
      <c r="K23" s="22" t="s">
        <v>977</v>
      </c>
      <c r="L23" s="22" t="s">
        <v>977</v>
      </c>
      <c r="M23" s="22" t="s">
        <v>977</v>
      </c>
      <c r="N23" s="22" t="s">
        <v>977</v>
      </c>
      <c r="O23" s="21" t="s">
        <v>1238</v>
      </c>
      <c r="P23" s="21"/>
    </row>
    <row r="24" spans="1:16">
      <c r="A24" s="1"/>
      <c r="B24" s="21" t="s">
        <v>96</v>
      </c>
      <c r="C24" s="21" t="s">
        <v>105</v>
      </c>
      <c r="D24" s="22" t="s">
        <v>1137</v>
      </c>
      <c r="E24" s="21" t="s">
        <v>1269</v>
      </c>
      <c r="F24" s="22" t="s">
        <v>1275</v>
      </c>
      <c r="G24" s="22" t="s">
        <v>1247</v>
      </c>
      <c r="H24" s="22" t="s">
        <v>977</v>
      </c>
      <c r="I24" s="22" t="s">
        <v>1276</v>
      </c>
      <c r="J24" s="26" t="s">
        <v>1262</v>
      </c>
      <c r="K24" s="22" t="s">
        <v>977</v>
      </c>
      <c r="L24" s="22" t="s">
        <v>977</v>
      </c>
      <c r="M24" s="22" t="s">
        <v>977</v>
      </c>
      <c r="N24" s="22" t="s">
        <v>977</v>
      </c>
      <c r="O24" s="21" t="s">
        <v>1238</v>
      </c>
      <c r="P24" s="21"/>
    </row>
    <row r="25" spans="1:16">
      <c r="A25" s="1"/>
      <c r="B25" s="21" t="s">
        <v>96</v>
      </c>
      <c r="C25" s="21" t="s">
        <v>105</v>
      </c>
      <c r="D25" s="22" t="s">
        <v>79</v>
      </c>
      <c r="E25" s="21" t="s">
        <v>1277</v>
      </c>
      <c r="F25" s="22" t="s">
        <v>1271</v>
      </c>
      <c r="G25" s="22" t="s">
        <v>36</v>
      </c>
      <c r="H25" s="22" t="s">
        <v>977</v>
      </c>
      <c r="I25" s="22" t="s">
        <v>977</v>
      </c>
      <c r="J25" s="24" t="s">
        <v>1250</v>
      </c>
      <c r="K25" s="22" t="s">
        <v>977</v>
      </c>
      <c r="L25" s="22" t="s">
        <v>977</v>
      </c>
      <c r="M25" s="22" t="s">
        <v>977</v>
      </c>
      <c r="N25" s="22" t="s">
        <v>977</v>
      </c>
      <c r="O25" s="21" t="s">
        <v>1238</v>
      </c>
      <c r="P25" s="21"/>
    </row>
    <row r="26" spans="1:16">
      <c r="A26" s="1"/>
      <c r="B26" s="21" t="s">
        <v>96</v>
      </c>
      <c r="C26" s="21" t="s">
        <v>105</v>
      </c>
      <c r="D26" s="22" t="s">
        <v>322</v>
      </c>
      <c r="E26" s="21" t="s">
        <v>1278</v>
      </c>
      <c r="F26" s="22" t="s">
        <v>1271</v>
      </c>
      <c r="G26" s="22" t="s">
        <v>36</v>
      </c>
      <c r="H26" s="22" t="s">
        <v>977</v>
      </c>
      <c r="I26" s="22" t="s">
        <v>977</v>
      </c>
      <c r="J26" s="26" t="s">
        <v>1262</v>
      </c>
      <c r="K26" s="22" t="s">
        <v>977</v>
      </c>
      <c r="L26" s="22" t="s">
        <v>977</v>
      </c>
      <c r="M26" s="22" t="s">
        <v>977</v>
      </c>
      <c r="N26" s="22" t="s">
        <v>977</v>
      </c>
      <c r="O26" s="21" t="s">
        <v>1238</v>
      </c>
      <c r="P26" s="21" t="s">
        <v>1279</v>
      </c>
    </row>
    <row r="27" spans="1:16">
      <c r="A27" s="1"/>
      <c r="B27" s="21" t="s">
        <v>110</v>
      </c>
      <c r="C27" s="21" t="s">
        <v>111</v>
      </c>
      <c r="D27" s="22" t="s">
        <v>79</v>
      </c>
      <c r="E27" s="21" t="s">
        <v>1280</v>
      </c>
      <c r="F27" s="22" t="s">
        <v>35</v>
      </c>
      <c r="G27" s="22" t="s">
        <v>1281</v>
      </c>
      <c r="H27" s="22" t="s">
        <v>977</v>
      </c>
      <c r="I27" s="22" t="s">
        <v>977</v>
      </c>
      <c r="J27" s="26" t="s">
        <v>1262</v>
      </c>
      <c r="K27" s="22" t="s">
        <v>977</v>
      </c>
      <c r="L27" s="22" t="s">
        <v>977</v>
      </c>
      <c r="M27" s="22" t="s">
        <v>977</v>
      </c>
      <c r="N27" s="22" t="s">
        <v>977</v>
      </c>
      <c r="O27" s="21" t="s">
        <v>1238</v>
      </c>
      <c r="P27" s="21"/>
    </row>
    <row r="28" spans="1:16">
      <c r="A28" s="1"/>
      <c r="B28" s="21" t="s">
        <v>110</v>
      </c>
      <c r="C28" s="21" t="s">
        <v>111</v>
      </c>
      <c r="D28" s="22" t="s">
        <v>79</v>
      </c>
      <c r="E28" s="21" t="s">
        <v>1280</v>
      </c>
      <c r="F28" s="22" t="s">
        <v>1281</v>
      </c>
      <c r="G28" s="22" t="s">
        <v>1282</v>
      </c>
      <c r="H28" s="22" t="s">
        <v>977</v>
      </c>
      <c r="I28" s="22" t="s">
        <v>977</v>
      </c>
      <c r="J28" s="24" t="s">
        <v>1250</v>
      </c>
      <c r="K28" s="22" t="s">
        <v>977</v>
      </c>
      <c r="L28" s="22" t="s">
        <v>977</v>
      </c>
      <c r="M28" s="22" t="s">
        <v>977</v>
      </c>
      <c r="N28" s="22" t="s">
        <v>977</v>
      </c>
      <c r="O28" s="21" t="s">
        <v>1238</v>
      </c>
      <c r="P28" s="21" t="s">
        <v>1283</v>
      </c>
    </row>
    <row r="29" spans="1:16">
      <c r="A29" s="1"/>
      <c r="B29" s="21" t="s">
        <v>110</v>
      </c>
      <c r="C29" s="21" t="s">
        <v>111</v>
      </c>
      <c r="D29" s="22" t="s">
        <v>79</v>
      </c>
      <c r="E29" s="21" t="s">
        <v>1280</v>
      </c>
      <c r="F29" s="22" t="s">
        <v>1282</v>
      </c>
      <c r="G29" s="22" t="s">
        <v>1284</v>
      </c>
      <c r="H29" s="22" t="s">
        <v>977</v>
      </c>
      <c r="I29" s="22" t="s">
        <v>977</v>
      </c>
      <c r="J29" s="26" t="s">
        <v>1262</v>
      </c>
      <c r="K29" s="22" t="s">
        <v>977</v>
      </c>
      <c r="L29" s="22" t="s">
        <v>977</v>
      </c>
      <c r="M29" s="22" t="s">
        <v>977</v>
      </c>
      <c r="N29" s="22" t="s">
        <v>977</v>
      </c>
      <c r="O29" s="21" t="s">
        <v>1238</v>
      </c>
      <c r="P29" s="21"/>
    </row>
    <row r="30" spans="1:16">
      <c r="A30" s="1"/>
      <c r="B30" s="21" t="s">
        <v>110</v>
      </c>
      <c r="C30" s="21" t="s">
        <v>111</v>
      </c>
      <c r="D30" s="22" t="s">
        <v>79</v>
      </c>
      <c r="E30" s="21" t="s">
        <v>1280</v>
      </c>
      <c r="F30" s="22" t="s">
        <v>1284</v>
      </c>
      <c r="G30" s="22" t="s">
        <v>36</v>
      </c>
      <c r="H30" s="22" t="s">
        <v>977</v>
      </c>
      <c r="I30" s="22" t="s">
        <v>977</v>
      </c>
      <c r="J30" s="24" t="s">
        <v>1250</v>
      </c>
      <c r="K30" s="22" t="s">
        <v>977</v>
      </c>
      <c r="L30" s="22" t="s">
        <v>977</v>
      </c>
      <c r="M30" s="22" t="s">
        <v>977</v>
      </c>
      <c r="N30" s="22" t="s">
        <v>977</v>
      </c>
      <c r="O30" s="21" t="s">
        <v>1238</v>
      </c>
      <c r="P30" s="21"/>
    </row>
    <row r="31" ht="25" spans="1:16">
      <c r="A31" s="1"/>
      <c r="B31" s="21" t="s">
        <v>651</v>
      </c>
      <c r="C31" s="21" t="s">
        <v>1141</v>
      </c>
      <c r="D31" s="22" t="s">
        <v>1142</v>
      </c>
      <c r="E31" s="21" t="s">
        <v>1285</v>
      </c>
      <c r="F31" s="22" t="s">
        <v>35</v>
      </c>
      <c r="G31" s="22" t="s">
        <v>36</v>
      </c>
      <c r="H31" s="22" t="s">
        <v>977</v>
      </c>
      <c r="I31" s="22" t="s">
        <v>977</v>
      </c>
      <c r="J31" s="23" t="s">
        <v>1237</v>
      </c>
      <c r="K31" s="22" t="s">
        <v>977</v>
      </c>
      <c r="L31" s="22" t="s">
        <v>977</v>
      </c>
      <c r="M31" s="22" t="s">
        <v>977</v>
      </c>
      <c r="N31" s="22" t="s">
        <v>977</v>
      </c>
      <c r="O31" s="21" t="s">
        <v>1238</v>
      </c>
      <c r="P31" s="21"/>
    </row>
    <row r="32" ht="25" spans="1:16">
      <c r="A32" s="1"/>
      <c r="B32" s="21" t="s">
        <v>651</v>
      </c>
      <c r="C32" s="21" t="s">
        <v>1141</v>
      </c>
      <c r="D32" s="22" t="s">
        <v>1143</v>
      </c>
      <c r="E32" s="21" t="s">
        <v>1286</v>
      </c>
      <c r="F32" s="22" t="s">
        <v>35</v>
      </c>
      <c r="G32" s="22" t="s">
        <v>36</v>
      </c>
      <c r="H32" s="22" t="s">
        <v>977</v>
      </c>
      <c r="I32" s="22" t="s">
        <v>977</v>
      </c>
      <c r="J32" s="23" t="s">
        <v>1237</v>
      </c>
      <c r="K32" s="22" t="s">
        <v>977</v>
      </c>
      <c r="L32" s="22" t="s">
        <v>977</v>
      </c>
      <c r="M32" s="22" t="s">
        <v>977</v>
      </c>
      <c r="N32" s="22" t="s">
        <v>977</v>
      </c>
      <c r="O32" s="21" t="s">
        <v>1238</v>
      </c>
      <c r="P32" s="21"/>
    </row>
    <row r="33" spans="1:16">
      <c r="A33" s="1"/>
      <c r="B33" s="21" t="s">
        <v>114</v>
      </c>
      <c r="C33" s="21" t="s">
        <v>117</v>
      </c>
      <c r="D33" s="22" t="s">
        <v>79</v>
      </c>
      <c r="E33" s="21" t="s">
        <v>1287</v>
      </c>
      <c r="F33" s="22" t="s">
        <v>35</v>
      </c>
      <c r="G33" s="22" t="s">
        <v>1288</v>
      </c>
      <c r="H33" s="22" t="s">
        <v>977</v>
      </c>
      <c r="I33" s="22" t="s">
        <v>977</v>
      </c>
      <c r="J33" s="27" t="s">
        <v>1289</v>
      </c>
      <c r="K33" s="22" t="s">
        <v>977</v>
      </c>
      <c r="L33" s="22" t="s">
        <v>977</v>
      </c>
      <c r="M33" s="22" t="s">
        <v>977</v>
      </c>
      <c r="N33" s="22" t="s">
        <v>977</v>
      </c>
      <c r="O33" s="21" t="s">
        <v>1238</v>
      </c>
      <c r="P33" s="21"/>
    </row>
    <row r="34" spans="1:16">
      <c r="A34" s="1"/>
      <c r="B34" s="21" t="s">
        <v>114</v>
      </c>
      <c r="C34" s="21" t="s">
        <v>117</v>
      </c>
      <c r="D34" s="22" t="s">
        <v>79</v>
      </c>
      <c r="E34" s="21" t="s">
        <v>1287</v>
      </c>
      <c r="F34" s="22" t="s">
        <v>1288</v>
      </c>
      <c r="G34" s="22" t="s">
        <v>1290</v>
      </c>
      <c r="H34" s="22" t="s">
        <v>977</v>
      </c>
      <c r="I34" s="22" t="s">
        <v>977</v>
      </c>
      <c r="J34" s="24" t="s">
        <v>1250</v>
      </c>
      <c r="K34" s="22" t="s">
        <v>977</v>
      </c>
      <c r="L34" s="22" t="s">
        <v>977</v>
      </c>
      <c r="M34" s="22" t="s">
        <v>977</v>
      </c>
      <c r="N34" s="22" t="s">
        <v>977</v>
      </c>
      <c r="O34" s="21" t="s">
        <v>1238</v>
      </c>
      <c r="P34" s="21"/>
    </row>
    <row r="35" spans="1:16">
      <c r="A35" s="1"/>
      <c r="B35" s="21" t="s">
        <v>114</v>
      </c>
      <c r="C35" s="21" t="s">
        <v>117</v>
      </c>
      <c r="D35" s="22" t="s">
        <v>79</v>
      </c>
      <c r="E35" s="21" t="s">
        <v>1287</v>
      </c>
      <c r="F35" s="22" t="s">
        <v>1290</v>
      </c>
      <c r="G35" s="22" t="s">
        <v>1291</v>
      </c>
      <c r="H35" s="22" t="s">
        <v>977</v>
      </c>
      <c r="I35" s="22" t="s">
        <v>977</v>
      </c>
      <c r="J35" s="27" t="s">
        <v>1289</v>
      </c>
      <c r="K35" s="22" t="s">
        <v>977</v>
      </c>
      <c r="L35" s="22" t="s">
        <v>977</v>
      </c>
      <c r="M35" s="22" t="s">
        <v>977</v>
      </c>
      <c r="N35" s="22" t="s">
        <v>977</v>
      </c>
      <c r="O35" s="21" t="s">
        <v>1238</v>
      </c>
      <c r="P35" s="21"/>
    </row>
    <row r="36" spans="1:16">
      <c r="A36" s="1"/>
      <c r="B36" s="21" t="s">
        <v>114</v>
      </c>
      <c r="C36" s="21" t="s">
        <v>117</v>
      </c>
      <c r="D36" s="22" t="s">
        <v>79</v>
      </c>
      <c r="E36" s="21" t="s">
        <v>1287</v>
      </c>
      <c r="F36" s="22" t="s">
        <v>1291</v>
      </c>
      <c r="G36" s="22" t="s">
        <v>1292</v>
      </c>
      <c r="H36" s="22" t="s">
        <v>977</v>
      </c>
      <c r="I36" s="22" t="s">
        <v>977</v>
      </c>
      <c r="J36" s="26" t="s">
        <v>1262</v>
      </c>
      <c r="K36" s="22" t="s">
        <v>977</v>
      </c>
      <c r="L36" s="22" t="s">
        <v>977</v>
      </c>
      <c r="M36" s="22" t="s">
        <v>977</v>
      </c>
      <c r="N36" s="22" t="s">
        <v>977</v>
      </c>
      <c r="O36" s="21" t="s">
        <v>1238</v>
      </c>
      <c r="P36" s="21"/>
    </row>
    <row r="37" spans="1:16">
      <c r="A37" s="1"/>
      <c r="B37" s="21" t="s">
        <v>114</v>
      </c>
      <c r="C37" s="21" t="s">
        <v>117</v>
      </c>
      <c r="D37" s="22" t="s">
        <v>79</v>
      </c>
      <c r="E37" s="21" t="s">
        <v>1287</v>
      </c>
      <c r="F37" s="22" t="s">
        <v>1292</v>
      </c>
      <c r="G37" s="22" t="s">
        <v>1293</v>
      </c>
      <c r="H37" s="22" t="s">
        <v>977</v>
      </c>
      <c r="I37" s="22" t="s">
        <v>977</v>
      </c>
      <c r="J37" s="27" t="s">
        <v>1289</v>
      </c>
      <c r="K37" s="22" t="s">
        <v>977</v>
      </c>
      <c r="L37" s="22" t="s">
        <v>977</v>
      </c>
      <c r="M37" s="22" t="s">
        <v>977</v>
      </c>
      <c r="N37" s="22" t="s">
        <v>977</v>
      </c>
      <c r="O37" s="21" t="s">
        <v>1238</v>
      </c>
      <c r="P37" s="21"/>
    </row>
    <row r="38" spans="1:16">
      <c r="A38" s="1"/>
      <c r="B38" s="21" t="s">
        <v>114</v>
      </c>
      <c r="C38" s="21" t="s">
        <v>117</v>
      </c>
      <c r="D38" s="22" t="s">
        <v>79</v>
      </c>
      <c r="E38" s="21" t="s">
        <v>1287</v>
      </c>
      <c r="F38" s="22" t="s">
        <v>1293</v>
      </c>
      <c r="G38" s="22" t="s">
        <v>1294</v>
      </c>
      <c r="H38" s="22" t="s">
        <v>977</v>
      </c>
      <c r="I38" s="22" t="s">
        <v>977</v>
      </c>
      <c r="J38" s="24" t="s">
        <v>1250</v>
      </c>
      <c r="K38" s="22" t="s">
        <v>977</v>
      </c>
      <c r="L38" s="22" t="s">
        <v>977</v>
      </c>
      <c r="M38" s="22" t="s">
        <v>977</v>
      </c>
      <c r="N38" s="22" t="s">
        <v>977</v>
      </c>
      <c r="O38" s="21" t="s">
        <v>1238</v>
      </c>
      <c r="P38" s="21"/>
    </row>
    <row r="39" spans="1:16">
      <c r="A39" s="1"/>
      <c r="B39" s="21" t="s">
        <v>114</v>
      </c>
      <c r="C39" s="21" t="s">
        <v>117</v>
      </c>
      <c r="D39" s="22" t="s">
        <v>79</v>
      </c>
      <c r="E39" s="21" t="s">
        <v>1287</v>
      </c>
      <c r="F39" s="22" t="s">
        <v>1294</v>
      </c>
      <c r="G39" s="22" t="s">
        <v>1271</v>
      </c>
      <c r="H39" s="22" t="s">
        <v>977</v>
      </c>
      <c r="I39" s="22" t="s">
        <v>977</v>
      </c>
      <c r="J39" s="27" t="s">
        <v>1289</v>
      </c>
      <c r="K39" s="22" t="s">
        <v>977</v>
      </c>
      <c r="L39" s="22" t="s">
        <v>977</v>
      </c>
      <c r="M39" s="22" t="s">
        <v>977</v>
      </c>
      <c r="N39" s="22" t="s">
        <v>977</v>
      </c>
      <c r="O39" s="21" t="s">
        <v>1238</v>
      </c>
      <c r="P39" s="21"/>
    </row>
    <row r="40" spans="1:16">
      <c r="A40" s="1"/>
      <c r="B40" s="21" t="s">
        <v>114</v>
      </c>
      <c r="C40" s="21" t="s">
        <v>117</v>
      </c>
      <c r="D40" s="22" t="s">
        <v>79</v>
      </c>
      <c r="E40" s="21" t="s">
        <v>1287</v>
      </c>
      <c r="F40" s="22" t="s">
        <v>1271</v>
      </c>
      <c r="G40" s="22" t="s">
        <v>36</v>
      </c>
      <c r="H40" s="22" t="s">
        <v>977</v>
      </c>
      <c r="I40" s="22" t="s">
        <v>977</v>
      </c>
      <c r="J40" s="24" t="s">
        <v>1250</v>
      </c>
      <c r="K40" s="22" t="s">
        <v>977</v>
      </c>
      <c r="L40" s="22" t="s">
        <v>977</v>
      </c>
      <c r="M40" s="22" t="s">
        <v>977</v>
      </c>
      <c r="N40" s="22" t="s">
        <v>977</v>
      </c>
      <c r="O40" s="21" t="s">
        <v>1238</v>
      </c>
      <c r="P40" s="21"/>
    </row>
    <row r="41" spans="1:16">
      <c r="A41" s="1"/>
      <c r="B41" s="21" t="s">
        <v>114</v>
      </c>
      <c r="C41" s="21" t="s">
        <v>123</v>
      </c>
      <c r="D41" s="22" t="s">
        <v>79</v>
      </c>
      <c r="E41" s="21" t="s">
        <v>1295</v>
      </c>
      <c r="F41" s="22" t="s">
        <v>35</v>
      </c>
      <c r="G41" s="22" t="s">
        <v>1296</v>
      </c>
      <c r="H41" s="22" t="s">
        <v>977</v>
      </c>
      <c r="I41" s="22" t="s">
        <v>977</v>
      </c>
      <c r="J41" s="24" t="s">
        <v>1250</v>
      </c>
      <c r="K41" s="22" t="s">
        <v>977</v>
      </c>
      <c r="L41" s="22" t="s">
        <v>977</v>
      </c>
      <c r="M41" s="22" t="s">
        <v>977</v>
      </c>
      <c r="N41" s="22" t="s">
        <v>977</v>
      </c>
      <c r="O41" s="21" t="s">
        <v>1238</v>
      </c>
      <c r="P41" s="21"/>
    </row>
    <row r="42" spans="1:16">
      <c r="A42" s="1"/>
      <c r="B42" s="21" t="s">
        <v>114</v>
      </c>
      <c r="C42" s="21" t="s">
        <v>123</v>
      </c>
      <c r="D42" s="22" t="s">
        <v>79</v>
      </c>
      <c r="E42" s="21" t="s">
        <v>1295</v>
      </c>
      <c r="F42" s="22" t="s">
        <v>1296</v>
      </c>
      <c r="G42" s="22" t="s">
        <v>1297</v>
      </c>
      <c r="H42" s="22" t="s">
        <v>977</v>
      </c>
      <c r="I42" s="22" t="s">
        <v>977</v>
      </c>
      <c r="J42" s="26" t="s">
        <v>1262</v>
      </c>
      <c r="K42" s="22" t="s">
        <v>977</v>
      </c>
      <c r="L42" s="22" t="s">
        <v>977</v>
      </c>
      <c r="M42" s="22" t="s">
        <v>977</v>
      </c>
      <c r="N42" s="22" t="s">
        <v>977</v>
      </c>
      <c r="O42" s="21" t="s">
        <v>1238</v>
      </c>
      <c r="P42" s="21"/>
    </row>
    <row r="43" spans="1:16">
      <c r="A43" s="1"/>
      <c r="B43" s="21" t="s">
        <v>114</v>
      </c>
      <c r="C43" s="21" t="s">
        <v>123</v>
      </c>
      <c r="D43" s="22" t="s">
        <v>79</v>
      </c>
      <c r="E43" s="21" t="s">
        <v>1295</v>
      </c>
      <c r="F43" s="22" t="s">
        <v>1297</v>
      </c>
      <c r="G43" s="22" t="s">
        <v>36</v>
      </c>
      <c r="H43" s="22" t="s">
        <v>977</v>
      </c>
      <c r="I43" s="22" t="s">
        <v>977</v>
      </c>
      <c r="J43" s="24" t="s">
        <v>1250</v>
      </c>
      <c r="K43" s="22" t="s">
        <v>977</v>
      </c>
      <c r="L43" s="22" t="s">
        <v>977</v>
      </c>
      <c r="M43" s="22" t="s">
        <v>977</v>
      </c>
      <c r="N43" s="22" t="s">
        <v>977</v>
      </c>
      <c r="O43" s="21" t="s">
        <v>1238</v>
      </c>
      <c r="P43" s="21"/>
    </row>
    <row r="44" spans="1:16">
      <c r="A44" s="1"/>
      <c r="B44" s="21" t="s">
        <v>134</v>
      </c>
      <c r="C44" s="21" t="s">
        <v>141</v>
      </c>
      <c r="D44" s="22" t="s">
        <v>79</v>
      </c>
      <c r="E44" s="21" t="s">
        <v>1298</v>
      </c>
      <c r="F44" s="22" t="s">
        <v>35</v>
      </c>
      <c r="G44" s="22" t="s">
        <v>1299</v>
      </c>
      <c r="H44" s="22" t="s">
        <v>977</v>
      </c>
      <c r="I44" s="22" t="s">
        <v>977</v>
      </c>
      <c r="J44" s="26" t="s">
        <v>1262</v>
      </c>
      <c r="K44" s="22" t="s">
        <v>977</v>
      </c>
      <c r="L44" s="22" t="s">
        <v>977</v>
      </c>
      <c r="M44" s="22" t="s">
        <v>977</v>
      </c>
      <c r="N44" s="22" t="s">
        <v>977</v>
      </c>
      <c r="O44" s="21" t="s">
        <v>1238</v>
      </c>
      <c r="P44" s="21"/>
    </row>
    <row r="45" spans="1:16">
      <c r="A45" s="1"/>
      <c r="B45" s="21" t="s">
        <v>134</v>
      </c>
      <c r="C45" s="21" t="s">
        <v>141</v>
      </c>
      <c r="D45" s="22" t="s">
        <v>79</v>
      </c>
      <c r="E45" s="21" t="s">
        <v>1298</v>
      </c>
      <c r="F45" s="22" t="s">
        <v>1299</v>
      </c>
      <c r="G45" s="22" t="s">
        <v>1300</v>
      </c>
      <c r="H45" s="22" t="s">
        <v>977</v>
      </c>
      <c r="I45" s="22" t="s">
        <v>977</v>
      </c>
      <c r="J45" s="24" t="s">
        <v>1250</v>
      </c>
      <c r="K45" s="22" t="s">
        <v>977</v>
      </c>
      <c r="L45" s="22" t="s">
        <v>977</v>
      </c>
      <c r="M45" s="22" t="s">
        <v>977</v>
      </c>
      <c r="N45" s="22" t="s">
        <v>977</v>
      </c>
      <c r="O45" s="21" t="s">
        <v>1238</v>
      </c>
      <c r="P45" s="21"/>
    </row>
    <row r="46" spans="1:16">
      <c r="A46" s="1"/>
      <c r="B46" s="21" t="s">
        <v>134</v>
      </c>
      <c r="C46" s="21" t="s">
        <v>141</v>
      </c>
      <c r="D46" s="22" t="s">
        <v>79</v>
      </c>
      <c r="E46" s="21" t="s">
        <v>1298</v>
      </c>
      <c r="F46" s="22" t="s">
        <v>1300</v>
      </c>
      <c r="G46" s="22" t="s">
        <v>1301</v>
      </c>
      <c r="H46" s="22" t="s">
        <v>977</v>
      </c>
      <c r="I46" s="22" t="s">
        <v>977</v>
      </c>
      <c r="J46" s="26" t="s">
        <v>1262</v>
      </c>
      <c r="K46" s="22" t="s">
        <v>977</v>
      </c>
      <c r="L46" s="22" t="s">
        <v>977</v>
      </c>
      <c r="M46" s="22" t="s">
        <v>977</v>
      </c>
      <c r="N46" s="22" t="s">
        <v>977</v>
      </c>
      <c r="O46" s="21" t="s">
        <v>1238</v>
      </c>
      <c r="P46" s="21"/>
    </row>
    <row r="47" spans="1:16">
      <c r="A47" s="1"/>
      <c r="B47" s="21" t="s">
        <v>134</v>
      </c>
      <c r="C47" s="21" t="s">
        <v>141</v>
      </c>
      <c r="D47" s="22" t="s">
        <v>79</v>
      </c>
      <c r="E47" s="21" t="s">
        <v>1298</v>
      </c>
      <c r="F47" s="22" t="s">
        <v>1301</v>
      </c>
      <c r="G47" s="22" t="s">
        <v>1302</v>
      </c>
      <c r="H47" s="22" t="s">
        <v>977</v>
      </c>
      <c r="I47" s="22" t="s">
        <v>977</v>
      </c>
      <c r="J47" s="24" t="s">
        <v>1250</v>
      </c>
      <c r="K47" s="22" t="s">
        <v>977</v>
      </c>
      <c r="L47" s="22" t="s">
        <v>977</v>
      </c>
      <c r="M47" s="22" t="s">
        <v>977</v>
      </c>
      <c r="N47" s="22" t="s">
        <v>977</v>
      </c>
      <c r="O47" s="21" t="s">
        <v>1238</v>
      </c>
      <c r="P47" s="21"/>
    </row>
    <row r="48" spans="1:16">
      <c r="A48" s="1"/>
      <c r="B48" s="21" t="s">
        <v>134</v>
      </c>
      <c r="C48" s="21" t="s">
        <v>141</v>
      </c>
      <c r="D48" s="22" t="s">
        <v>79</v>
      </c>
      <c r="E48" s="21" t="s">
        <v>1298</v>
      </c>
      <c r="F48" s="22" t="s">
        <v>1302</v>
      </c>
      <c r="G48" s="22" t="s">
        <v>1303</v>
      </c>
      <c r="H48" s="22" t="s">
        <v>977</v>
      </c>
      <c r="I48" s="22" t="s">
        <v>977</v>
      </c>
      <c r="J48" s="26" t="s">
        <v>1262</v>
      </c>
      <c r="K48" s="22" t="s">
        <v>977</v>
      </c>
      <c r="L48" s="22" t="s">
        <v>977</v>
      </c>
      <c r="M48" s="22" t="s">
        <v>977</v>
      </c>
      <c r="N48" s="22" t="s">
        <v>977</v>
      </c>
      <c r="O48" s="21" t="s">
        <v>1238</v>
      </c>
      <c r="P48" s="21"/>
    </row>
    <row r="49" spans="1:16">
      <c r="A49" s="1"/>
      <c r="B49" s="21" t="s">
        <v>134</v>
      </c>
      <c r="C49" s="21" t="s">
        <v>141</v>
      </c>
      <c r="D49" s="22" t="s">
        <v>79</v>
      </c>
      <c r="E49" s="21" t="s">
        <v>1298</v>
      </c>
      <c r="F49" s="22" t="s">
        <v>1303</v>
      </c>
      <c r="G49" s="22" t="s">
        <v>1282</v>
      </c>
      <c r="H49" s="22" t="s">
        <v>977</v>
      </c>
      <c r="I49" s="22" t="s">
        <v>977</v>
      </c>
      <c r="J49" s="24" t="s">
        <v>1250</v>
      </c>
      <c r="K49" s="22" t="s">
        <v>977</v>
      </c>
      <c r="L49" s="22" t="s">
        <v>977</v>
      </c>
      <c r="M49" s="22" t="s">
        <v>977</v>
      </c>
      <c r="N49" s="22" t="s">
        <v>977</v>
      </c>
      <c r="O49" s="21" t="s">
        <v>1238</v>
      </c>
      <c r="P49" s="21"/>
    </row>
    <row r="50" spans="1:16">
      <c r="A50" s="1"/>
      <c r="B50" s="21" t="s">
        <v>134</v>
      </c>
      <c r="C50" s="21" t="s">
        <v>141</v>
      </c>
      <c r="D50" s="22" t="s">
        <v>79</v>
      </c>
      <c r="E50" s="21" t="s">
        <v>1298</v>
      </c>
      <c r="F50" s="22" t="s">
        <v>1282</v>
      </c>
      <c r="G50" s="22" t="s">
        <v>1304</v>
      </c>
      <c r="H50" s="22" t="s">
        <v>977</v>
      </c>
      <c r="I50" s="22" t="s">
        <v>977</v>
      </c>
      <c r="J50" s="26" t="s">
        <v>1262</v>
      </c>
      <c r="K50" s="22" t="s">
        <v>977</v>
      </c>
      <c r="L50" s="22" t="s">
        <v>977</v>
      </c>
      <c r="M50" s="22" t="s">
        <v>977</v>
      </c>
      <c r="N50" s="22" t="s">
        <v>977</v>
      </c>
      <c r="O50" s="21" t="s">
        <v>1238</v>
      </c>
      <c r="P50" s="21"/>
    </row>
    <row r="51" spans="1:16">
      <c r="A51" s="1"/>
      <c r="B51" s="21" t="s">
        <v>134</v>
      </c>
      <c r="C51" s="21" t="s">
        <v>141</v>
      </c>
      <c r="D51" s="22" t="s">
        <v>79</v>
      </c>
      <c r="E51" s="21" t="s">
        <v>1298</v>
      </c>
      <c r="F51" s="22" t="s">
        <v>1304</v>
      </c>
      <c r="G51" s="22" t="s">
        <v>1305</v>
      </c>
      <c r="H51" s="22" t="s">
        <v>977</v>
      </c>
      <c r="I51" s="22" t="s">
        <v>977</v>
      </c>
      <c r="J51" s="24" t="s">
        <v>1250</v>
      </c>
      <c r="K51" s="22" t="s">
        <v>977</v>
      </c>
      <c r="L51" s="22" t="s">
        <v>977</v>
      </c>
      <c r="M51" s="22" t="s">
        <v>977</v>
      </c>
      <c r="N51" s="22" t="s">
        <v>977</v>
      </c>
      <c r="O51" s="21" t="s">
        <v>1238</v>
      </c>
      <c r="P51" s="21"/>
    </row>
    <row r="52" spans="1:16">
      <c r="A52" s="1"/>
      <c r="B52" s="21" t="s">
        <v>134</v>
      </c>
      <c r="C52" s="21" t="s">
        <v>141</v>
      </c>
      <c r="D52" s="22" t="s">
        <v>79</v>
      </c>
      <c r="E52" s="21" t="s">
        <v>1298</v>
      </c>
      <c r="F52" s="22" t="s">
        <v>1305</v>
      </c>
      <c r="G52" s="22" t="s">
        <v>1306</v>
      </c>
      <c r="H52" s="22" t="s">
        <v>977</v>
      </c>
      <c r="I52" s="22" t="s">
        <v>977</v>
      </c>
      <c r="J52" s="26" t="s">
        <v>1262</v>
      </c>
      <c r="K52" s="22" t="s">
        <v>977</v>
      </c>
      <c r="L52" s="22" t="s">
        <v>977</v>
      </c>
      <c r="M52" s="22" t="s">
        <v>977</v>
      </c>
      <c r="N52" s="22" t="s">
        <v>977</v>
      </c>
      <c r="O52" s="21" t="s">
        <v>1238</v>
      </c>
      <c r="P52" s="21"/>
    </row>
    <row r="53" spans="1:16">
      <c r="A53" s="1"/>
      <c r="B53" s="21" t="s">
        <v>134</v>
      </c>
      <c r="C53" s="21" t="s">
        <v>141</v>
      </c>
      <c r="D53" s="22" t="s">
        <v>79</v>
      </c>
      <c r="E53" s="21" t="s">
        <v>1298</v>
      </c>
      <c r="F53" s="22" t="s">
        <v>1306</v>
      </c>
      <c r="G53" s="22" t="s">
        <v>36</v>
      </c>
      <c r="H53" s="22" t="s">
        <v>977</v>
      </c>
      <c r="I53" s="22" t="s">
        <v>977</v>
      </c>
      <c r="J53" s="24" t="s">
        <v>1250</v>
      </c>
      <c r="K53" s="22" t="s">
        <v>977</v>
      </c>
      <c r="L53" s="22" t="s">
        <v>977</v>
      </c>
      <c r="M53" s="22" t="s">
        <v>977</v>
      </c>
      <c r="N53" s="22" t="s">
        <v>977</v>
      </c>
      <c r="O53" s="21" t="s">
        <v>1238</v>
      </c>
      <c r="P53" s="21" t="s">
        <v>1307</v>
      </c>
    </row>
    <row r="54" spans="1:16">
      <c r="A54" s="1"/>
      <c r="B54" s="21" t="s">
        <v>635</v>
      </c>
      <c r="C54" s="21" t="s">
        <v>1059</v>
      </c>
      <c r="D54" s="22" t="s">
        <v>79</v>
      </c>
      <c r="E54" s="21" t="s">
        <v>1308</v>
      </c>
      <c r="F54" s="22" t="s">
        <v>35</v>
      </c>
      <c r="G54" s="22" t="s">
        <v>36</v>
      </c>
      <c r="H54" s="22" t="s">
        <v>977</v>
      </c>
      <c r="I54" s="22" t="s">
        <v>977</v>
      </c>
      <c r="J54" s="24" t="s">
        <v>1250</v>
      </c>
      <c r="K54" s="22" t="s">
        <v>977</v>
      </c>
      <c r="L54" s="22" t="s">
        <v>977</v>
      </c>
      <c r="M54" s="22" t="s">
        <v>977</v>
      </c>
      <c r="N54" s="22" t="s">
        <v>977</v>
      </c>
      <c r="O54" s="21" t="s">
        <v>1238</v>
      </c>
      <c r="P54" s="21"/>
    </row>
    <row r="55" spans="1:16">
      <c r="A55" s="1"/>
      <c r="B55" s="21" t="s">
        <v>635</v>
      </c>
      <c r="C55" s="21" t="s">
        <v>1171</v>
      </c>
      <c r="D55" s="22" t="s">
        <v>79</v>
      </c>
      <c r="E55" s="21" t="s">
        <v>1309</v>
      </c>
      <c r="F55" s="22" t="s">
        <v>35</v>
      </c>
      <c r="G55" s="22" t="s">
        <v>36</v>
      </c>
      <c r="H55" s="22" t="s">
        <v>977</v>
      </c>
      <c r="I55" s="22" t="s">
        <v>1310</v>
      </c>
      <c r="J55" s="24" t="s">
        <v>1250</v>
      </c>
      <c r="K55" s="22" t="s">
        <v>977</v>
      </c>
      <c r="L55" s="22" t="s">
        <v>977</v>
      </c>
      <c r="M55" s="22" t="s">
        <v>977</v>
      </c>
      <c r="N55" s="22" t="s">
        <v>977</v>
      </c>
      <c r="O55" s="21" t="s">
        <v>1238</v>
      </c>
      <c r="P55" s="21"/>
    </row>
    <row r="56" spans="1:16">
      <c r="A56" s="1"/>
      <c r="B56" s="21" t="s">
        <v>635</v>
      </c>
      <c r="C56" s="21" t="s">
        <v>1172</v>
      </c>
      <c r="D56" s="22" t="s">
        <v>79</v>
      </c>
      <c r="E56" s="21" t="s">
        <v>1311</v>
      </c>
      <c r="F56" s="22" t="s">
        <v>35</v>
      </c>
      <c r="G56" s="22" t="s">
        <v>36</v>
      </c>
      <c r="H56" s="22" t="s">
        <v>977</v>
      </c>
      <c r="I56" s="22" t="s">
        <v>977</v>
      </c>
      <c r="J56" s="24" t="s">
        <v>1250</v>
      </c>
      <c r="K56" s="22" t="s">
        <v>977</v>
      </c>
      <c r="L56" s="22" t="s">
        <v>977</v>
      </c>
      <c r="M56" s="22" t="s">
        <v>977</v>
      </c>
      <c r="N56" s="22" t="s">
        <v>977</v>
      </c>
      <c r="O56" s="21" t="s">
        <v>1238</v>
      </c>
      <c r="P56" s="21"/>
    </row>
    <row r="57" spans="1:16">
      <c r="A57" s="1"/>
      <c r="B57" s="21" t="s">
        <v>635</v>
      </c>
      <c r="C57" s="21" t="s">
        <v>1173</v>
      </c>
      <c r="D57" s="22" t="s">
        <v>1312</v>
      </c>
      <c r="E57" s="21" t="s">
        <v>1313</v>
      </c>
      <c r="F57" s="22" t="s">
        <v>35</v>
      </c>
      <c r="G57" s="22" t="s">
        <v>36</v>
      </c>
      <c r="H57" s="22" t="s">
        <v>977</v>
      </c>
      <c r="I57" s="22" t="s">
        <v>977</v>
      </c>
      <c r="J57" s="24" t="s">
        <v>1250</v>
      </c>
      <c r="K57" s="22" t="s">
        <v>977</v>
      </c>
      <c r="L57" s="22" t="s">
        <v>977</v>
      </c>
      <c r="M57" s="22" t="s">
        <v>977</v>
      </c>
      <c r="N57" s="22" t="s">
        <v>977</v>
      </c>
      <c r="O57" s="21" t="s">
        <v>1238</v>
      </c>
      <c r="P57" s="21"/>
    </row>
    <row r="58" ht="26" spans="1:16">
      <c r="A58" s="1"/>
      <c r="B58" s="21" t="s">
        <v>148</v>
      </c>
      <c r="C58" s="21" t="s">
        <v>149</v>
      </c>
      <c r="D58" s="22" t="s">
        <v>1130</v>
      </c>
      <c r="E58" s="21" t="s">
        <v>1314</v>
      </c>
      <c r="F58" s="22" t="s">
        <v>1315</v>
      </c>
      <c r="G58" s="22" t="s">
        <v>1316</v>
      </c>
      <c r="H58" s="22" t="s">
        <v>1317</v>
      </c>
      <c r="I58" s="22" t="s">
        <v>1318</v>
      </c>
      <c r="J58" s="28" t="s">
        <v>1319</v>
      </c>
      <c r="K58" s="22" t="s">
        <v>977</v>
      </c>
      <c r="L58" s="22" t="s">
        <v>977</v>
      </c>
      <c r="M58" s="22" t="s">
        <v>977</v>
      </c>
      <c r="N58" s="22" t="s">
        <v>977</v>
      </c>
      <c r="O58" s="21" t="s">
        <v>1238</v>
      </c>
      <c r="P58" s="21" t="s">
        <v>1320</v>
      </c>
    </row>
  </sheetData>
  <mergeCells count="1">
    <mergeCell ref="B3:G3"/>
  </mergeCells>
  <pageMargins left="0.75" right="0.75" top="1" bottom="1" header="0.5" footer="0.5"/>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showGridLines="0" zoomScale="80" zoomScaleNormal="80" workbookViewId="0">
      <pane ySplit="6" topLeftCell="A7" activePane="bottomLeft" state="frozen"/>
      <selection/>
      <selection pane="bottomLeft" activeCell="A1" sqref="A1"/>
    </sheetView>
  </sheetViews>
  <sheetFormatPr defaultColWidth="9" defaultRowHeight="14.5" outlineLevelCol="7"/>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c r="A1" s="1"/>
      <c r="B1" s="1"/>
      <c r="C1" s="1"/>
      <c r="D1" s="1"/>
      <c r="E1" s="1"/>
      <c r="F1" s="1"/>
      <c r="G1" s="1"/>
      <c r="H1" s="1"/>
    </row>
    <row r="2" spans="1:8">
      <c r="A2" s="1"/>
      <c r="B2" s="1"/>
      <c r="C2" s="1"/>
      <c r="D2" s="1"/>
      <c r="E2" s="1"/>
      <c r="F2" s="1"/>
      <c r="G2" s="1"/>
      <c r="H2" s="1"/>
    </row>
    <row r="3" customFormat="1" ht="69" customHeight="1" spans="1:8">
      <c r="A3" s="1"/>
      <c r="B3" s="2" t="s">
        <v>0</v>
      </c>
      <c r="C3" s="1"/>
      <c r="D3" s="1"/>
      <c r="E3" s="1"/>
      <c r="F3" s="1"/>
      <c r="G3" s="1"/>
      <c r="H3" s="1"/>
    </row>
    <row r="4" customFormat="1" hidden="1" customHeight="1" spans="1:8">
      <c r="A4" s="1"/>
      <c r="B4" s="1"/>
      <c r="C4" s="1"/>
      <c r="D4" s="1"/>
      <c r="E4" s="1"/>
      <c r="F4" s="1"/>
      <c r="G4" s="1"/>
      <c r="H4" s="1"/>
    </row>
    <row r="5" customFormat="1" ht="30" customHeight="1" spans="1:8">
      <c r="A5" s="1"/>
      <c r="B5" s="7" t="s">
        <v>2849</v>
      </c>
      <c r="C5" s="1"/>
      <c r="D5" s="1"/>
      <c r="E5" s="1"/>
      <c r="F5" s="1"/>
      <c r="G5" s="1"/>
      <c r="H5" s="1"/>
    </row>
    <row r="6" customFormat="1" ht="53" customHeight="1" spans="1:8">
      <c r="A6" s="1"/>
      <c r="B6" s="4" t="s">
        <v>4</v>
      </c>
      <c r="C6" s="4" t="s">
        <v>2850</v>
      </c>
      <c r="D6" s="4" t="s">
        <v>2851</v>
      </c>
      <c r="E6" s="4" t="s">
        <v>7</v>
      </c>
      <c r="F6" s="4" t="s">
        <v>8</v>
      </c>
      <c r="G6" s="4" t="s">
        <v>2852</v>
      </c>
      <c r="H6" s="4" t="s">
        <v>1585</v>
      </c>
    </row>
    <row r="7" spans="1:8">
      <c r="A7" s="1"/>
      <c r="B7" s="21" t="s">
        <v>2853</v>
      </c>
      <c r="C7" s="21" t="s">
        <v>57</v>
      </c>
      <c r="D7" s="22" t="s">
        <v>2278</v>
      </c>
      <c r="E7" s="22" t="s">
        <v>65</v>
      </c>
      <c r="F7" s="22" t="s">
        <v>2854</v>
      </c>
      <c r="G7" s="21" t="s">
        <v>977</v>
      </c>
      <c r="H7" s="21" t="s">
        <v>2855</v>
      </c>
    </row>
    <row r="8" spans="1:8">
      <c r="A8" s="1"/>
      <c r="B8" s="21" t="s">
        <v>2853</v>
      </c>
      <c r="C8" s="21" t="s">
        <v>57</v>
      </c>
      <c r="D8" s="22" t="s">
        <v>2278</v>
      </c>
      <c r="E8" s="22" t="s">
        <v>65</v>
      </c>
      <c r="F8" s="22" t="s">
        <v>2856</v>
      </c>
      <c r="G8" s="21" t="s">
        <v>977</v>
      </c>
      <c r="H8" s="21" t="s">
        <v>2857</v>
      </c>
    </row>
    <row r="9" spans="1:8">
      <c r="A9" s="1"/>
      <c r="B9" s="21" t="s">
        <v>2853</v>
      </c>
      <c r="C9" s="21" t="s">
        <v>57</v>
      </c>
      <c r="D9" s="22" t="s">
        <v>2278</v>
      </c>
      <c r="E9" s="22" t="s">
        <v>65</v>
      </c>
      <c r="F9" s="22" t="s">
        <v>2858</v>
      </c>
      <c r="G9" s="21" t="s">
        <v>977</v>
      </c>
      <c r="H9" s="21" t="s">
        <v>2859</v>
      </c>
    </row>
    <row r="10" spans="1:8">
      <c r="A10" s="1"/>
      <c r="B10" s="21" t="s">
        <v>2853</v>
      </c>
      <c r="C10" s="21" t="s">
        <v>57</v>
      </c>
      <c r="D10" s="22" t="s">
        <v>2278</v>
      </c>
      <c r="E10" s="22" t="s">
        <v>2854</v>
      </c>
      <c r="F10" s="22" t="s">
        <v>66</v>
      </c>
      <c r="G10" s="21" t="s">
        <v>977</v>
      </c>
      <c r="H10" s="21" t="s">
        <v>2860</v>
      </c>
    </row>
  </sheetData>
  <mergeCells count="1">
    <mergeCell ref="B3:G3"/>
  </mergeCells>
  <pageMargins left="0.75" right="0.75" top="1" bottom="1" header="0.5" footer="0.5"/>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T86"/>
  <sheetViews>
    <sheetView showGridLines="0" zoomScale="70" zoomScaleNormal="70" workbookViewId="0">
      <pane xSplit="6" ySplit="9" topLeftCell="G10" activePane="bottomRight" state="frozen"/>
      <selection/>
      <selection pane="topRight"/>
      <selection pane="bottomLeft"/>
      <selection pane="bottomRight" activeCell="A1" sqref="A1"/>
    </sheetView>
  </sheetViews>
  <sheetFormatPr defaultColWidth="9" defaultRowHeight="14.5"/>
  <cols>
    <col min="1" max="1" width="2" customWidth="1"/>
    <col min="2" max="150" width="20" customWidth="1"/>
  </cols>
  <sheetData>
    <row r="1" spans="1:15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customFormat="1" ht="69" customHeight="1" spans="1:150">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customFormat="1" hidden="1" customHeight="1" spans="1:150">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ht="23" spans="1:150">
      <c r="A5" s="1"/>
      <c r="B5" s="7" t="s">
        <v>2861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 r="A6" s="1"/>
      <c r="B6" s="1" t="s">
        <v>2862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c r="A7" s="1"/>
      <c r="B7" s="1" t="s">
        <v>2863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c r="A8" s="1"/>
      <c r="B8" s="13" t="s">
        <v>977</v>
      </c>
      <c r="C8" s="13" t="s">
        <v>977</v>
      </c>
      <c r="D8" s="13" t="s">
        <v>977</v>
      </c>
      <c r="E8" s="13" t="s">
        <v>977</v>
      </c>
      <c r="F8" s="13" t="s">
        <v>977</v>
      </c>
      <c r="G8" s="13" t="s">
        <v>2864</v>
      </c>
      <c r="H8" s="13" t="s">
        <v>977</v>
      </c>
      <c r="I8" s="13" t="s">
        <v>977</v>
      </c>
      <c r="J8" s="13" t="s">
        <v>2865</v>
      </c>
      <c r="K8" s="13" t="s">
        <v>977</v>
      </c>
      <c r="L8" s="13" t="s">
        <v>977</v>
      </c>
      <c r="M8" s="13" t="s">
        <v>2866</v>
      </c>
      <c r="N8" s="13" t="s">
        <v>977</v>
      </c>
      <c r="O8" s="13" t="s">
        <v>977</v>
      </c>
      <c r="P8" s="13" t="s">
        <v>2867</v>
      </c>
      <c r="Q8" s="13" t="s">
        <v>977</v>
      </c>
      <c r="R8" s="13" t="s">
        <v>977</v>
      </c>
      <c r="S8" s="13" t="s">
        <v>2868</v>
      </c>
      <c r="T8" s="13" t="s">
        <v>977</v>
      </c>
      <c r="U8" s="13" t="s">
        <v>977</v>
      </c>
      <c r="V8" s="13" t="s">
        <v>2869</v>
      </c>
      <c r="W8" s="13" t="s">
        <v>977</v>
      </c>
      <c r="X8" s="13" t="s">
        <v>977</v>
      </c>
      <c r="Y8" s="13" t="s">
        <v>2870</v>
      </c>
      <c r="Z8" s="13" t="s">
        <v>977</v>
      </c>
      <c r="AA8" s="13" t="s">
        <v>977</v>
      </c>
      <c r="AB8" s="13" t="s">
        <v>2871</v>
      </c>
      <c r="AC8" s="13" t="s">
        <v>977</v>
      </c>
      <c r="AD8" s="13" t="s">
        <v>977</v>
      </c>
      <c r="AE8" s="13" t="s">
        <v>2872</v>
      </c>
      <c r="AF8" s="13" t="s">
        <v>977</v>
      </c>
      <c r="AG8" s="13" t="s">
        <v>977</v>
      </c>
      <c r="AH8" s="13" t="s">
        <v>2873</v>
      </c>
      <c r="AI8" s="13" t="s">
        <v>977</v>
      </c>
      <c r="AJ8" s="13" t="s">
        <v>977</v>
      </c>
      <c r="AK8" s="13" t="s">
        <v>2874</v>
      </c>
      <c r="AL8" s="13" t="s">
        <v>977</v>
      </c>
      <c r="AM8" s="13" t="s">
        <v>977</v>
      </c>
      <c r="AN8" s="13" t="s">
        <v>2875</v>
      </c>
      <c r="AO8" s="13" t="s">
        <v>977</v>
      </c>
      <c r="AP8" s="13" t="s">
        <v>977</v>
      </c>
      <c r="AQ8" s="13" t="s">
        <v>2876</v>
      </c>
      <c r="AR8" s="13" t="s">
        <v>977</v>
      </c>
      <c r="AS8" s="13" t="s">
        <v>977</v>
      </c>
      <c r="AT8" s="13" t="s">
        <v>2877</v>
      </c>
      <c r="AU8" s="13" t="s">
        <v>977</v>
      </c>
      <c r="AV8" s="13" t="s">
        <v>977</v>
      </c>
      <c r="AW8" s="13" t="s">
        <v>2878</v>
      </c>
      <c r="AX8" s="13" t="s">
        <v>977</v>
      </c>
      <c r="AY8" s="13" t="s">
        <v>977</v>
      </c>
      <c r="AZ8" s="13" t="s">
        <v>2879</v>
      </c>
      <c r="BA8" s="13" t="s">
        <v>977</v>
      </c>
      <c r="BB8" s="13" t="s">
        <v>977</v>
      </c>
      <c r="BC8" s="13" t="s">
        <v>2880</v>
      </c>
      <c r="BD8" s="13" t="s">
        <v>977</v>
      </c>
      <c r="BE8" s="13" t="s">
        <v>977</v>
      </c>
      <c r="BF8" s="13" t="s">
        <v>2881</v>
      </c>
      <c r="BG8" s="13" t="s">
        <v>977</v>
      </c>
      <c r="BH8" s="13" t="s">
        <v>977</v>
      </c>
      <c r="BI8" s="13" t="s">
        <v>2882</v>
      </c>
      <c r="BJ8" s="13" t="s">
        <v>977</v>
      </c>
      <c r="BK8" s="13" t="s">
        <v>977</v>
      </c>
      <c r="BL8" s="13" t="s">
        <v>2883</v>
      </c>
      <c r="BM8" s="13" t="s">
        <v>977</v>
      </c>
      <c r="BN8" s="13" t="s">
        <v>977</v>
      </c>
      <c r="BO8" s="13" t="s">
        <v>2884</v>
      </c>
      <c r="BP8" s="13" t="s">
        <v>977</v>
      </c>
      <c r="BQ8" s="13" t="s">
        <v>977</v>
      </c>
      <c r="BR8" s="13" t="s">
        <v>2885</v>
      </c>
      <c r="BS8" s="13" t="s">
        <v>977</v>
      </c>
      <c r="BT8" s="13" t="s">
        <v>977</v>
      </c>
      <c r="BU8" s="13" t="s">
        <v>2886</v>
      </c>
      <c r="BV8" s="13" t="s">
        <v>977</v>
      </c>
      <c r="BW8" s="13" t="s">
        <v>977</v>
      </c>
      <c r="BX8" s="13" t="s">
        <v>2887</v>
      </c>
      <c r="BY8" s="13" t="s">
        <v>977</v>
      </c>
      <c r="BZ8" s="13" t="s">
        <v>977</v>
      </c>
      <c r="CA8" s="13" t="s">
        <v>2888</v>
      </c>
      <c r="CB8" s="13" t="s">
        <v>977</v>
      </c>
      <c r="CC8" s="13" t="s">
        <v>977</v>
      </c>
      <c r="CD8" s="13" t="s">
        <v>2889</v>
      </c>
      <c r="CE8" s="13" t="s">
        <v>977</v>
      </c>
      <c r="CF8" s="13" t="s">
        <v>977</v>
      </c>
      <c r="CG8" s="13" t="s">
        <v>2890</v>
      </c>
      <c r="CH8" s="13" t="s">
        <v>977</v>
      </c>
      <c r="CI8" s="13" t="s">
        <v>977</v>
      </c>
      <c r="CJ8" s="13" t="s">
        <v>2891</v>
      </c>
      <c r="CK8" s="13" t="s">
        <v>977</v>
      </c>
      <c r="CL8" s="13" t="s">
        <v>977</v>
      </c>
      <c r="CM8" s="13" t="s">
        <v>2892</v>
      </c>
      <c r="CN8" s="13" t="s">
        <v>977</v>
      </c>
      <c r="CO8" s="13" t="s">
        <v>977</v>
      </c>
      <c r="CP8" s="13" t="s">
        <v>2893</v>
      </c>
      <c r="CQ8" s="13" t="s">
        <v>977</v>
      </c>
      <c r="CR8" s="13" t="s">
        <v>977</v>
      </c>
      <c r="CS8" s="13" t="s">
        <v>2894</v>
      </c>
      <c r="CT8" s="13" t="s">
        <v>977</v>
      </c>
      <c r="CU8" s="13" t="s">
        <v>977</v>
      </c>
      <c r="CV8" s="13" t="s">
        <v>2895</v>
      </c>
      <c r="CW8" s="13" t="s">
        <v>977</v>
      </c>
      <c r="CX8" s="13" t="s">
        <v>977</v>
      </c>
      <c r="CY8" s="13" t="s">
        <v>2896</v>
      </c>
      <c r="CZ8" s="13" t="s">
        <v>977</v>
      </c>
      <c r="DA8" s="13" t="s">
        <v>977</v>
      </c>
      <c r="DB8" s="13" t="s">
        <v>2897</v>
      </c>
      <c r="DC8" s="13" t="s">
        <v>977</v>
      </c>
      <c r="DD8" s="13" t="s">
        <v>977</v>
      </c>
      <c r="DE8" s="13" t="s">
        <v>2898</v>
      </c>
      <c r="DF8" s="13" t="s">
        <v>977</v>
      </c>
      <c r="DG8" s="13" t="s">
        <v>977</v>
      </c>
      <c r="DH8" s="13" t="s">
        <v>2899</v>
      </c>
      <c r="DI8" s="13" t="s">
        <v>977</v>
      </c>
      <c r="DJ8" s="13" t="s">
        <v>977</v>
      </c>
      <c r="DK8" s="13" t="s">
        <v>2900</v>
      </c>
      <c r="DL8" s="13" t="s">
        <v>977</v>
      </c>
      <c r="DM8" s="13" t="s">
        <v>977</v>
      </c>
      <c r="DN8" s="13" t="s">
        <v>2901</v>
      </c>
      <c r="DO8" s="13" t="s">
        <v>977</v>
      </c>
      <c r="DP8" s="13" t="s">
        <v>977</v>
      </c>
      <c r="DQ8" s="13" t="s">
        <v>2902</v>
      </c>
      <c r="DR8" s="13" t="s">
        <v>977</v>
      </c>
      <c r="DS8" s="13" t="s">
        <v>977</v>
      </c>
      <c r="DT8" s="13" t="s">
        <v>2903</v>
      </c>
      <c r="DU8" s="13" t="s">
        <v>977</v>
      </c>
      <c r="DV8" s="13" t="s">
        <v>977</v>
      </c>
      <c r="DW8" s="13" t="s">
        <v>2904</v>
      </c>
      <c r="DX8" s="13" t="s">
        <v>977</v>
      </c>
      <c r="DY8" s="13" t="s">
        <v>977</v>
      </c>
      <c r="DZ8" s="13" t="s">
        <v>2905</v>
      </c>
      <c r="EA8" s="13" t="s">
        <v>977</v>
      </c>
      <c r="EB8" s="13" t="s">
        <v>977</v>
      </c>
      <c r="EC8" s="13" t="s">
        <v>2906</v>
      </c>
      <c r="ED8" s="13" t="s">
        <v>977</v>
      </c>
      <c r="EE8" s="13" t="s">
        <v>977</v>
      </c>
      <c r="EF8" s="13" t="s">
        <v>2907</v>
      </c>
      <c r="EG8" s="13" t="s">
        <v>977</v>
      </c>
      <c r="EH8" s="13" t="s">
        <v>977</v>
      </c>
      <c r="EI8" s="13" t="s">
        <v>2908</v>
      </c>
      <c r="EJ8" s="13" t="s">
        <v>977</v>
      </c>
      <c r="EK8" s="13" t="s">
        <v>977</v>
      </c>
      <c r="EL8" s="13" t="s">
        <v>2909</v>
      </c>
      <c r="EM8" s="13" t="s">
        <v>977</v>
      </c>
      <c r="EN8" s="13" t="s">
        <v>977</v>
      </c>
      <c r="EO8" s="13" t="s">
        <v>2910</v>
      </c>
      <c r="EP8" s="13" t="s">
        <v>977</v>
      </c>
      <c r="EQ8" s="13" t="s">
        <v>977</v>
      </c>
      <c r="ER8" s="13" t="s">
        <v>2911</v>
      </c>
      <c r="ES8" s="13" t="s">
        <v>977</v>
      </c>
      <c r="ET8" s="13" t="s">
        <v>977</v>
      </c>
    </row>
    <row r="9" spans="1:150">
      <c r="A9" s="1"/>
      <c r="B9" s="13" t="s">
        <v>2912</v>
      </c>
      <c r="C9" s="13" t="s">
        <v>3</v>
      </c>
      <c r="D9" s="13" t="s">
        <v>79</v>
      </c>
      <c r="E9" s="13" t="s">
        <v>2913</v>
      </c>
      <c r="F9" s="13" t="s">
        <v>2914</v>
      </c>
      <c r="G9" s="13" t="s">
        <v>2915</v>
      </c>
      <c r="H9" s="13" t="s">
        <v>2916</v>
      </c>
      <c r="I9" s="13" t="s">
        <v>2917</v>
      </c>
      <c r="J9" s="13" t="s">
        <v>2915</v>
      </c>
      <c r="K9" s="13" t="s">
        <v>2916</v>
      </c>
      <c r="L9" s="13" t="s">
        <v>2917</v>
      </c>
      <c r="M9" s="13" t="s">
        <v>2915</v>
      </c>
      <c r="N9" s="13" t="s">
        <v>2916</v>
      </c>
      <c r="O9" s="13" t="s">
        <v>2917</v>
      </c>
      <c r="P9" s="13" t="s">
        <v>2915</v>
      </c>
      <c r="Q9" s="13" t="s">
        <v>2916</v>
      </c>
      <c r="R9" s="13" t="s">
        <v>2917</v>
      </c>
      <c r="S9" s="13" t="s">
        <v>2915</v>
      </c>
      <c r="T9" s="13" t="s">
        <v>2916</v>
      </c>
      <c r="U9" s="13" t="s">
        <v>2917</v>
      </c>
      <c r="V9" s="13" t="s">
        <v>2915</v>
      </c>
      <c r="W9" s="13" t="s">
        <v>2916</v>
      </c>
      <c r="X9" s="13" t="s">
        <v>2917</v>
      </c>
      <c r="Y9" s="13" t="s">
        <v>2915</v>
      </c>
      <c r="Z9" s="13" t="s">
        <v>2916</v>
      </c>
      <c r="AA9" s="13" t="s">
        <v>2917</v>
      </c>
      <c r="AB9" s="13" t="s">
        <v>2915</v>
      </c>
      <c r="AC9" s="13" t="s">
        <v>2916</v>
      </c>
      <c r="AD9" s="13" t="s">
        <v>2917</v>
      </c>
      <c r="AE9" s="13" t="s">
        <v>2915</v>
      </c>
      <c r="AF9" s="13" t="s">
        <v>2916</v>
      </c>
      <c r="AG9" s="13" t="s">
        <v>2917</v>
      </c>
      <c r="AH9" s="13" t="s">
        <v>2915</v>
      </c>
      <c r="AI9" s="13" t="s">
        <v>2916</v>
      </c>
      <c r="AJ9" s="13" t="s">
        <v>2917</v>
      </c>
      <c r="AK9" s="13" t="s">
        <v>2915</v>
      </c>
      <c r="AL9" s="13" t="s">
        <v>2916</v>
      </c>
      <c r="AM9" s="13" t="s">
        <v>2917</v>
      </c>
      <c r="AN9" s="13" t="s">
        <v>2915</v>
      </c>
      <c r="AO9" s="13" t="s">
        <v>2916</v>
      </c>
      <c r="AP9" s="13" t="s">
        <v>2917</v>
      </c>
      <c r="AQ9" s="13" t="s">
        <v>2915</v>
      </c>
      <c r="AR9" s="13" t="s">
        <v>2916</v>
      </c>
      <c r="AS9" s="13" t="s">
        <v>2917</v>
      </c>
      <c r="AT9" s="13" t="s">
        <v>2915</v>
      </c>
      <c r="AU9" s="13" t="s">
        <v>2916</v>
      </c>
      <c r="AV9" s="13" t="s">
        <v>2917</v>
      </c>
      <c r="AW9" s="13" t="s">
        <v>2915</v>
      </c>
      <c r="AX9" s="13" t="s">
        <v>2916</v>
      </c>
      <c r="AY9" s="13" t="s">
        <v>2917</v>
      </c>
      <c r="AZ9" s="13" t="s">
        <v>2915</v>
      </c>
      <c r="BA9" s="13" t="s">
        <v>2916</v>
      </c>
      <c r="BB9" s="13" t="s">
        <v>2917</v>
      </c>
      <c r="BC9" s="13" t="s">
        <v>2915</v>
      </c>
      <c r="BD9" s="13" t="s">
        <v>2916</v>
      </c>
      <c r="BE9" s="13" t="s">
        <v>2917</v>
      </c>
      <c r="BF9" s="13" t="s">
        <v>2915</v>
      </c>
      <c r="BG9" s="13" t="s">
        <v>2916</v>
      </c>
      <c r="BH9" s="13" t="s">
        <v>2917</v>
      </c>
      <c r="BI9" s="13" t="s">
        <v>2915</v>
      </c>
      <c r="BJ9" s="13" t="s">
        <v>2916</v>
      </c>
      <c r="BK9" s="13" t="s">
        <v>2917</v>
      </c>
      <c r="BL9" s="13" t="s">
        <v>2915</v>
      </c>
      <c r="BM9" s="13" t="s">
        <v>2916</v>
      </c>
      <c r="BN9" s="13" t="s">
        <v>2917</v>
      </c>
      <c r="BO9" s="13" t="s">
        <v>2915</v>
      </c>
      <c r="BP9" s="13" t="s">
        <v>2916</v>
      </c>
      <c r="BQ9" s="13" t="s">
        <v>2917</v>
      </c>
      <c r="BR9" s="13" t="s">
        <v>2915</v>
      </c>
      <c r="BS9" s="13" t="s">
        <v>2916</v>
      </c>
      <c r="BT9" s="13" t="s">
        <v>2917</v>
      </c>
      <c r="BU9" s="13" t="s">
        <v>2915</v>
      </c>
      <c r="BV9" s="13" t="s">
        <v>2916</v>
      </c>
      <c r="BW9" s="13" t="s">
        <v>2917</v>
      </c>
      <c r="BX9" s="13" t="s">
        <v>2915</v>
      </c>
      <c r="BY9" s="13" t="s">
        <v>2916</v>
      </c>
      <c r="BZ9" s="13" t="s">
        <v>2917</v>
      </c>
      <c r="CA9" s="13" t="s">
        <v>2915</v>
      </c>
      <c r="CB9" s="13" t="s">
        <v>2916</v>
      </c>
      <c r="CC9" s="13" t="s">
        <v>2917</v>
      </c>
      <c r="CD9" s="13" t="s">
        <v>2915</v>
      </c>
      <c r="CE9" s="13" t="s">
        <v>2916</v>
      </c>
      <c r="CF9" s="13" t="s">
        <v>2917</v>
      </c>
      <c r="CG9" s="13" t="s">
        <v>2915</v>
      </c>
      <c r="CH9" s="13" t="s">
        <v>2916</v>
      </c>
      <c r="CI9" s="13" t="s">
        <v>2917</v>
      </c>
      <c r="CJ9" s="13" t="s">
        <v>2915</v>
      </c>
      <c r="CK9" s="13" t="s">
        <v>2916</v>
      </c>
      <c r="CL9" s="13" t="s">
        <v>2917</v>
      </c>
      <c r="CM9" s="13" t="s">
        <v>2915</v>
      </c>
      <c r="CN9" s="13" t="s">
        <v>2916</v>
      </c>
      <c r="CO9" s="13" t="s">
        <v>2917</v>
      </c>
      <c r="CP9" s="13" t="s">
        <v>2915</v>
      </c>
      <c r="CQ9" s="13" t="s">
        <v>2916</v>
      </c>
      <c r="CR9" s="13" t="s">
        <v>2917</v>
      </c>
      <c r="CS9" s="13" t="s">
        <v>2915</v>
      </c>
      <c r="CT9" s="13" t="s">
        <v>2916</v>
      </c>
      <c r="CU9" s="13" t="s">
        <v>2917</v>
      </c>
      <c r="CV9" s="13" t="s">
        <v>2915</v>
      </c>
      <c r="CW9" s="13" t="s">
        <v>2916</v>
      </c>
      <c r="CX9" s="13" t="s">
        <v>2917</v>
      </c>
      <c r="CY9" s="13" t="s">
        <v>2915</v>
      </c>
      <c r="CZ9" s="13" t="s">
        <v>2916</v>
      </c>
      <c r="DA9" s="13" t="s">
        <v>2917</v>
      </c>
      <c r="DB9" s="13" t="s">
        <v>2915</v>
      </c>
      <c r="DC9" s="13" t="s">
        <v>2916</v>
      </c>
      <c r="DD9" s="13" t="s">
        <v>2917</v>
      </c>
      <c r="DE9" s="13" t="s">
        <v>2915</v>
      </c>
      <c r="DF9" s="13" t="s">
        <v>2916</v>
      </c>
      <c r="DG9" s="13" t="s">
        <v>2917</v>
      </c>
      <c r="DH9" s="13" t="s">
        <v>2915</v>
      </c>
      <c r="DI9" s="13" t="s">
        <v>2916</v>
      </c>
      <c r="DJ9" s="13" t="s">
        <v>2917</v>
      </c>
      <c r="DK9" s="13" t="s">
        <v>2915</v>
      </c>
      <c r="DL9" s="13" t="s">
        <v>2916</v>
      </c>
      <c r="DM9" s="13" t="s">
        <v>2917</v>
      </c>
      <c r="DN9" s="13" t="s">
        <v>2915</v>
      </c>
      <c r="DO9" s="13" t="s">
        <v>2916</v>
      </c>
      <c r="DP9" s="13" t="s">
        <v>2917</v>
      </c>
      <c r="DQ9" s="13" t="s">
        <v>2915</v>
      </c>
      <c r="DR9" s="13" t="s">
        <v>2916</v>
      </c>
      <c r="DS9" s="13" t="s">
        <v>2917</v>
      </c>
      <c r="DT9" s="13" t="s">
        <v>2915</v>
      </c>
      <c r="DU9" s="13" t="s">
        <v>2916</v>
      </c>
      <c r="DV9" s="13" t="s">
        <v>2917</v>
      </c>
      <c r="DW9" s="13" t="s">
        <v>2915</v>
      </c>
      <c r="DX9" s="13" t="s">
        <v>2916</v>
      </c>
      <c r="DY9" s="13" t="s">
        <v>2917</v>
      </c>
      <c r="DZ9" s="13" t="s">
        <v>2915</v>
      </c>
      <c r="EA9" s="13" t="s">
        <v>2916</v>
      </c>
      <c r="EB9" s="13" t="s">
        <v>2917</v>
      </c>
      <c r="EC9" s="13" t="s">
        <v>2915</v>
      </c>
      <c r="ED9" s="13" t="s">
        <v>2916</v>
      </c>
      <c r="EE9" s="13" t="s">
        <v>2917</v>
      </c>
      <c r="EF9" s="13" t="s">
        <v>2915</v>
      </c>
      <c r="EG9" s="13" t="s">
        <v>2916</v>
      </c>
      <c r="EH9" s="13" t="s">
        <v>2917</v>
      </c>
      <c r="EI9" s="13" t="s">
        <v>2915</v>
      </c>
      <c r="EJ9" s="13" t="s">
        <v>2916</v>
      </c>
      <c r="EK9" s="13" t="s">
        <v>2917</v>
      </c>
      <c r="EL9" s="13" t="s">
        <v>2915</v>
      </c>
      <c r="EM9" s="13" t="s">
        <v>2916</v>
      </c>
      <c r="EN9" s="13" t="s">
        <v>2917</v>
      </c>
      <c r="EO9" s="13" t="s">
        <v>2915</v>
      </c>
      <c r="EP9" s="13" t="s">
        <v>2916</v>
      </c>
      <c r="EQ9" s="13" t="s">
        <v>2917</v>
      </c>
      <c r="ER9" s="13" t="s">
        <v>2915</v>
      </c>
      <c r="ES9" s="13" t="s">
        <v>2916</v>
      </c>
      <c r="ET9" s="13" t="s">
        <v>2917</v>
      </c>
    </row>
    <row r="10" spans="1:150">
      <c r="A10" s="1"/>
      <c r="B10" s="14" t="s">
        <v>2918</v>
      </c>
      <c r="C10" s="14" t="s">
        <v>114</v>
      </c>
      <c r="D10" s="14" t="s">
        <v>117</v>
      </c>
      <c r="E10" s="14" t="s">
        <v>2919</v>
      </c>
      <c r="F10" s="14" t="s">
        <v>2920</v>
      </c>
      <c r="G10" s="14" t="s">
        <v>2921</v>
      </c>
      <c r="H10" s="14" t="s">
        <v>2922</v>
      </c>
      <c r="I10" s="14" t="s">
        <v>2805</v>
      </c>
      <c r="J10" s="14" t="s">
        <v>2921</v>
      </c>
      <c r="K10" s="14" t="s">
        <v>2923</v>
      </c>
      <c r="L10" s="14" t="s">
        <v>2924</v>
      </c>
      <c r="M10" s="14" t="s">
        <v>2921</v>
      </c>
      <c r="N10" s="14" t="s">
        <v>2925</v>
      </c>
      <c r="O10" s="14" t="s">
        <v>2926</v>
      </c>
      <c r="P10" s="14" t="s">
        <v>2921</v>
      </c>
      <c r="Q10" s="14" t="s">
        <v>2927</v>
      </c>
      <c r="R10" s="14" t="s">
        <v>2928</v>
      </c>
      <c r="S10" s="14" t="s">
        <v>2921</v>
      </c>
      <c r="T10" s="14" t="s">
        <v>2925</v>
      </c>
      <c r="U10" s="14" t="s">
        <v>2929</v>
      </c>
      <c r="V10" s="14" t="s">
        <v>2921</v>
      </c>
      <c r="W10" s="14" t="s">
        <v>2925</v>
      </c>
      <c r="X10" s="14" t="s">
        <v>2930</v>
      </c>
      <c r="Y10" s="14" t="s">
        <v>2921</v>
      </c>
      <c r="Z10" s="14" t="s">
        <v>2931</v>
      </c>
      <c r="AA10" s="14" t="s">
        <v>2805</v>
      </c>
      <c r="AB10" s="14" t="s">
        <v>2921</v>
      </c>
      <c r="AC10" s="14" t="s">
        <v>2932</v>
      </c>
      <c r="AD10" s="14" t="s">
        <v>2805</v>
      </c>
      <c r="AE10" s="14" t="s">
        <v>2921</v>
      </c>
      <c r="AF10" s="14" t="s">
        <v>2805</v>
      </c>
      <c r="AG10" s="14" t="s">
        <v>2805</v>
      </c>
      <c r="AH10" s="14" t="s">
        <v>2921</v>
      </c>
      <c r="AI10" s="14" t="s">
        <v>2805</v>
      </c>
      <c r="AJ10" s="14" t="s">
        <v>2805</v>
      </c>
      <c r="AK10" s="14" t="s">
        <v>2921</v>
      </c>
      <c r="AL10" s="14" t="s">
        <v>2805</v>
      </c>
      <c r="AM10" s="14" t="s">
        <v>2805</v>
      </c>
      <c r="AN10" s="14" t="s">
        <v>2921</v>
      </c>
      <c r="AO10" s="14" t="s">
        <v>2805</v>
      </c>
      <c r="AP10" s="14" t="s">
        <v>2805</v>
      </c>
      <c r="AQ10" s="14" t="s">
        <v>2921</v>
      </c>
      <c r="AR10" s="14" t="s">
        <v>2933</v>
      </c>
      <c r="AS10" s="14" t="s">
        <v>2805</v>
      </c>
      <c r="AT10" s="14" t="s">
        <v>2921</v>
      </c>
      <c r="AU10" s="14" t="s">
        <v>2934</v>
      </c>
      <c r="AV10" s="14" t="s">
        <v>2935</v>
      </c>
      <c r="AW10" s="14" t="s">
        <v>2921</v>
      </c>
      <c r="AX10" s="14" t="s">
        <v>2936</v>
      </c>
      <c r="AY10" s="14" t="s">
        <v>2805</v>
      </c>
      <c r="AZ10" s="14" t="s">
        <v>2921</v>
      </c>
      <c r="BA10" s="14" t="s">
        <v>2937</v>
      </c>
      <c r="BB10" s="14" t="s">
        <v>2938</v>
      </c>
      <c r="BC10" s="14" t="s">
        <v>2921</v>
      </c>
      <c r="BD10" s="14" t="s">
        <v>2939</v>
      </c>
      <c r="BE10" s="14" t="s">
        <v>2940</v>
      </c>
      <c r="BF10" s="14" t="s">
        <v>2921</v>
      </c>
      <c r="BG10" s="14" t="s">
        <v>2941</v>
      </c>
      <c r="BH10" s="14" t="s">
        <v>2942</v>
      </c>
      <c r="BI10" s="14" t="s">
        <v>2921</v>
      </c>
      <c r="BJ10" s="14" t="s">
        <v>2943</v>
      </c>
      <c r="BK10" s="14" t="s">
        <v>2944</v>
      </c>
      <c r="BL10" s="14" t="s">
        <v>2921</v>
      </c>
      <c r="BM10" s="14" t="s">
        <v>2945</v>
      </c>
      <c r="BN10" s="14" t="s">
        <v>2946</v>
      </c>
      <c r="BO10" s="14" t="s">
        <v>2921</v>
      </c>
      <c r="BP10" s="14" t="s">
        <v>2947</v>
      </c>
      <c r="BQ10" s="14" t="s">
        <v>2948</v>
      </c>
      <c r="BR10" s="14" t="s">
        <v>2921</v>
      </c>
      <c r="BS10" s="14" t="s">
        <v>2949</v>
      </c>
      <c r="BT10" s="14" t="s">
        <v>2950</v>
      </c>
      <c r="BU10" s="14" t="s">
        <v>2921</v>
      </c>
      <c r="BV10" s="14" t="s">
        <v>2949</v>
      </c>
      <c r="BW10" s="14" t="s">
        <v>2951</v>
      </c>
      <c r="BX10" s="14" t="s">
        <v>2921</v>
      </c>
      <c r="BY10" s="14" t="s">
        <v>2952</v>
      </c>
      <c r="BZ10" s="14" t="s">
        <v>2953</v>
      </c>
      <c r="CA10" s="14" t="s">
        <v>2921</v>
      </c>
      <c r="CB10" s="14" t="s">
        <v>2805</v>
      </c>
      <c r="CC10" s="14" t="s">
        <v>2805</v>
      </c>
      <c r="CD10" s="14" t="s">
        <v>2921</v>
      </c>
      <c r="CE10" s="14" t="s">
        <v>2805</v>
      </c>
      <c r="CF10" s="14" t="s">
        <v>2805</v>
      </c>
      <c r="CG10" s="14" t="s">
        <v>2921</v>
      </c>
      <c r="CH10" s="14" t="s">
        <v>2805</v>
      </c>
      <c r="CI10" s="14" t="s">
        <v>2953</v>
      </c>
      <c r="CJ10" s="14" t="s">
        <v>2921</v>
      </c>
      <c r="CK10" s="14" t="s">
        <v>2954</v>
      </c>
      <c r="CL10" s="14" t="s">
        <v>2955</v>
      </c>
      <c r="CM10" s="14" t="s">
        <v>2921</v>
      </c>
      <c r="CN10" s="14" t="s">
        <v>2956</v>
      </c>
      <c r="CO10" s="14" t="s">
        <v>2957</v>
      </c>
      <c r="CP10" s="14" t="s">
        <v>2921</v>
      </c>
      <c r="CQ10" s="14" t="s">
        <v>2956</v>
      </c>
      <c r="CR10" s="14" t="s">
        <v>2953</v>
      </c>
      <c r="CS10" s="14" t="s">
        <v>2921</v>
      </c>
      <c r="CT10" s="14" t="s">
        <v>2805</v>
      </c>
      <c r="CU10" s="14" t="s">
        <v>2958</v>
      </c>
      <c r="CV10" s="14" t="s">
        <v>2921</v>
      </c>
      <c r="CW10" s="14" t="s">
        <v>2805</v>
      </c>
      <c r="CX10" s="14" t="s">
        <v>2959</v>
      </c>
      <c r="CY10" s="14" t="s">
        <v>2921</v>
      </c>
      <c r="CZ10" s="14" t="s">
        <v>2960</v>
      </c>
      <c r="DA10" s="14" t="s">
        <v>2961</v>
      </c>
      <c r="DB10" s="14" t="s">
        <v>2921</v>
      </c>
      <c r="DC10" s="14" t="s">
        <v>2962</v>
      </c>
      <c r="DD10" s="14" t="s">
        <v>2963</v>
      </c>
      <c r="DE10" s="14" t="s">
        <v>2921</v>
      </c>
      <c r="DF10" s="14" t="s">
        <v>2805</v>
      </c>
      <c r="DG10" s="14" t="s">
        <v>2964</v>
      </c>
      <c r="DH10" s="14" t="s">
        <v>2921</v>
      </c>
      <c r="DI10" s="14" t="s">
        <v>2805</v>
      </c>
      <c r="DJ10" s="14" t="s">
        <v>2965</v>
      </c>
      <c r="DK10" s="14" t="s">
        <v>2921</v>
      </c>
      <c r="DL10" s="14" t="s">
        <v>2805</v>
      </c>
      <c r="DM10" s="14" t="s">
        <v>2966</v>
      </c>
      <c r="DN10" s="14" t="s">
        <v>2921</v>
      </c>
      <c r="DO10" s="14" t="s">
        <v>2805</v>
      </c>
      <c r="DP10" s="14" t="s">
        <v>2953</v>
      </c>
      <c r="DQ10" s="14" t="s">
        <v>2921</v>
      </c>
      <c r="DR10" s="14" t="s">
        <v>2805</v>
      </c>
      <c r="DS10" s="14" t="s">
        <v>2967</v>
      </c>
      <c r="DT10" s="14" t="s">
        <v>2921</v>
      </c>
      <c r="DU10" s="14" t="s">
        <v>2805</v>
      </c>
      <c r="DV10" s="14" t="s">
        <v>2968</v>
      </c>
      <c r="DW10" s="14" t="s">
        <v>2921</v>
      </c>
      <c r="DX10" s="14" t="s">
        <v>2805</v>
      </c>
      <c r="DY10" s="14" t="s">
        <v>2969</v>
      </c>
      <c r="DZ10" s="14" t="s">
        <v>2921</v>
      </c>
      <c r="EA10" s="14" t="s">
        <v>2805</v>
      </c>
      <c r="EB10" s="14" t="s">
        <v>2970</v>
      </c>
      <c r="EC10" s="14" t="s">
        <v>2921</v>
      </c>
      <c r="ED10" s="14" t="s">
        <v>2805</v>
      </c>
      <c r="EE10" s="14" t="s">
        <v>2971</v>
      </c>
      <c r="EF10" s="14" t="s">
        <v>2921</v>
      </c>
      <c r="EG10" s="14" t="s">
        <v>2805</v>
      </c>
      <c r="EH10" s="14" t="s">
        <v>2972</v>
      </c>
      <c r="EI10" s="14" t="s">
        <v>2921</v>
      </c>
      <c r="EJ10" s="14" t="s">
        <v>2805</v>
      </c>
      <c r="EK10" s="14" t="s">
        <v>2973</v>
      </c>
      <c r="EL10" s="14" t="s">
        <v>2921</v>
      </c>
      <c r="EM10" s="14" t="s">
        <v>2805</v>
      </c>
      <c r="EN10" s="14" t="s">
        <v>2974</v>
      </c>
      <c r="EO10" s="14" t="s">
        <v>2921</v>
      </c>
      <c r="EP10" s="14" t="s">
        <v>2805</v>
      </c>
      <c r="EQ10" s="14" t="s">
        <v>2975</v>
      </c>
      <c r="ER10" s="14" t="s">
        <v>2921</v>
      </c>
      <c r="ES10" s="14" t="s">
        <v>2805</v>
      </c>
      <c r="ET10" s="14" t="s">
        <v>2976</v>
      </c>
    </row>
    <row r="11" spans="1:150">
      <c r="A11" s="1"/>
      <c r="B11" s="15" t="s">
        <v>2977</v>
      </c>
      <c r="C11" s="15" t="s">
        <v>114</v>
      </c>
      <c r="D11" s="15" t="s">
        <v>117</v>
      </c>
      <c r="E11" s="15" t="s">
        <v>2978</v>
      </c>
      <c r="F11" s="15" t="s">
        <v>2979</v>
      </c>
      <c r="G11" s="16" t="s">
        <v>2921</v>
      </c>
      <c r="H11" s="16" t="s">
        <v>977</v>
      </c>
      <c r="I11" s="16" t="s">
        <v>977</v>
      </c>
      <c r="J11" s="16" t="s">
        <v>2921</v>
      </c>
      <c r="K11" s="16" t="s">
        <v>977</v>
      </c>
      <c r="L11" s="16" t="s">
        <v>977</v>
      </c>
      <c r="M11" s="16" t="s">
        <v>2921</v>
      </c>
      <c r="N11" s="16" t="s">
        <v>977</v>
      </c>
      <c r="O11" s="16" t="s">
        <v>977</v>
      </c>
      <c r="P11" s="16" t="s">
        <v>2921</v>
      </c>
      <c r="Q11" s="16" t="s">
        <v>977</v>
      </c>
      <c r="R11" s="16" t="s">
        <v>977</v>
      </c>
      <c r="S11" s="16" t="s">
        <v>2921</v>
      </c>
      <c r="T11" s="16" t="s">
        <v>977</v>
      </c>
      <c r="U11" s="16" t="s">
        <v>977</v>
      </c>
      <c r="V11" s="16" t="s">
        <v>2921</v>
      </c>
      <c r="W11" s="16" t="s">
        <v>977</v>
      </c>
      <c r="X11" s="16" t="s">
        <v>977</v>
      </c>
      <c r="Y11" s="16" t="s">
        <v>2921</v>
      </c>
      <c r="Z11" s="16" t="s">
        <v>977</v>
      </c>
      <c r="AA11" s="16" t="s">
        <v>977</v>
      </c>
      <c r="AB11" s="16" t="s">
        <v>2921</v>
      </c>
      <c r="AC11" s="16" t="s">
        <v>977</v>
      </c>
      <c r="AD11" s="16" t="s">
        <v>977</v>
      </c>
      <c r="AE11" s="16" t="s">
        <v>2921</v>
      </c>
      <c r="AF11" s="16" t="s">
        <v>977</v>
      </c>
      <c r="AG11" s="16" t="s">
        <v>977</v>
      </c>
      <c r="AH11" s="16" t="s">
        <v>2921</v>
      </c>
      <c r="AI11" s="16" t="s">
        <v>977</v>
      </c>
      <c r="AJ11" s="16" t="s">
        <v>977</v>
      </c>
      <c r="AK11" s="16" t="s">
        <v>2921</v>
      </c>
      <c r="AL11" s="16" t="s">
        <v>977</v>
      </c>
      <c r="AM11" s="16" t="s">
        <v>977</v>
      </c>
      <c r="AN11" s="16" t="s">
        <v>2921</v>
      </c>
      <c r="AO11" s="16" t="s">
        <v>977</v>
      </c>
      <c r="AP11" s="16" t="s">
        <v>977</v>
      </c>
      <c r="AQ11" s="16" t="s">
        <v>2921</v>
      </c>
      <c r="AR11" s="16" t="s">
        <v>977</v>
      </c>
      <c r="AS11" s="16" t="s">
        <v>977</v>
      </c>
      <c r="AT11" s="16" t="s">
        <v>2921</v>
      </c>
      <c r="AU11" s="16" t="s">
        <v>977</v>
      </c>
      <c r="AV11" s="16" t="s">
        <v>977</v>
      </c>
      <c r="AW11" s="16" t="s">
        <v>2921</v>
      </c>
      <c r="AX11" s="16" t="s">
        <v>977</v>
      </c>
      <c r="AY11" s="16" t="s">
        <v>977</v>
      </c>
      <c r="AZ11" s="16" t="s">
        <v>2921</v>
      </c>
      <c r="BA11" s="16" t="s">
        <v>977</v>
      </c>
      <c r="BB11" s="16" t="s">
        <v>977</v>
      </c>
      <c r="BC11" s="16" t="s">
        <v>2921</v>
      </c>
      <c r="BD11" s="16" t="s">
        <v>977</v>
      </c>
      <c r="BE11" s="16" t="s">
        <v>977</v>
      </c>
      <c r="BF11" s="16" t="s">
        <v>2921</v>
      </c>
      <c r="BG11" s="16" t="s">
        <v>977</v>
      </c>
      <c r="BH11" s="16" t="s">
        <v>977</v>
      </c>
      <c r="BI11" s="16" t="s">
        <v>2921</v>
      </c>
      <c r="BJ11" s="16" t="s">
        <v>977</v>
      </c>
      <c r="BK11" s="16" t="s">
        <v>977</v>
      </c>
      <c r="BL11" s="16" t="s">
        <v>2921</v>
      </c>
      <c r="BM11" s="16" t="s">
        <v>977</v>
      </c>
      <c r="BN11" s="16" t="s">
        <v>977</v>
      </c>
      <c r="BO11" s="16" t="s">
        <v>2921</v>
      </c>
      <c r="BP11" s="16" t="s">
        <v>977</v>
      </c>
      <c r="BQ11" s="16" t="s">
        <v>977</v>
      </c>
      <c r="BR11" s="16" t="s">
        <v>2921</v>
      </c>
      <c r="BS11" s="16" t="s">
        <v>977</v>
      </c>
      <c r="BT11" s="16" t="s">
        <v>977</v>
      </c>
      <c r="BU11" s="16" t="s">
        <v>2921</v>
      </c>
      <c r="BV11" s="16" t="s">
        <v>977</v>
      </c>
      <c r="BW11" s="16" t="s">
        <v>977</v>
      </c>
      <c r="BX11" s="16" t="s">
        <v>2921</v>
      </c>
      <c r="BY11" s="16" t="s">
        <v>977</v>
      </c>
      <c r="BZ11" s="16" t="s">
        <v>977</v>
      </c>
      <c r="CA11" s="16" t="s">
        <v>2921</v>
      </c>
      <c r="CB11" s="16" t="s">
        <v>977</v>
      </c>
      <c r="CC11" s="16" t="s">
        <v>977</v>
      </c>
      <c r="CD11" s="16" t="s">
        <v>2921</v>
      </c>
      <c r="CE11" s="16" t="s">
        <v>977</v>
      </c>
      <c r="CF11" s="16" t="s">
        <v>977</v>
      </c>
      <c r="CG11" s="16" t="s">
        <v>2921</v>
      </c>
      <c r="CH11" s="16" t="s">
        <v>977</v>
      </c>
      <c r="CI11" s="16" t="s">
        <v>977</v>
      </c>
      <c r="CJ11" s="16" t="s">
        <v>2921</v>
      </c>
      <c r="CK11" s="16" t="s">
        <v>977</v>
      </c>
      <c r="CL11" s="16" t="s">
        <v>977</v>
      </c>
      <c r="CM11" s="16" t="s">
        <v>2921</v>
      </c>
      <c r="CN11" s="16" t="s">
        <v>977</v>
      </c>
      <c r="CO11" s="16" t="s">
        <v>977</v>
      </c>
      <c r="CP11" s="16" t="s">
        <v>2921</v>
      </c>
      <c r="CQ11" s="16" t="s">
        <v>977</v>
      </c>
      <c r="CR11" s="16" t="s">
        <v>977</v>
      </c>
      <c r="CS11" s="16" t="s">
        <v>2921</v>
      </c>
      <c r="CT11" s="16" t="s">
        <v>977</v>
      </c>
      <c r="CU11" s="16" t="s">
        <v>977</v>
      </c>
      <c r="CV11" s="16" t="s">
        <v>2921</v>
      </c>
      <c r="CW11" s="16" t="s">
        <v>977</v>
      </c>
      <c r="CX11" s="16" t="s">
        <v>977</v>
      </c>
      <c r="CY11" s="16" t="s">
        <v>2921</v>
      </c>
      <c r="CZ11" s="16" t="s">
        <v>977</v>
      </c>
      <c r="DA11" s="16" t="s">
        <v>977</v>
      </c>
      <c r="DB11" s="16" t="s">
        <v>2921</v>
      </c>
      <c r="DC11" s="16" t="s">
        <v>977</v>
      </c>
      <c r="DD11" s="16" t="s">
        <v>977</v>
      </c>
      <c r="DE11" s="16" t="s">
        <v>2921</v>
      </c>
      <c r="DF11" s="16" t="s">
        <v>977</v>
      </c>
      <c r="DG11" s="16" t="s">
        <v>977</v>
      </c>
      <c r="DH11" s="16" t="s">
        <v>2921</v>
      </c>
      <c r="DI11" s="16" t="s">
        <v>977</v>
      </c>
      <c r="DJ11" s="16" t="s">
        <v>977</v>
      </c>
      <c r="DK11" s="16" t="s">
        <v>2921</v>
      </c>
      <c r="DL11" s="16" t="s">
        <v>977</v>
      </c>
      <c r="DM11" s="16" t="s">
        <v>977</v>
      </c>
      <c r="DN11" s="16" t="s">
        <v>2921</v>
      </c>
      <c r="DO11" s="16" t="s">
        <v>977</v>
      </c>
      <c r="DP11" s="16" t="s">
        <v>977</v>
      </c>
      <c r="DQ11" s="16" t="s">
        <v>2921</v>
      </c>
      <c r="DR11" s="16" t="s">
        <v>977</v>
      </c>
      <c r="DS11" s="16" t="s">
        <v>977</v>
      </c>
      <c r="DT11" s="16" t="s">
        <v>2921</v>
      </c>
      <c r="DU11" s="16" t="s">
        <v>977</v>
      </c>
      <c r="DV11" s="16" t="s">
        <v>977</v>
      </c>
      <c r="DW11" s="16" t="s">
        <v>2921</v>
      </c>
      <c r="DX11" s="16" t="s">
        <v>977</v>
      </c>
      <c r="DY11" s="16" t="s">
        <v>977</v>
      </c>
      <c r="DZ11" s="16" t="s">
        <v>2921</v>
      </c>
      <c r="EA11" s="16" t="s">
        <v>977</v>
      </c>
      <c r="EB11" s="16" t="s">
        <v>977</v>
      </c>
      <c r="EC11" s="16" t="s">
        <v>2921</v>
      </c>
      <c r="ED11" s="16" t="s">
        <v>977</v>
      </c>
      <c r="EE11" s="16" t="s">
        <v>977</v>
      </c>
      <c r="EF11" s="16" t="s">
        <v>2921</v>
      </c>
      <c r="EG11" s="16" t="s">
        <v>977</v>
      </c>
      <c r="EH11" s="16" t="s">
        <v>977</v>
      </c>
      <c r="EI11" s="16" t="s">
        <v>2921</v>
      </c>
      <c r="EJ11" s="16" t="s">
        <v>977</v>
      </c>
      <c r="EK11" s="16" t="s">
        <v>977</v>
      </c>
      <c r="EL11" s="16" t="s">
        <v>2921</v>
      </c>
      <c r="EM11" s="16" t="s">
        <v>977</v>
      </c>
      <c r="EN11" s="16" t="s">
        <v>977</v>
      </c>
      <c r="EO11" s="16" t="s">
        <v>2921</v>
      </c>
      <c r="EP11" s="16" t="s">
        <v>977</v>
      </c>
      <c r="EQ11" s="16" t="s">
        <v>977</v>
      </c>
      <c r="ER11" s="16" t="s">
        <v>2921</v>
      </c>
      <c r="ES11" s="16" t="s">
        <v>977</v>
      </c>
      <c r="ET11" s="16" t="s">
        <v>977</v>
      </c>
    </row>
    <row r="12" spans="1:150">
      <c r="A12" s="1"/>
      <c r="B12" s="15" t="s">
        <v>2980</v>
      </c>
      <c r="C12" s="15" t="s">
        <v>114</v>
      </c>
      <c r="D12" s="15" t="s">
        <v>117</v>
      </c>
      <c r="E12" s="15" t="s">
        <v>2981</v>
      </c>
      <c r="F12" s="15" t="s">
        <v>2982</v>
      </c>
      <c r="G12" s="16" t="s">
        <v>2921</v>
      </c>
      <c r="H12" s="16" t="s">
        <v>977</v>
      </c>
      <c r="I12" s="16" t="s">
        <v>977</v>
      </c>
      <c r="J12" s="16" t="s">
        <v>2921</v>
      </c>
      <c r="K12" s="16" t="s">
        <v>977</v>
      </c>
      <c r="L12" s="16" t="s">
        <v>977</v>
      </c>
      <c r="M12" s="16" t="s">
        <v>2921</v>
      </c>
      <c r="N12" s="16" t="s">
        <v>977</v>
      </c>
      <c r="O12" s="16" t="s">
        <v>977</v>
      </c>
      <c r="P12" s="16" t="s">
        <v>2921</v>
      </c>
      <c r="Q12" s="16" t="s">
        <v>977</v>
      </c>
      <c r="R12" s="16" t="s">
        <v>977</v>
      </c>
      <c r="S12" s="16" t="s">
        <v>2921</v>
      </c>
      <c r="T12" s="16" t="s">
        <v>977</v>
      </c>
      <c r="U12" s="16" t="s">
        <v>977</v>
      </c>
      <c r="V12" s="16" t="s">
        <v>2921</v>
      </c>
      <c r="W12" s="16" t="s">
        <v>977</v>
      </c>
      <c r="X12" s="16" t="s">
        <v>977</v>
      </c>
      <c r="Y12" s="16" t="s">
        <v>2921</v>
      </c>
      <c r="Z12" s="16" t="s">
        <v>977</v>
      </c>
      <c r="AA12" s="16" t="s">
        <v>977</v>
      </c>
      <c r="AB12" s="16" t="s">
        <v>2921</v>
      </c>
      <c r="AC12" s="16" t="s">
        <v>977</v>
      </c>
      <c r="AD12" s="16" t="s">
        <v>977</v>
      </c>
      <c r="AE12" s="16" t="s">
        <v>2921</v>
      </c>
      <c r="AF12" s="16" t="s">
        <v>977</v>
      </c>
      <c r="AG12" s="16" t="s">
        <v>977</v>
      </c>
      <c r="AH12" s="16" t="s">
        <v>2921</v>
      </c>
      <c r="AI12" s="16" t="s">
        <v>977</v>
      </c>
      <c r="AJ12" s="16" t="s">
        <v>977</v>
      </c>
      <c r="AK12" s="16" t="s">
        <v>2921</v>
      </c>
      <c r="AL12" s="16" t="s">
        <v>977</v>
      </c>
      <c r="AM12" s="16" t="s">
        <v>977</v>
      </c>
      <c r="AN12" s="16" t="s">
        <v>2921</v>
      </c>
      <c r="AO12" s="16" t="s">
        <v>977</v>
      </c>
      <c r="AP12" s="16" t="s">
        <v>977</v>
      </c>
      <c r="AQ12" s="16" t="s">
        <v>2921</v>
      </c>
      <c r="AR12" s="16" t="s">
        <v>977</v>
      </c>
      <c r="AS12" s="16" t="s">
        <v>977</v>
      </c>
      <c r="AT12" s="16" t="s">
        <v>2921</v>
      </c>
      <c r="AU12" s="16" t="s">
        <v>977</v>
      </c>
      <c r="AV12" s="16" t="s">
        <v>977</v>
      </c>
      <c r="AW12" s="16" t="s">
        <v>2921</v>
      </c>
      <c r="AX12" s="16" t="s">
        <v>977</v>
      </c>
      <c r="AY12" s="16" t="s">
        <v>977</v>
      </c>
      <c r="AZ12" s="16" t="s">
        <v>2921</v>
      </c>
      <c r="BA12" s="16" t="s">
        <v>977</v>
      </c>
      <c r="BB12" s="16" t="s">
        <v>977</v>
      </c>
      <c r="BC12" s="16" t="s">
        <v>2921</v>
      </c>
      <c r="BD12" s="16" t="s">
        <v>977</v>
      </c>
      <c r="BE12" s="16" t="s">
        <v>977</v>
      </c>
      <c r="BF12" s="16" t="s">
        <v>2921</v>
      </c>
      <c r="BG12" s="16" t="s">
        <v>977</v>
      </c>
      <c r="BH12" s="16" t="s">
        <v>977</v>
      </c>
      <c r="BI12" s="16" t="s">
        <v>2921</v>
      </c>
      <c r="BJ12" s="16" t="s">
        <v>977</v>
      </c>
      <c r="BK12" s="16" t="s">
        <v>977</v>
      </c>
      <c r="BL12" s="16" t="s">
        <v>2921</v>
      </c>
      <c r="BM12" s="16" t="s">
        <v>977</v>
      </c>
      <c r="BN12" s="16" t="s">
        <v>977</v>
      </c>
      <c r="BO12" s="16" t="s">
        <v>2921</v>
      </c>
      <c r="BP12" s="16" t="s">
        <v>977</v>
      </c>
      <c r="BQ12" s="16" t="s">
        <v>977</v>
      </c>
      <c r="BR12" s="16" t="s">
        <v>2921</v>
      </c>
      <c r="BS12" s="16" t="s">
        <v>977</v>
      </c>
      <c r="BT12" s="16" t="s">
        <v>977</v>
      </c>
      <c r="BU12" s="16" t="s">
        <v>2921</v>
      </c>
      <c r="BV12" s="16" t="s">
        <v>977</v>
      </c>
      <c r="BW12" s="16" t="s">
        <v>977</v>
      </c>
      <c r="BX12" s="16" t="s">
        <v>2921</v>
      </c>
      <c r="BY12" s="16" t="s">
        <v>977</v>
      </c>
      <c r="BZ12" s="16" t="s">
        <v>977</v>
      </c>
      <c r="CA12" s="16" t="s">
        <v>2921</v>
      </c>
      <c r="CB12" s="16" t="s">
        <v>977</v>
      </c>
      <c r="CC12" s="16" t="s">
        <v>977</v>
      </c>
      <c r="CD12" s="16" t="s">
        <v>2921</v>
      </c>
      <c r="CE12" s="16" t="s">
        <v>977</v>
      </c>
      <c r="CF12" s="16" t="s">
        <v>977</v>
      </c>
      <c r="CG12" s="16" t="s">
        <v>2921</v>
      </c>
      <c r="CH12" s="16" t="s">
        <v>977</v>
      </c>
      <c r="CI12" s="16" t="s">
        <v>977</v>
      </c>
      <c r="CJ12" s="16" t="s">
        <v>2921</v>
      </c>
      <c r="CK12" s="16" t="s">
        <v>977</v>
      </c>
      <c r="CL12" s="16" t="s">
        <v>977</v>
      </c>
      <c r="CM12" s="16" t="s">
        <v>2921</v>
      </c>
      <c r="CN12" s="16" t="s">
        <v>977</v>
      </c>
      <c r="CO12" s="16" t="s">
        <v>977</v>
      </c>
      <c r="CP12" s="16" t="s">
        <v>2921</v>
      </c>
      <c r="CQ12" s="16" t="s">
        <v>977</v>
      </c>
      <c r="CR12" s="16" t="s">
        <v>977</v>
      </c>
      <c r="CS12" s="16" t="s">
        <v>2921</v>
      </c>
      <c r="CT12" s="16" t="s">
        <v>977</v>
      </c>
      <c r="CU12" s="16" t="s">
        <v>977</v>
      </c>
      <c r="CV12" s="16" t="s">
        <v>2921</v>
      </c>
      <c r="CW12" s="16" t="s">
        <v>977</v>
      </c>
      <c r="CX12" s="16" t="s">
        <v>977</v>
      </c>
      <c r="CY12" s="16" t="s">
        <v>2921</v>
      </c>
      <c r="CZ12" s="16" t="s">
        <v>977</v>
      </c>
      <c r="DA12" s="16" t="s">
        <v>977</v>
      </c>
      <c r="DB12" s="16" t="s">
        <v>2921</v>
      </c>
      <c r="DC12" s="16" t="s">
        <v>977</v>
      </c>
      <c r="DD12" s="16" t="s">
        <v>977</v>
      </c>
      <c r="DE12" s="16" t="s">
        <v>2921</v>
      </c>
      <c r="DF12" s="16" t="s">
        <v>977</v>
      </c>
      <c r="DG12" s="16" t="s">
        <v>977</v>
      </c>
      <c r="DH12" s="16" t="s">
        <v>2921</v>
      </c>
      <c r="DI12" s="16" t="s">
        <v>977</v>
      </c>
      <c r="DJ12" s="16" t="s">
        <v>977</v>
      </c>
      <c r="DK12" s="16" t="s">
        <v>2921</v>
      </c>
      <c r="DL12" s="16" t="s">
        <v>977</v>
      </c>
      <c r="DM12" s="16" t="s">
        <v>977</v>
      </c>
      <c r="DN12" s="16" t="s">
        <v>2921</v>
      </c>
      <c r="DO12" s="16" t="s">
        <v>977</v>
      </c>
      <c r="DP12" s="16" t="s">
        <v>977</v>
      </c>
      <c r="DQ12" s="16" t="s">
        <v>2921</v>
      </c>
      <c r="DR12" s="16" t="s">
        <v>977</v>
      </c>
      <c r="DS12" s="16" t="s">
        <v>977</v>
      </c>
      <c r="DT12" s="16" t="s">
        <v>2921</v>
      </c>
      <c r="DU12" s="16" t="s">
        <v>977</v>
      </c>
      <c r="DV12" s="16" t="s">
        <v>977</v>
      </c>
      <c r="DW12" s="16" t="s">
        <v>2921</v>
      </c>
      <c r="DX12" s="16" t="s">
        <v>977</v>
      </c>
      <c r="DY12" s="16" t="s">
        <v>977</v>
      </c>
      <c r="DZ12" s="16" t="s">
        <v>2921</v>
      </c>
      <c r="EA12" s="16" t="s">
        <v>977</v>
      </c>
      <c r="EB12" s="16" t="s">
        <v>977</v>
      </c>
      <c r="EC12" s="16" t="s">
        <v>2921</v>
      </c>
      <c r="ED12" s="16" t="s">
        <v>977</v>
      </c>
      <c r="EE12" s="16" t="s">
        <v>977</v>
      </c>
      <c r="EF12" s="16" t="s">
        <v>2921</v>
      </c>
      <c r="EG12" s="16" t="s">
        <v>977</v>
      </c>
      <c r="EH12" s="16" t="s">
        <v>977</v>
      </c>
      <c r="EI12" s="16" t="s">
        <v>2921</v>
      </c>
      <c r="EJ12" s="16" t="s">
        <v>977</v>
      </c>
      <c r="EK12" s="16" t="s">
        <v>977</v>
      </c>
      <c r="EL12" s="16" t="s">
        <v>2921</v>
      </c>
      <c r="EM12" s="16" t="s">
        <v>977</v>
      </c>
      <c r="EN12" s="16" t="s">
        <v>977</v>
      </c>
      <c r="EO12" s="16" t="s">
        <v>2921</v>
      </c>
      <c r="EP12" s="16" t="s">
        <v>977</v>
      </c>
      <c r="EQ12" s="16" t="s">
        <v>977</v>
      </c>
      <c r="ER12" s="16" t="s">
        <v>2921</v>
      </c>
      <c r="ES12" s="16" t="s">
        <v>977</v>
      </c>
      <c r="ET12" s="16" t="s">
        <v>977</v>
      </c>
    </row>
    <row r="13" spans="1:150">
      <c r="A13" s="1"/>
      <c r="B13" s="15" t="s">
        <v>2983</v>
      </c>
      <c r="C13" s="15" t="s">
        <v>114</v>
      </c>
      <c r="D13" s="15" t="s">
        <v>117</v>
      </c>
      <c r="E13" s="15" t="s">
        <v>2984</v>
      </c>
      <c r="F13" s="15" t="s">
        <v>2985</v>
      </c>
      <c r="G13" s="16" t="s">
        <v>2921</v>
      </c>
      <c r="H13" s="16" t="s">
        <v>977</v>
      </c>
      <c r="I13" s="16" t="s">
        <v>977</v>
      </c>
      <c r="J13" s="16" t="s">
        <v>2921</v>
      </c>
      <c r="K13" s="16" t="s">
        <v>977</v>
      </c>
      <c r="L13" s="16" t="s">
        <v>977</v>
      </c>
      <c r="M13" s="16" t="s">
        <v>2921</v>
      </c>
      <c r="N13" s="16" t="s">
        <v>977</v>
      </c>
      <c r="O13" s="16" t="s">
        <v>977</v>
      </c>
      <c r="P13" s="16" t="s">
        <v>2921</v>
      </c>
      <c r="Q13" s="16" t="s">
        <v>977</v>
      </c>
      <c r="R13" s="16" t="s">
        <v>977</v>
      </c>
      <c r="S13" s="16" t="s">
        <v>2921</v>
      </c>
      <c r="T13" s="16" t="s">
        <v>977</v>
      </c>
      <c r="U13" s="16" t="s">
        <v>977</v>
      </c>
      <c r="V13" s="16" t="s">
        <v>2921</v>
      </c>
      <c r="W13" s="16" t="s">
        <v>977</v>
      </c>
      <c r="X13" s="16" t="s">
        <v>977</v>
      </c>
      <c r="Y13" s="16" t="s">
        <v>2921</v>
      </c>
      <c r="Z13" s="16" t="s">
        <v>977</v>
      </c>
      <c r="AA13" s="16" t="s">
        <v>977</v>
      </c>
      <c r="AB13" s="16" t="s">
        <v>2921</v>
      </c>
      <c r="AC13" s="16" t="s">
        <v>977</v>
      </c>
      <c r="AD13" s="16" t="s">
        <v>977</v>
      </c>
      <c r="AE13" s="16" t="s">
        <v>2921</v>
      </c>
      <c r="AF13" s="16" t="s">
        <v>977</v>
      </c>
      <c r="AG13" s="16" t="s">
        <v>977</v>
      </c>
      <c r="AH13" s="16" t="s">
        <v>2921</v>
      </c>
      <c r="AI13" s="16" t="s">
        <v>977</v>
      </c>
      <c r="AJ13" s="16" t="s">
        <v>977</v>
      </c>
      <c r="AK13" s="16" t="s">
        <v>2921</v>
      </c>
      <c r="AL13" s="16" t="s">
        <v>977</v>
      </c>
      <c r="AM13" s="16" t="s">
        <v>977</v>
      </c>
      <c r="AN13" s="16" t="s">
        <v>2921</v>
      </c>
      <c r="AO13" s="16" t="s">
        <v>977</v>
      </c>
      <c r="AP13" s="16" t="s">
        <v>977</v>
      </c>
      <c r="AQ13" s="16" t="s">
        <v>2921</v>
      </c>
      <c r="AR13" s="16" t="s">
        <v>977</v>
      </c>
      <c r="AS13" s="16" t="s">
        <v>977</v>
      </c>
      <c r="AT13" s="16" t="s">
        <v>2921</v>
      </c>
      <c r="AU13" s="16" t="s">
        <v>977</v>
      </c>
      <c r="AV13" s="16" t="s">
        <v>977</v>
      </c>
      <c r="AW13" s="16" t="s">
        <v>2921</v>
      </c>
      <c r="AX13" s="16" t="s">
        <v>977</v>
      </c>
      <c r="AY13" s="16" t="s">
        <v>977</v>
      </c>
      <c r="AZ13" s="16" t="s">
        <v>2921</v>
      </c>
      <c r="BA13" s="16" t="s">
        <v>977</v>
      </c>
      <c r="BB13" s="16" t="s">
        <v>977</v>
      </c>
      <c r="BC13" s="16" t="s">
        <v>2921</v>
      </c>
      <c r="BD13" s="16" t="s">
        <v>977</v>
      </c>
      <c r="BE13" s="16" t="s">
        <v>977</v>
      </c>
      <c r="BF13" s="16" t="s">
        <v>2921</v>
      </c>
      <c r="BG13" s="16" t="s">
        <v>977</v>
      </c>
      <c r="BH13" s="16" t="s">
        <v>977</v>
      </c>
      <c r="BI13" s="16" t="s">
        <v>2921</v>
      </c>
      <c r="BJ13" s="16" t="s">
        <v>977</v>
      </c>
      <c r="BK13" s="16" t="s">
        <v>977</v>
      </c>
      <c r="BL13" s="16" t="s">
        <v>2921</v>
      </c>
      <c r="BM13" s="16" t="s">
        <v>977</v>
      </c>
      <c r="BN13" s="16" t="s">
        <v>977</v>
      </c>
      <c r="BO13" s="16" t="s">
        <v>2921</v>
      </c>
      <c r="BP13" s="16" t="s">
        <v>977</v>
      </c>
      <c r="BQ13" s="16" t="s">
        <v>977</v>
      </c>
      <c r="BR13" s="16" t="s">
        <v>2921</v>
      </c>
      <c r="BS13" s="16" t="s">
        <v>977</v>
      </c>
      <c r="BT13" s="16" t="s">
        <v>977</v>
      </c>
      <c r="BU13" s="16" t="s">
        <v>2921</v>
      </c>
      <c r="BV13" s="16" t="s">
        <v>977</v>
      </c>
      <c r="BW13" s="16" t="s">
        <v>977</v>
      </c>
      <c r="BX13" s="16" t="s">
        <v>2921</v>
      </c>
      <c r="BY13" s="16" t="s">
        <v>977</v>
      </c>
      <c r="BZ13" s="16" t="s">
        <v>977</v>
      </c>
      <c r="CA13" s="16" t="s">
        <v>2921</v>
      </c>
      <c r="CB13" s="16" t="s">
        <v>977</v>
      </c>
      <c r="CC13" s="16" t="s">
        <v>977</v>
      </c>
      <c r="CD13" s="16" t="s">
        <v>2921</v>
      </c>
      <c r="CE13" s="16" t="s">
        <v>977</v>
      </c>
      <c r="CF13" s="16" t="s">
        <v>977</v>
      </c>
      <c r="CG13" s="16" t="s">
        <v>2921</v>
      </c>
      <c r="CH13" s="16" t="s">
        <v>977</v>
      </c>
      <c r="CI13" s="16" t="s">
        <v>977</v>
      </c>
      <c r="CJ13" s="16" t="s">
        <v>2921</v>
      </c>
      <c r="CK13" s="16" t="s">
        <v>977</v>
      </c>
      <c r="CL13" s="16" t="s">
        <v>977</v>
      </c>
      <c r="CM13" s="16" t="s">
        <v>2921</v>
      </c>
      <c r="CN13" s="16" t="s">
        <v>977</v>
      </c>
      <c r="CO13" s="16" t="s">
        <v>977</v>
      </c>
      <c r="CP13" s="16" t="s">
        <v>2921</v>
      </c>
      <c r="CQ13" s="16" t="s">
        <v>977</v>
      </c>
      <c r="CR13" s="16" t="s">
        <v>977</v>
      </c>
      <c r="CS13" s="16" t="s">
        <v>2921</v>
      </c>
      <c r="CT13" s="16" t="s">
        <v>977</v>
      </c>
      <c r="CU13" s="16" t="s">
        <v>977</v>
      </c>
      <c r="CV13" s="16" t="s">
        <v>2921</v>
      </c>
      <c r="CW13" s="16" t="s">
        <v>977</v>
      </c>
      <c r="CX13" s="16" t="s">
        <v>977</v>
      </c>
      <c r="CY13" s="16" t="s">
        <v>2921</v>
      </c>
      <c r="CZ13" s="16" t="s">
        <v>977</v>
      </c>
      <c r="DA13" s="16" t="s">
        <v>977</v>
      </c>
      <c r="DB13" s="16" t="s">
        <v>2921</v>
      </c>
      <c r="DC13" s="16" t="s">
        <v>977</v>
      </c>
      <c r="DD13" s="16" t="s">
        <v>977</v>
      </c>
      <c r="DE13" s="16" t="s">
        <v>2921</v>
      </c>
      <c r="DF13" s="16" t="s">
        <v>977</v>
      </c>
      <c r="DG13" s="16" t="s">
        <v>977</v>
      </c>
      <c r="DH13" s="16" t="s">
        <v>2921</v>
      </c>
      <c r="DI13" s="16" t="s">
        <v>977</v>
      </c>
      <c r="DJ13" s="16" t="s">
        <v>977</v>
      </c>
      <c r="DK13" s="16" t="s">
        <v>2921</v>
      </c>
      <c r="DL13" s="16" t="s">
        <v>977</v>
      </c>
      <c r="DM13" s="16" t="s">
        <v>977</v>
      </c>
      <c r="DN13" s="16" t="s">
        <v>2921</v>
      </c>
      <c r="DO13" s="16" t="s">
        <v>977</v>
      </c>
      <c r="DP13" s="16" t="s">
        <v>977</v>
      </c>
      <c r="DQ13" s="16" t="s">
        <v>2921</v>
      </c>
      <c r="DR13" s="16" t="s">
        <v>977</v>
      </c>
      <c r="DS13" s="16" t="s">
        <v>977</v>
      </c>
      <c r="DT13" s="16" t="s">
        <v>2921</v>
      </c>
      <c r="DU13" s="16" t="s">
        <v>977</v>
      </c>
      <c r="DV13" s="16" t="s">
        <v>977</v>
      </c>
      <c r="DW13" s="16" t="s">
        <v>2921</v>
      </c>
      <c r="DX13" s="16" t="s">
        <v>977</v>
      </c>
      <c r="DY13" s="16" t="s">
        <v>977</v>
      </c>
      <c r="DZ13" s="16" t="s">
        <v>2921</v>
      </c>
      <c r="EA13" s="16" t="s">
        <v>977</v>
      </c>
      <c r="EB13" s="16" t="s">
        <v>977</v>
      </c>
      <c r="EC13" s="16" t="s">
        <v>2921</v>
      </c>
      <c r="ED13" s="16" t="s">
        <v>977</v>
      </c>
      <c r="EE13" s="16" t="s">
        <v>977</v>
      </c>
      <c r="EF13" s="16" t="s">
        <v>2921</v>
      </c>
      <c r="EG13" s="16" t="s">
        <v>977</v>
      </c>
      <c r="EH13" s="16" t="s">
        <v>977</v>
      </c>
      <c r="EI13" s="16" t="s">
        <v>2921</v>
      </c>
      <c r="EJ13" s="16" t="s">
        <v>977</v>
      </c>
      <c r="EK13" s="16" t="s">
        <v>977</v>
      </c>
      <c r="EL13" s="16" t="s">
        <v>2921</v>
      </c>
      <c r="EM13" s="16" t="s">
        <v>977</v>
      </c>
      <c r="EN13" s="16" t="s">
        <v>977</v>
      </c>
      <c r="EO13" s="16" t="s">
        <v>2921</v>
      </c>
      <c r="EP13" s="16" t="s">
        <v>977</v>
      </c>
      <c r="EQ13" s="16" t="s">
        <v>977</v>
      </c>
      <c r="ER13" s="16" t="s">
        <v>2921</v>
      </c>
      <c r="ES13" s="16" t="s">
        <v>977</v>
      </c>
      <c r="ET13" s="16" t="s">
        <v>977</v>
      </c>
    </row>
    <row r="14" spans="1:150">
      <c r="A14" s="1"/>
      <c r="B14" s="15" t="s">
        <v>2986</v>
      </c>
      <c r="C14" s="15" t="s">
        <v>114</v>
      </c>
      <c r="D14" s="15" t="s">
        <v>117</v>
      </c>
      <c r="E14" s="15" t="s">
        <v>2987</v>
      </c>
      <c r="F14" s="15" t="s">
        <v>2988</v>
      </c>
      <c r="G14" s="16" t="s">
        <v>2921</v>
      </c>
      <c r="H14" s="16" t="s">
        <v>2922</v>
      </c>
      <c r="I14" s="16" t="s">
        <v>2805</v>
      </c>
      <c r="J14" s="16" t="s">
        <v>2921</v>
      </c>
      <c r="K14" s="16" t="s">
        <v>2923</v>
      </c>
      <c r="L14" s="16" t="s">
        <v>2924</v>
      </c>
      <c r="M14" s="16" t="s">
        <v>2921</v>
      </c>
      <c r="N14" s="16" t="s">
        <v>2925</v>
      </c>
      <c r="O14" s="16" t="s">
        <v>2926</v>
      </c>
      <c r="P14" s="16" t="s">
        <v>2921</v>
      </c>
      <c r="Q14" s="16" t="s">
        <v>2927</v>
      </c>
      <c r="R14" s="16" t="s">
        <v>2928</v>
      </c>
      <c r="S14" s="16" t="s">
        <v>2921</v>
      </c>
      <c r="T14" s="16" t="s">
        <v>2925</v>
      </c>
      <c r="U14" s="16" t="s">
        <v>2929</v>
      </c>
      <c r="V14" s="16" t="s">
        <v>2921</v>
      </c>
      <c r="W14" s="16" t="s">
        <v>2925</v>
      </c>
      <c r="X14" s="16" t="s">
        <v>2930</v>
      </c>
      <c r="Y14" s="16" t="s">
        <v>2921</v>
      </c>
      <c r="Z14" s="16" t="s">
        <v>2931</v>
      </c>
      <c r="AA14" s="16" t="s">
        <v>2805</v>
      </c>
      <c r="AB14" s="16" t="s">
        <v>2921</v>
      </c>
      <c r="AC14" s="16" t="s">
        <v>2932</v>
      </c>
      <c r="AD14" s="16" t="s">
        <v>2805</v>
      </c>
      <c r="AE14" s="16" t="s">
        <v>2921</v>
      </c>
      <c r="AF14" s="16" t="s">
        <v>2805</v>
      </c>
      <c r="AG14" s="16" t="s">
        <v>2805</v>
      </c>
      <c r="AH14" s="16" t="s">
        <v>2921</v>
      </c>
      <c r="AI14" s="16" t="s">
        <v>2805</v>
      </c>
      <c r="AJ14" s="16" t="s">
        <v>2805</v>
      </c>
      <c r="AK14" s="16" t="s">
        <v>2921</v>
      </c>
      <c r="AL14" s="16" t="s">
        <v>2805</v>
      </c>
      <c r="AM14" s="16" t="s">
        <v>2805</v>
      </c>
      <c r="AN14" s="16" t="s">
        <v>2921</v>
      </c>
      <c r="AO14" s="16" t="s">
        <v>2805</v>
      </c>
      <c r="AP14" s="16" t="s">
        <v>2805</v>
      </c>
      <c r="AQ14" s="16" t="s">
        <v>2921</v>
      </c>
      <c r="AR14" s="16" t="s">
        <v>2933</v>
      </c>
      <c r="AS14" s="16" t="s">
        <v>2805</v>
      </c>
      <c r="AT14" s="16" t="s">
        <v>2921</v>
      </c>
      <c r="AU14" s="16" t="s">
        <v>2934</v>
      </c>
      <c r="AV14" s="16" t="s">
        <v>2935</v>
      </c>
      <c r="AW14" s="16" t="s">
        <v>2921</v>
      </c>
      <c r="AX14" s="16" t="s">
        <v>2936</v>
      </c>
      <c r="AY14" s="16" t="s">
        <v>2805</v>
      </c>
      <c r="AZ14" s="16" t="s">
        <v>2921</v>
      </c>
      <c r="BA14" s="16" t="s">
        <v>2937</v>
      </c>
      <c r="BB14" s="16" t="s">
        <v>2938</v>
      </c>
      <c r="BC14" s="16" t="s">
        <v>2921</v>
      </c>
      <c r="BD14" s="16" t="s">
        <v>2939</v>
      </c>
      <c r="BE14" s="16" t="s">
        <v>2940</v>
      </c>
      <c r="BF14" s="16" t="s">
        <v>2921</v>
      </c>
      <c r="BG14" s="16" t="s">
        <v>2941</v>
      </c>
      <c r="BH14" s="16" t="s">
        <v>2942</v>
      </c>
      <c r="BI14" s="16" t="s">
        <v>2921</v>
      </c>
      <c r="BJ14" s="16" t="s">
        <v>2943</v>
      </c>
      <c r="BK14" s="16" t="s">
        <v>2944</v>
      </c>
      <c r="BL14" s="16" t="s">
        <v>2921</v>
      </c>
      <c r="BM14" s="16" t="s">
        <v>2945</v>
      </c>
      <c r="BN14" s="16" t="s">
        <v>2946</v>
      </c>
      <c r="BO14" s="16" t="s">
        <v>2921</v>
      </c>
      <c r="BP14" s="16" t="s">
        <v>2947</v>
      </c>
      <c r="BQ14" s="16" t="s">
        <v>2948</v>
      </c>
      <c r="BR14" s="16" t="s">
        <v>2921</v>
      </c>
      <c r="BS14" s="16" t="s">
        <v>2949</v>
      </c>
      <c r="BT14" s="16" t="s">
        <v>2950</v>
      </c>
      <c r="BU14" s="16" t="s">
        <v>2921</v>
      </c>
      <c r="BV14" s="16" t="s">
        <v>2949</v>
      </c>
      <c r="BW14" s="16" t="s">
        <v>2951</v>
      </c>
      <c r="BX14" s="16" t="s">
        <v>2921</v>
      </c>
      <c r="BY14" s="16" t="s">
        <v>2952</v>
      </c>
      <c r="BZ14" s="16" t="s">
        <v>2953</v>
      </c>
      <c r="CA14" s="16" t="s">
        <v>2921</v>
      </c>
      <c r="CB14" s="16" t="s">
        <v>2805</v>
      </c>
      <c r="CC14" s="16" t="s">
        <v>2805</v>
      </c>
      <c r="CD14" s="16" t="s">
        <v>2921</v>
      </c>
      <c r="CE14" s="16" t="s">
        <v>2805</v>
      </c>
      <c r="CF14" s="16" t="s">
        <v>2805</v>
      </c>
      <c r="CG14" s="16" t="s">
        <v>2921</v>
      </c>
      <c r="CH14" s="16" t="s">
        <v>2805</v>
      </c>
      <c r="CI14" s="16" t="s">
        <v>2953</v>
      </c>
      <c r="CJ14" s="16" t="s">
        <v>2921</v>
      </c>
      <c r="CK14" s="16" t="s">
        <v>2954</v>
      </c>
      <c r="CL14" s="16" t="s">
        <v>2955</v>
      </c>
      <c r="CM14" s="16" t="s">
        <v>2921</v>
      </c>
      <c r="CN14" s="16" t="s">
        <v>2956</v>
      </c>
      <c r="CO14" s="16" t="s">
        <v>2957</v>
      </c>
      <c r="CP14" s="16" t="s">
        <v>2921</v>
      </c>
      <c r="CQ14" s="16" t="s">
        <v>2956</v>
      </c>
      <c r="CR14" s="16" t="s">
        <v>2953</v>
      </c>
      <c r="CS14" s="16" t="s">
        <v>2921</v>
      </c>
      <c r="CT14" s="16" t="s">
        <v>2805</v>
      </c>
      <c r="CU14" s="16" t="s">
        <v>2958</v>
      </c>
      <c r="CV14" s="16" t="s">
        <v>2921</v>
      </c>
      <c r="CW14" s="16" t="s">
        <v>2805</v>
      </c>
      <c r="CX14" s="16" t="s">
        <v>2959</v>
      </c>
      <c r="CY14" s="16" t="s">
        <v>2921</v>
      </c>
      <c r="CZ14" s="16" t="s">
        <v>2960</v>
      </c>
      <c r="DA14" s="16" t="s">
        <v>2961</v>
      </c>
      <c r="DB14" s="16" t="s">
        <v>2921</v>
      </c>
      <c r="DC14" s="16" t="s">
        <v>2962</v>
      </c>
      <c r="DD14" s="16" t="s">
        <v>2963</v>
      </c>
      <c r="DE14" s="16" t="s">
        <v>2921</v>
      </c>
      <c r="DF14" s="16" t="s">
        <v>2805</v>
      </c>
      <c r="DG14" s="16" t="s">
        <v>2964</v>
      </c>
      <c r="DH14" s="16" t="s">
        <v>2921</v>
      </c>
      <c r="DI14" s="16" t="s">
        <v>2805</v>
      </c>
      <c r="DJ14" s="16" t="s">
        <v>2965</v>
      </c>
      <c r="DK14" s="16" t="s">
        <v>2921</v>
      </c>
      <c r="DL14" s="16" t="s">
        <v>2805</v>
      </c>
      <c r="DM14" s="16" t="s">
        <v>2966</v>
      </c>
      <c r="DN14" s="16" t="s">
        <v>2921</v>
      </c>
      <c r="DO14" s="16" t="s">
        <v>2805</v>
      </c>
      <c r="DP14" s="16" t="s">
        <v>2953</v>
      </c>
      <c r="DQ14" s="16" t="s">
        <v>2921</v>
      </c>
      <c r="DR14" s="16" t="s">
        <v>2805</v>
      </c>
      <c r="DS14" s="16" t="s">
        <v>2967</v>
      </c>
      <c r="DT14" s="16" t="s">
        <v>2921</v>
      </c>
      <c r="DU14" s="16" t="s">
        <v>2805</v>
      </c>
      <c r="DV14" s="16" t="s">
        <v>2968</v>
      </c>
      <c r="DW14" s="16" t="s">
        <v>2921</v>
      </c>
      <c r="DX14" s="16" t="s">
        <v>2805</v>
      </c>
      <c r="DY14" s="16" t="s">
        <v>2969</v>
      </c>
      <c r="DZ14" s="16" t="s">
        <v>2921</v>
      </c>
      <c r="EA14" s="16" t="s">
        <v>2805</v>
      </c>
      <c r="EB14" s="16" t="s">
        <v>2970</v>
      </c>
      <c r="EC14" s="16" t="s">
        <v>2921</v>
      </c>
      <c r="ED14" s="16" t="s">
        <v>2805</v>
      </c>
      <c r="EE14" s="16" t="s">
        <v>2971</v>
      </c>
      <c r="EF14" s="16" t="s">
        <v>2921</v>
      </c>
      <c r="EG14" s="16" t="s">
        <v>2805</v>
      </c>
      <c r="EH14" s="16" t="s">
        <v>2972</v>
      </c>
      <c r="EI14" s="16" t="s">
        <v>2921</v>
      </c>
      <c r="EJ14" s="16" t="s">
        <v>2805</v>
      </c>
      <c r="EK14" s="16" t="s">
        <v>2973</v>
      </c>
      <c r="EL14" s="16" t="s">
        <v>2921</v>
      </c>
      <c r="EM14" s="16" t="s">
        <v>2805</v>
      </c>
      <c r="EN14" s="16" t="s">
        <v>2974</v>
      </c>
      <c r="EO14" s="16" t="s">
        <v>2921</v>
      </c>
      <c r="EP14" s="16" t="s">
        <v>2805</v>
      </c>
      <c r="EQ14" s="16" t="s">
        <v>2975</v>
      </c>
      <c r="ER14" s="16" t="s">
        <v>2921</v>
      </c>
      <c r="ES14" s="16" t="s">
        <v>2805</v>
      </c>
      <c r="ET14" s="16" t="s">
        <v>2976</v>
      </c>
    </row>
    <row r="15" spans="1:150">
      <c r="A15" s="1"/>
      <c r="B15" s="14" t="s">
        <v>2989</v>
      </c>
      <c r="C15" s="14" t="s">
        <v>114</v>
      </c>
      <c r="D15" s="14" t="s">
        <v>123</v>
      </c>
      <c r="E15" s="14" t="s">
        <v>2990</v>
      </c>
      <c r="F15" s="14" t="s">
        <v>2991</v>
      </c>
      <c r="G15" s="14" t="s">
        <v>2921</v>
      </c>
      <c r="H15" s="14" t="s">
        <v>2805</v>
      </c>
      <c r="I15" s="14" t="s">
        <v>2805</v>
      </c>
      <c r="J15" s="14" t="s">
        <v>2921</v>
      </c>
      <c r="K15" s="14" t="s">
        <v>2805</v>
      </c>
      <c r="L15" s="14" t="s">
        <v>2805</v>
      </c>
      <c r="M15" s="14" t="s">
        <v>2921</v>
      </c>
      <c r="N15" s="14" t="s">
        <v>2805</v>
      </c>
      <c r="O15" s="14" t="s">
        <v>2805</v>
      </c>
      <c r="P15" s="14" t="s">
        <v>2921</v>
      </c>
      <c r="Q15" s="14" t="s">
        <v>2805</v>
      </c>
      <c r="R15" s="14" t="s">
        <v>2805</v>
      </c>
      <c r="S15" s="14" t="s">
        <v>2921</v>
      </c>
      <c r="T15" s="14" t="s">
        <v>2805</v>
      </c>
      <c r="U15" s="14" t="s">
        <v>2805</v>
      </c>
      <c r="V15" s="14" t="s">
        <v>2921</v>
      </c>
      <c r="W15" s="14" t="s">
        <v>2805</v>
      </c>
      <c r="X15" s="14" t="s">
        <v>2805</v>
      </c>
      <c r="Y15" s="14" t="s">
        <v>2921</v>
      </c>
      <c r="Z15" s="14" t="s">
        <v>2805</v>
      </c>
      <c r="AA15" s="14" t="s">
        <v>2805</v>
      </c>
      <c r="AB15" s="14" t="s">
        <v>2921</v>
      </c>
      <c r="AC15" s="14" t="s">
        <v>2805</v>
      </c>
      <c r="AD15" s="14" t="s">
        <v>2805</v>
      </c>
      <c r="AE15" s="14" t="s">
        <v>2921</v>
      </c>
      <c r="AF15" s="14" t="s">
        <v>2805</v>
      </c>
      <c r="AG15" s="14" t="s">
        <v>2805</v>
      </c>
      <c r="AH15" s="14" t="s">
        <v>2921</v>
      </c>
      <c r="AI15" s="14" t="s">
        <v>2805</v>
      </c>
      <c r="AJ15" s="14" t="s">
        <v>2805</v>
      </c>
      <c r="AK15" s="14" t="s">
        <v>2921</v>
      </c>
      <c r="AL15" s="14" t="s">
        <v>2805</v>
      </c>
      <c r="AM15" s="14" t="s">
        <v>2805</v>
      </c>
      <c r="AN15" s="14" t="s">
        <v>2921</v>
      </c>
      <c r="AO15" s="14" t="s">
        <v>2805</v>
      </c>
      <c r="AP15" s="14" t="s">
        <v>2805</v>
      </c>
      <c r="AQ15" s="14" t="s">
        <v>2921</v>
      </c>
      <c r="AR15" s="14" t="s">
        <v>2805</v>
      </c>
      <c r="AS15" s="14" t="s">
        <v>2805</v>
      </c>
      <c r="AT15" s="14" t="s">
        <v>2921</v>
      </c>
      <c r="AU15" s="14" t="s">
        <v>2805</v>
      </c>
      <c r="AV15" s="14" t="s">
        <v>2805</v>
      </c>
      <c r="AW15" s="14" t="s">
        <v>2921</v>
      </c>
      <c r="AX15" s="14" t="s">
        <v>2805</v>
      </c>
      <c r="AY15" s="14" t="s">
        <v>2805</v>
      </c>
      <c r="AZ15" s="14" t="s">
        <v>2921</v>
      </c>
      <c r="BA15" s="14" t="s">
        <v>2805</v>
      </c>
      <c r="BB15" s="14" t="s">
        <v>2805</v>
      </c>
      <c r="BC15" s="14" t="s">
        <v>2921</v>
      </c>
      <c r="BD15" s="14" t="s">
        <v>2805</v>
      </c>
      <c r="BE15" s="14" t="s">
        <v>2805</v>
      </c>
      <c r="BF15" s="14" t="s">
        <v>2921</v>
      </c>
      <c r="BG15" s="14" t="s">
        <v>2805</v>
      </c>
      <c r="BH15" s="14" t="s">
        <v>2805</v>
      </c>
      <c r="BI15" s="14" t="s">
        <v>2921</v>
      </c>
      <c r="BJ15" s="14" t="s">
        <v>2805</v>
      </c>
      <c r="BK15" s="14" t="s">
        <v>2805</v>
      </c>
      <c r="BL15" s="14" t="s">
        <v>2921</v>
      </c>
      <c r="BM15" s="14" t="s">
        <v>2805</v>
      </c>
      <c r="BN15" s="14" t="s">
        <v>2805</v>
      </c>
      <c r="BO15" s="14" t="s">
        <v>2921</v>
      </c>
      <c r="BP15" s="14" t="s">
        <v>2805</v>
      </c>
      <c r="BQ15" s="14" t="s">
        <v>2805</v>
      </c>
      <c r="BR15" s="14" t="s">
        <v>2921</v>
      </c>
      <c r="BS15" s="14" t="s">
        <v>2805</v>
      </c>
      <c r="BT15" s="14" t="s">
        <v>2805</v>
      </c>
      <c r="BU15" s="14" t="s">
        <v>2921</v>
      </c>
      <c r="BV15" s="14" t="s">
        <v>2805</v>
      </c>
      <c r="BW15" s="14" t="s">
        <v>2805</v>
      </c>
      <c r="BX15" s="14" t="s">
        <v>2921</v>
      </c>
      <c r="BY15" s="14" t="s">
        <v>2805</v>
      </c>
      <c r="BZ15" s="14" t="s">
        <v>2805</v>
      </c>
      <c r="CA15" s="14" t="s">
        <v>2921</v>
      </c>
      <c r="CB15" s="14" t="s">
        <v>2805</v>
      </c>
      <c r="CC15" s="14" t="s">
        <v>2805</v>
      </c>
      <c r="CD15" s="14" t="s">
        <v>2921</v>
      </c>
      <c r="CE15" s="14" t="s">
        <v>2805</v>
      </c>
      <c r="CF15" s="14" t="s">
        <v>2805</v>
      </c>
      <c r="CG15" s="14" t="s">
        <v>2921</v>
      </c>
      <c r="CH15" s="14" t="s">
        <v>2805</v>
      </c>
      <c r="CI15" s="14" t="s">
        <v>2805</v>
      </c>
      <c r="CJ15" s="14" t="s">
        <v>2921</v>
      </c>
      <c r="CK15" s="14" t="s">
        <v>2805</v>
      </c>
      <c r="CL15" s="14" t="s">
        <v>2805</v>
      </c>
      <c r="CM15" s="14" t="s">
        <v>2921</v>
      </c>
      <c r="CN15" s="14" t="s">
        <v>2805</v>
      </c>
      <c r="CO15" s="14" t="s">
        <v>2805</v>
      </c>
      <c r="CP15" s="14" t="s">
        <v>2921</v>
      </c>
      <c r="CQ15" s="14" t="s">
        <v>2805</v>
      </c>
      <c r="CR15" s="14" t="s">
        <v>2805</v>
      </c>
      <c r="CS15" s="14" t="s">
        <v>2921</v>
      </c>
      <c r="CT15" s="14" t="s">
        <v>2805</v>
      </c>
      <c r="CU15" s="14" t="s">
        <v>2805</v>
      </c>
      <c r="CV15" s="14" t="s">
        <v>2921</v>
      </c>
      <c r="CW15" s="14" t="s">
        <v>2805</v>
      </c>
      <c r="CX15" s="14" t="s">
        <v>2805</v>
      </c>
      <c r="CY15" s="14" t="s">
        <v>2921</v>
      </c>
      <c r="CZ15" s="14" t="s">
        <v>2805</v>
      </c>
      <c r="DA15" s="14" t="s">
        <v>2805</v>
      </c>
      <c r="DB15" s="14" t="s">
        <v>2921</v>
      </c>
      <c r="DC15" s="14" t="s">
        <v>2805</v>
      </c>
      <c r="DD15" s="14" t="s">
        <v>2805</v>
      </c>
      <c r="DE15" s="14" t="s">
        <v>2921</v>
      </c>
      <c r="DF15" s="14" t="s">
        <v>2805</v>
      </c>
      <c r="DG15" s="14" t="s">
        <v>2805</v>
      </c>
      <c r="DH15" s="14" t="s">
        <v>2921</v>
      </c>
      <c r="DI15" s="14" t="s">
        <v>2805</v>
      </c>
      <c r="DJ15" s="14" t="s">
        <v>2805</v>
      </c>
      <c r="DK15" s="14" t="s">
        <v>2921</v>
      </c>
      <c r="DL15" s="14" t="s">
        <v>2805</v>
      </c>
      <c r="DM15" s="14" t="s">
        <v>2805</v>
      </c>
      <c r="DN15" s="14" t="s">
        <v>2921</v>
      </c>
      <c r="DO15" s="14" t="s">
        <v>2805</v>
      </c>
      <c r="DP15" s="14" t="s">
        <v>2805</v>
      </c>
      <c r="DQ15" s="14" t="s">
        <v>2921</v>
      </c>
      <c r="DR15" s="14" t="s">
        <v>2805</v>
      </c>
      <c r="DS15" s="14" t="s">
        <v>2805</v>
      </c>
      <c r="DT15" s="14" t="s">
        <v>2921</v>
      </c>
      <c r="DU15" s="14" t="s">
        <v>2805</v>
      </c>
      <c r="DV15" s="14" t="s">
        <v>2805</v>
      </c>
      <c r="DW15" s="14" t="s">
        <v>2921</v>
      </c>
      <c r="DX15" s="14" t="s">
        <v>2805</v>
      </c>
      <c r="DY15" s="14" t="s">
        <v>2805</v>
      </c>
      <c r="DZ15" s="14" t="s">
        <v>2921</v>
      </c>
      <c r="EA15" s="14" t="s">
        <v>2805</v>
      </c>
      <c r="EB15" s="14" t="s">
        <v>2805</v>
      </c>
      <c r="EC15" s="14" t="s">
        <v>2921</v>
      </c>
      <c r="ED15" s="14" t="s">
        <v>2805</v>
      </c>
      <c r="EE15" s="14" t="s">
        <v>2805</v>
      </c>
      <c r="EF15" s="14" t="s">
        <v>2921</v>
      </c>
      <c r="EG15" s="14" t="s">
        <v>2805</v>
      </c>
      <c r="EH15" s="14" t="s">
        <v>2805</v>
      </c>
      <c r="EI15" s="14" t="s">
        <v>2921</v>
      </c>
      <c r="EJ15" s="14" t="s">
        <v>2805</v>
      </c>
      <c r="EK15" s="14" t="s">
        <v>2805</v>
      </c>
      <c r="EL15" s="14" t="s">
        <v>2921</v>
      </c>
      <c r="EM15" s="14" t="s">
        <v>2805</v>
      </c>
      <c r="EN15" s="14" t="s">
        <v>2805</v>
      </c>
      <c r="EO15" s="14" t="s">
        <v>2921</v>
      </c>
      <c r="EP15" s="14" t="s">
        <v>2805</v>
      </c>
      <c r="EQ15" s="14" t="s">
        <v>2805</v>
      </c>
      <c r="ER15" s="14" t="s">
        <v>2921</v>
      </c>
      <c r="ES15" s="14" t="s">
        <v>2805</v>
      </c>
      <c r="ET15" s="14" t="s">
        <v>2805</v>
      </c>
    </row>
    <row r="16" spans="1:150">
      <c r="A16" s="1"/>
      <c r="B16" s="15" t="s">
        <v>2992</v>
      </c>
      <c r="C16" s="15" t="s">
        <v>114</v>
      </c>
      <c r="D16" s="15" t="s">
        <v>123</v>
      </c>
      <c r="E16" s="15" t="s">
        <v>2993</v>
      </c>
      <c r="F16" s="15" t="s">
        <v>2994</v>
      </c>
      <c r="G16" s="16" t="s">
        <v>2921</v>
      </c>
      <c r="H16" s="16" t="s">
        <v>2805</v>
      </c>
      <c r="I16" s="16" t="s">
        <v>2805</v>
      </c>
      <c r="J16" s="16" t="s">
        <v>2921</v>
      </c>
      <c r="K16" s="16" t="s">
        <v>2805</v>
      </c>
      <c r="L16" s="16" t="s">
        <v>2805</v>
      </c>
      <c r="M16" s="16" t="s">
        <v>2921</v>
      </c>
      <c r="N16" s="16" t="s">
        <v>2805</v>
      </c>
      <c r="O16" s="16" t="s">
        <v>2805</v>
      </c>
      <c r="P16" s="16" t="s">
        <v>2921</v>
      </c>
      <c r="Q16" s="16" t="s">
        <v>2805</v>
      </c>
      <c r="R16" s="16" t="s">
        <v>2805</v>
      </c>
      <c r="S16" s="16" t="s">
        <v>2921</v>
      </c>
      <c r="T16" s="16" t="s">
        <v>2805</v>
      </c>
      <c r="U16" s="16" t="s">
        <v>2805</v>
      </c>
      <c r="V16" s="16" t="s">
        <v>2921</v>
      </c>
      <c r="W16" s="16" t="s">
        <v>2805</v>
      </c>
      <c r="X16" s="16" t="s">
        <v>2805</v>
      </c>
      <c r="Y16" s="16" t="s">
        <v>2921</v>
      </c>
      <c r="Z16" s="16" t="s">
        <v>2805</v>
      </c>
      <c r="AA16" s="16" t="s">
        <v>2805</v>
      </c>
      <c r="AB16" s="16" t="s">
        <v>2921</v>
      </c>
      <c r="AC16" s="16" t="s">
        <v>2805</v>
      </c>
      <c r="AD16" s="16" t="s">
        <v>2805</v>
      </c>
      <c r="AE16" s="16" t="s">
        <v>2921</v>
      </c>
      <c r="AF16" s="16" t="s">
        <v>2805</v>
      </c>
      <c r="AG16" s="16" t="s">
        <v>2805</v>
      </c>
      <c r="AH16" s="16" t="s">
        <v>2921</v>
      </c>
      <c r="AI16" s="16" t="s">
        <v>2805</v>
      </c>
      <c r="AJ16" s="16" t="s">
        <v>2805</v>
      </c>
      <c r="AK16" s="16" t="s">
        <v>2921</v>
      </c>
      <c r="AL16" s="16" t="s">
        <v>2805</v>
      </c>
      <c r="AM16" s="16" t="s">
        <v>2805</v>
      </c>
      <c r="AN16" s="16" t="s">
        <v>2921</v>
      </c>
      <c r="AO16" s="16" t="s">
        <v>2805</v>
      </c>
      <c r="AP16" s="16" t="s">
        <v>2805</v>
      </c>
      <c r="AQ16" s="16" t="s">
        <v>2921</v>
      </c>
      <c r="AR16" s="16" t="s">
        <v>2805</v>
      </c>
      <c r="AS16" s="16" t="s">
        <v>2805</v>
      </c>
      <c r="AT16" s="16" t="s">
        <v>2921</v>
      </c>
      <c r="AU16" s="16" t="s">
        <v>2805</v>
      </c>
      <c r="AV16" s="16" t="s">
        <v>2805</v>
      </c>
      <c r="AW16" s="16" t="s">
        <v>2921</v>
      </c>
      <c r="AX16" s="16" t="s">
        <v>2805</v>
      </c>
      <c r="AY16" s="16" t="s">
        <v>2805</v>
      </c>
      <c r="AZ16" s="16" t="s">
        <v>2921</v>
      </c>
      <c r="BA16" s="16" t="s">
        <v>2805</v>
      </c>
      <c r="BB16" s="16" t="s">
        <v>2805</v>
      </c>
      <c r="BC16" s="16" t="s">
        <v>2921</v>
      </c>
      <c r="BD16" s="16" t="s">
        <v>2805</v>
      </c>
      <c r="BE16" s="16" t="s">
        <v>2805</v>
      </c>
      <c r="BF16" s="16" t="s">
        <v>2921</v>
      </c>
      <c r="BG16" s="16" t="s">
        <v>2805</v>
      </c>
      <c r="BH16" s="16" t="s">
        <v>2805</v>
      </c>
      <c r="BI16" s="16" t="s">
        <v>2921</v>
      </c>
      <c r="BJ16" s="16" t="s">
        <v>2805</v>
      </c>
      <c r="BK16" s="16" t="s">
        <v>2805</v>
      </c>
      <c r="BL16" s="16" t="s">
        <v>2921</v>
      </c>
      <c r="BM16" s="16" t="s">
        <v>2805</v>
      </c>
      <c r="BN16" s="16" t="s">
        <v>2805</v>
      </c>
      <c r="BO16" s="16" t="s">
        <v>2921</v>
      </c>
      <c r="BP16" s="16" t="s">
        <v>2805</v>
      </c>
      <c r="BQ16" s="16" t="s">
        <v>2805</v>
      </c>
      <c r="BR16" s="16" t="s">
        <v>2921</v>
      </c>
      <c r="BS16" s="16" t="s">
        <v>2805</v>
      </c>
      <c r="BT16" s="16" t="s">
        <v>2805</v>
      </c>
      <c r="BU16" s="16" t="s">
        <v>2921</v>
      </c>
      <c r="BV16" s="16" t="s">
        <v>2805</v>
      </c>
      <c r="BW16" s="16" t="s">
        <v>2805</v>
      </c>
      <c r="BX16" s="16" t="s">
        <v>2921</v>
      </c>
      <c r="BY16" s="16" t="s">
        <v>2805</v>
      </c>
      <c r="BZ16" s="16" t="s">
        <v>2805</v>
      </c>
      <c r="CA16" s="16" t="s">
        <v>2921</v>
      </c>
      <c r="CB16" s="16" t="s">
        <v>2805</v>
      </c>
      <c r="CC16" s="16" t="s">
        <v>2805</v>
      </c>
      <c r="CD16" s="16" t="s">
        <v>2921</v>
      </c>
      <c r="CE16" s="16" t="s">
        <v>2805</v>
      </c>
      <c r="CF16" s="16" t="s">
        <v>2805</v>
      </c>
      <c r="CG16" s="16" t="s">
        <v>2921</v>
      </c>
      <c r="CH16" s="16" t="s">
        <v>2805</v>
      </c>
      <c r="CI16" s="16" t="s">
        <v>2805</v>
      </c>
      <c r="CJ16" s="16" t="s">
        <v>2921</v>
      </c>
      <c r="CK16" s="16" t="s">
        <v>2805</v>
      </c>
      <c r="CL16" s="16" t="s">
        <v>2805</v>
      </c>
      <c r="CM16" s="16" t="s">
        <v>2921</v>
      </c>
      <c r="CN16" s="16" t="s">
        <v>2805</v>
      </c>
      <c r="CO16" s="16" t="s">
        <v>2805</v>
      </c>
      <c r="CP16" s="16" t="s">
        <v>2921</v>
      </c>
      <c r="CQ16" s="16" t="s">
        <v>2805</v>
      </c>
      <c r="CR16" s="16" t="s">
        <v>2805</v>
      </c>
      <c r="CS16" s="16" t="s">
        <v>2921</v>
      </c>
      <c r="CT16" s="16" t="s">
        <v>2805</v>
      </c>
      <c r="CU16" s="16" t="s">
        <v>2805</v>
      </c>
      <c r="CV16" s="16" t="s">
        <v>2921</v>
      </c>
      <c r="CW16" s="16" t="s">
        <v>2805</v>
      </c>
      <c r="CX16" s="16" t="s">
        <v>2805</v>
      </c>
      <c r="CY16" s="16" t="s">
        <v>2921</v>
      </c>
      <c r="CZ16" s="16" t="s">
        <v>2805</v>
      </c>
      <c r="DA16" s="16" t="s">
        <v>2805</v>
      </c>
      <c r="DB16" s="16" t="s">
        <v>2921</v>
      </c>
      <c r="DC16" s="16" t="s">
        <v>2805</v>
      </c>
      <c r="DD16" s="16" t="s">
        <v>2805</v>
      </c>
      <c r="DE16" s="16" t="s">
        <v>2921</v>
      </c>
      <c r="DF16" s="16" t="s">
        <v>2805</v>
      </c>
      <c r="DG16" s="16" t="s">
        <v>2805</v>
      </c>
      <c r="DH16" s="16" t="s">
        <v>2921</v>
      </c>
      <c r="DI16" s="16" t="s">
        <v>2805</v>
      </c>
      <c r="DJ16" s="16" t="s">
        <v>2805</v>
      </c>
      <c r="DK16" s="16" t="s">
        <v>2921</v>
      </c>
      <c r="DL16" s="16" t="s">
        <v>2805</v>
      </c>
      <c r="DM16" s="16" t="s">
        <v>2805</v>
      </c>
      <c r="DN16" s="16" t="s">
        <v>2921</v>
      </c>
      <c r="DO16" s="16" t="s">
        <v>2805</v>
      </c>
      <c r="DP16" s="16" t="s">
        <v>2805</v>
      </c>
      <c r="DQ16" s="16" t="s">
        <v>2921</v>
      </c>
      <c r="DR16" s="16" t="s">
        <v>2805</v>
      </c>
      <c r="DS16" s="16" t="s">
        <v>2805</v>
      </c>
      <c r="DT16" s="16" t="s">
        <v>2921</v>
      </c>
      <c r="DU16" s="16" t="s">
        <v>2805</v>
      </c>
      <c r="DV16" s="16" t="s">
        <v>2805</v>
      </c>
      <c r="DW16" s="16" t="s">
        <v>2921</v>
      </c>
      <c r="DX16" s="16" t="s">
        <v>2805</v>
      </c>
      <c r="DY16" s="16" t="s">
        <v>2805</v>
      </c>
      <c r="DZ16" s="16" t="s">
        <v>2921</v>
      </c>
      <c r="EA16" s="16" t="s">
        <v>2805</v>
      </c>
      <c r="EB16" s="16" t="s">
        <v>2805</v>
      </c>
      <c r="EC16" s="16" t="s">
        <v>2921</v>
      </c>
      <c r="ED16" s="16" t="s">
        <v>2805</v>
      </c>
      <c r="EE16" s="16" t="s">
        <v>2805</v>
      </c>
      <c r="EF16" s="16" t="s">
        <v>2921</v>
      </c>
      <c r="EG16" s="16" t="s">
        <v>2805</v>
      </c>
      <c r="EH16" s="16" t="s">
        <v>2805</v>
      </c>
      <c r="EI16" s="16" t="s">
        <v>2921</v>
      </c>
      <c r="EJ16" s="16" t="s">
        <v>2805</v>
      </c>
      <c r="EK16" s="16" t="s">
        <v>2805</v>
      </c>
      <c r="EL16" s="16" t="s">
        <v>2921</v>
      </c>
      <c r="EM16" s="16" t="s">
        <v>2805</v>
      </c>
      <c r="EN16" s="16" t="s">
        <v>2805</v>
      </c>
      <c r="EO16" s="16" t="s">
        <v>2921</v>
      </c>
      <c r="EP16" s="16" t="s">
        <v>2805</v>
      </c>
      <c r="EQ16" s="16" t="s">
        <v>2805</v>
      </c>
      <c r="ER16" s="16" t="s">
        <v>2921</v>
      </c>
      <c r="ES16" s="16" t="s">
        <v>2805</v>
      </c>
      <c r="ET16" s="16" t="s">
        <v>2805</v>
      </c>
    </row>
    <row r="17" spans="1:150">
      <c r="A17" s="1"/>
      <c r="B17" s="15" t="s">
        <v>2995</v>
      </c>
      <c r="C17" s="15" t="s">
        <v>114</v>
      </c>
      <c r="D17" s="15" t="s">
        <v>123</v>
      </c>
      <c r="E17" s="15" t="s">
        <v>2996</v>
      </c>
      <c r="F17" s="15" t="s">
        <v>2997</v>
      </c>
      <c r="G17" s="16" t="s">
        <v>2921</v>
      </c>
      <c r="H17" s="16" t="s">
        <v>977</v>
      </c>
      <c r="I17" s="16" t="s">
        <v>977</v>
      </c>
      <c r="J17" s="16" t="s">
        <v>2921</v>
      </c>
      <c r="K17" s="16" t="s">
        <v>977</v>
      </c>
      <c r="L17" s="16" t="s">
        <v>977</v>
      </c>
      <c r="M17" s="16" t="s">
        <v>2921</v>
      </c>
      <c r="N17" s="16" t="s">
        <v>977</v>
      </c>
      <c r="O17" s="16" t="s">
        <v>977</v>
      </c>
      <c r="P17" s="16" t="s">
        <v>2921</v>
      </c>
      <c r="Q17" s="16" t="s">
        <v>977</v>
      </c>
      <c r="R17" s="16" t="s">
        <v>977</v>
      </c>
      <c r="S17" s="16" t="s">
        <v>2921</v>
      </c>
      <c r="T17" s="16" t="s">
        <v>977</v>
      </c>
      <c r="U17" s="16" t="s">
        <v>977</v>
      </c>
      <c r="V17" s="16" t="s">
        <v>2921</v>
      </c>
      <c r="W17" s="16" t="s">
        <v>977</v>
      </c>
      <c r="X17" s="16" t="s">
        <v>977</v>
      </c>
      <c r="Y17" s="16" t="s">
        <v>2921</v>
      </c>
      <c r="Z17" s="16" t="s">
        <v>977</v>
      </c>
      <c r="AA17" s="16" t="s">
        <v>977</v>
      </c>
      <c r="AB17" s="16" t="s">
        <v>2921</v>
      </c>
      <c r="AC17" s="16" t="s">
        <v>977</v>
      </c>
      <c r="AD17" s="16" t="s">
        <v>977</v>
      </c>
      <c r="AE17" s="16" t="s">
        <v>2921</v>
      </c>
      <c r="AF17" s="16" t="s">
        <v>977</v>
      </c>
      <c r="AG17" s="16" t="s">
        <v>977</v>
      </c>
      <c r="AH17" s="16" t="s">
        <v>2921</v>
      </c>
      <c r="AI17" s="16" t="s">
        <v>977</v>
      </c>
      <c r="AJ17" s="16" t="s">
        <v>977</v>
      </c>
      <c r="AK17" s="16" t="s">
        <v>2921</v>
      </c>
      <c r="AL17" s="16" t="s">
        <v>977</v>
      </c>
      <c r="AM17" s="16" t="s">
        <v>977</v>
      </c>
      <c r="AN17" s="16" t="s">
        <v>2921</v>
      </c>
      <c r="AO17" s="16" t="s">
        <v>977</v>
      </c>
      <c r="AP17" s="16" t="s">
        <v>977</v>
      </c>
      <c r="AQ17" s="16" t="s">
        <v>2921</v>
      </c>
      <c r="AR17" s="16" t="s">
        <v>977</v>
      </c>
      <c r="AS17" s="16" t="s">
        <v>977</v>
      </c>
      <c r="AT17" s="16" t="s">
        <v>2921</v>
      </c>
      <c r="AU17" s="16" t="s">
        <v>977</v>
      </c>
      <c r="AV17" s="16" t="s">
        <v>977</v>
      </c>
      <c r="AW17" s="16" t="s">
        <v>2921</v>
      </c>
      <c r="AX17" s="16" t="s">
        <v>977</v>
      </c>
      <c r="AY17" s="16" t="s">
        <v>977</v>
      </c>
      <c r="AZ17" s="16" t="s">
        <v>2921</v>
      </c>
      <c r="BA17" s="16" t="s">
        <v>977</v>
      </c>
      <c r="BB17" s="16" t="s">
        <v>977</v>
      </c>
      <c r="BC17" s="16" t="s">
        <v>2921</v>
      </c>
      <c r="BD17" s="16" t="s">
        <v>977</v>
      </c>
      <c r="BE17" s="16" t="s">
        <v>977</v>
      </c>
      <c r="BF17" s="16" t="s">
        <v>2921</v>
      </c>
      <c r="BG17" s="16" t="s">
        <v>977</v>
      </c>
      <c r="BH17" s="16" t="s">
        <v>977</v>
      </c>
      <c r="BI17" s="16" t="s">
        <v>2921</v>
      </c>
      <c r="BJ17" s="16" t="s">
        <v>977</v>
      </c>
      <c r="BK17" s="16" t="s">
        <v>977</v>
      </c>
      <c r="BL17" s="16" t="s">
        <v>2921</v>
      </c>
      <c r="BM17" s="16" t="s">
        <v>977</v>
      </c>
      <c r="BN17" s="16" t="s">
        <v>977</v>
      </c>
      <c r="BO17" s="16" t="s">
        <v>2921</v>
      </c>
      <c r="BP17" s="16" t="s">
        <v>977</v>
      </c>
      <c r="BQ17" s="16" t="s">
        <v>977</v>
      </c>
      <c r="BR17" s="16" t="s">
        <v>2921</v>
      </c>
      <c r="BS17" s="16" t="s">
        <v>977</v>
      </c>
      <c r="BT17" s="16" t="s">
        <v>977</v>
      </c>
      <c r="BU17" s="16" t="s">
        <v>2921</v>
      </c>
      <c r="BV17" s="16" t="s">
        <v>977</v>
      </c>
      <c r="BW17" s="16" t="s">
        <v>977</v>
      </c>
      <c r="BX17" s="16" t="s">
        <v>2921</v>
      </c>
      <c r="BY17" s="16" t="s">
        <v>977</v>
      </c>
      <c r="BZ17" s="16" t="s">
        <v>977</v>
      </c>
      <c r="CA17" s="16" t="s">
        <v>2921</v>
      </c>
      <c r="CB17" s="16" t="s">
        <v>977</v>
      </c>
      <c r="CC17" s="16" t="s">
        <v>977</v>
      </c>
      <c r="CD17" s="16" t="s">
        <v>2921</v>
      </c>
      <c r="CE17" s="16" t="s">
        <v>977</v>
      </c>
      <c r="CF17" s="16" t="s">
        <v>977</v>
      </c>
      <c r="CG17" s="16" t="s">
        <v>2921</v>
      </c>
      <c r="CH17" s="16" t="s">
        <v>977</v>
      </c>
      <c r="CI17" s="16" t="s">
        <v>977</v>
      </c>
      <c r="CJ17" s="16" t="s">
        <v>2921</v>
      </c>
      <c r="CK17" s="16" t="s">
        <v>977</v>
      </c>
      <c r="CL17" s="16" t="s">
        <v>977</v>
      </c>
      <c r="CM17" s="16" t="s">
        <v>2921</v>
      </c>
      <c r="CN17" s="16" t="s">
        <v>977</v>
      </c>
      <c r="CO17" s="16" t="s">
        <v>977</v>
      </c>
      <c r="CP17" s="16" t="s">
        <v>2921</v>
      </c>
      <c r="CQ17" s="16" t="s">
        <v>977</v>
      </c>
      <c r="CR17" s="16" t="s">
        <v>977</v>
      </c>
      <c r="CS17" s="16" t="s">
        <v>2921</v>
      </c>
      <c r="CT17" s="16" t="s">
        <v>977</v>
      </c>
      <c r="CU17" s="16" t="s">
        <v>977</v>
      </c>
      <c r="CV17" s="16" t="s">
        <v>2921</v>
      </c>
      <c r="CW17" s="16" t="s">
        <v>977</v>
      </c>
      <c r="CX17" s="16" t="s">
        <v>977</v>
      </c>
      <c r="CY17" s="16" t="s">
        <v>2921</v>
      </c>
      <c r="CZ17" s="16" t="s">
        <v>977</v>
      </c>
      <c r="DA17" s="16" t="s">
        <v>977</v>
      </c>
      <c r="DB17" s="16" t="s">
        <v>2921</v>
      </c>
      <c r="DC17" s="16" t="s">
        <v>977</v>
      </c>
      <c r="DD17" s="16" t="s">
        <v>977</v>
      </c>
      <c r="DE17" s="16" t="s">
        <v>2921</v>
      </c>
      <c r="DF17" s="16" t="s">
        <v>977</v>
      </c>
      <c r="DG17" s="16" t="s">
        <v>977</v>
      </c>
      <c r="DH17" s="16" t="s">
        <v>2921</v>
      </c>
      <c r="DI17" s="16" t="s">
        <v>977</v>
      </c>
      <c r="DJ17" s="16" t="s">
        <v>977</v>
      </c>
      <c r="DK17" s="16" t="s">
        <v>2921</v>
      </c>
      <c r="DL17" s="16" t="s">
        <v>977</v>
      </c>
      <c r="DM17" s="16" t="s">
        <v>977</v>
      </c>
      <c r="DN17" s="16" t="s">
        <v>2921</v>
      </c>
      <c r="DO17" s="16" t="s">
        <v>977</v>
      </c>
      <c r="DP17" s="16" t="s">
        <v>977</v>
      </c>
      <c r="DQ17" s="16" t="s">
        <v>2921</v>
      </c>
      <c r="DR17" s="16" t="s">
        <v>977</v>
      </c>
      <c r="DS17" s="16" t="s">
        <v>977</v>
      </c>
      <c r="DT17" s="16" t="s">
        <v>2921</v>
      </c>
      <c r="DU17" s="16" t="s">
        <v>977</v>
      </c>
      <c r="DV17" s="16" t="s">
        <v>977</v>
      </c>
      <c r="DW17" s="16" t="s">
        <v>2921</v>
      </c>
      <c r="DX17" s="16" t="s">
        <v>977</v>
      </c>
      <c r="DY17" s="16" t="s">
        <v>977</v>
      </c>
      <c r="DZ17" s="16" t="s">
        <v>2921</v>
      </c>
      <c r="EA17" s="16" t="s">
        <v>977</v>
      </c>
      <c r="EB17" s="16" t="s">
        <v>977</v>
      </c>
      <c r="EC17" s="16" t="s">
        <v>2921</v>
      </c>
      <c r="ED17" s="16" t="s">
        <v>977</v>
      </c>
      <c r="EE17" s="16" t="s">
        <v>977</v>
      </c>
      <c r="EF17" s="16" t="s">
        <v>2921</v>
      </c>
      <c r="EG17" s="16" t="s">
        <v>977</v>
      </c>
      <c r="EH17" s="16" t="s">
        <v>977</v>
      </c>
      <c r="EI17" s="16" t="s">
        <v>2921</v>
      </c>
      <c r="EJ17" s="16" t="s">
        <v>977</v>
      </c>
      <c r="EK17" s="16" t="s">
        <v>977</v>
      </c>
      <c r="EL17" s="16" t="s">
        <v>2921</v>
      </c>
      <c r="EM17" s="16" t="s">
        <v>977</v>
      </c>
      <c r="EN17" s="16" t="s">
        <v>977</v>
      </c>
      <c r="EO17" s="16" t="s">
        <v>2921</v>
      </c>
      <c r="EP17" s="16" t="s">
        <v>977</v>
      </c>
      <c r="EQ17" s="16" t="s">
        <v>977</v>
      </c>
      <c r="ER17" s="16" t="s">
        <v>2921</v>
      </c>
      <c r="ES17" s="16" t="s">
        <v>977</v>
      </c>
      <c r="ET17" s="16" t="s">
        <v>977</v>
      </c>
    </row>
    <row r="18" spans="1:150">
      <c r="A18" s="1"/>
      <c r="B18" s="14" t="s">
        <v>2998</v>
      </c>
      <c r="C18" s="14" t="s">
        <v>151</v>
      </c>
      <c r="D18" s="14" t="s">
        <v>1039</v>
      </c>
      <c r="E18" s="14" t="s">
        <v>2999</v>
      </c>
      <c r="F18" s="14" t="s">
        <v>3000</v>
      </c>
      <c r="G18" s="14" t="s">
        <v>2921</v>
      </c>
      <c r="H18" s="14" t="s">
        <v>2805</v>
      </c>
      <c r="I18" s="14" t="s">
        <v>2805</v>
      </c>
      <c r="J18" s="14" t="s">
        <v>2921</v>
      </c>
      <c r="K18" s="14" t="s">
        <v>2805</v>
      </c>
      <c r="L18" s="14" t="s">
        <v>2805</v>
      </c>
      <c r="M18" s="14" t="s">
        <v>2921</v>
      </c>
      <c r="N18" s="14" t="s">
        <v>2805</v>
      </c>
      <c r="O18" s="14" t="s">
        <v>2805</v>
      </c>
      <c r="P18" s="14" t="s">
        <v>2921</v>
      </c>
      <c r="Q18" s="14" t="s">
        <v>2805</v>
      </c>
      <c r="R18" s="14" t="s">
        <v>2805</v>
      </c>
      <c r="S18" s="14" t="s">
        <v>2921</v>
      </c>
      <c r="T18" s="14" t="s">
        <v>2805</v>
      </c>
      <c r="U18" s="14" t="s">
        <v>2805</v>
      </c>
      <c r="V18" s="14" t="s">
        <v>2921</v>
      </c>
      <c r="W18" s="14" t="s">
        <v>2805</v>
      </c>
      <c r="X18" s="14" t="s">
        <v>2805</v>
      </c>
      <c r="Y18" s="14" t="s">
        <v>2921</v>
      </c>
      <c r="Z18" s="14" t="s">
        <v>2805</v>
      </c>
      <c r="AA18" s="14" t="s">
        <v>2805</v>
      </c>
      <c r="AB18" s="14" t="s">
        <v>2921</v>
      </c>
      <c r="AC18" s="14" t="s">
        <v>2805</v>
      </c>
      <c r="AD18" s="14" t="s">
        <v>2805</v>
      </c>
      <c r="AE18" s="14" t="s">
        <v>2921</v>
      </c>
      <c r="AF18" s="14" t="s">
        <v>2805</v>
      </c>
      <c r="AG18" s="14" t="s">
        <v>2805</v>
      </c>
      <c r="AH18" s="14" t="s">
        <v>2921</v>
      </c>
      <c r="AI18" s="14" t="s">
        <v>2805</v>
      </c>
      <c r="AJ18" s="14" t="s">
        <v>2805</v>
      </c>
      <c r="AK18" s="14" t="s">
        <v>2921</v>
      </c>
      <c r="AL18" s="14" t="s">
        <v>2805</v>
      </c>
      <c r="AM18" s="14" t="s">
        <v>2805</v>
      </c>
      <c r="AN18" s="14" t="s">
        <v>2921</v>
      </c>
      <c r="AO18" s="14" t="s">
        <v>2805</v>
      </c>
      <c r="AP18" s="14" t="s">
        <v>2805</v>
      </c>
      <c r="AQ18" s="14" t="s">
        <v>2921</v>
      </c>
      <c r="AR18" s="14" t="s">
        <v>2805</v>
      </c>
      <c r="AS18" s="14" t="s">
        <v>2805</v>
      </c>
      <c r="AT18" s="14" t="s">
        <v>2921</v>
      </c>
      <c r="AU18" s="14" t="s">
        <v>2805</v>
      </c>
      <c r="AV18" s="14" t="s">
        <v>2805</v>
      </c>
      <c r="AW18" s="14" t="s">
        <v>2921</v>
      </c>
      <c r="AX18" s="14" t="s">
        <v>2805</v>
      </c>
      <c r="AY18" s="14" t="s">
        <v>2805</v>
      </c>
      <c r="AZ18" s="14" t="s">
        <v>2921</v>
      </c>
      <c r="BA18" s="14" t="s">
        <v>2805</v>
      </c>
      <c r="BB18" s="14" t="s">
        <v>2805</v>
      </c>
      <c r="BC18" s="14" t="s">
        <v>2921</v>
      </c>
      <c r="BD18" s="14" t="s">
        <v>2805</v>
      </c>
      <c r="BE18" s="14" t="s">
        <v>2805</v>
      </c>
      <c r="BF18" s="14" t="s">
        <v>2921</v>
      </c>
      <c r="BG18" s="14" t="s">
        <v>2805</v>
      </c>
      <c r="BH18" s="14" t="s">
        <v>2805</v>
      </c>
      <c r="BI18" s="14" t="s">
        <v>2921</v>
      </c>
      <c r="BJ18" s="14" t="s">
        <v>2805</v>
      </c>
      <c r="BK18" s="14" t="s">
        <v>2805</v>
      </c>
      <c r="BL18" s="14" t="s">
        <v>2921</v>
      </c>
      <c r="BM18" s="14" t="s">
        <v>2805</v>
      </c>
      <c r="BN18" s="14" t="s">
        <v>2805</v>
      </c>
      <c r="BO18" s="14" t="s">
        <v>2921</v>
      </c>
      <c r="BP18" s="14" t="s">
        <v>2805</v>
      </c>
      <c r="BQ18" s="14" t="s">
        <v>2805</v>
      </c>
      <c r="BR18" s="14" t="s">
        <v>2921</v>
      </c>
      <c r="BS18" s="14" t="s">
        <v>2805</v>
      </c>
      <c r="BT18" s="14" t="s">
        <v>2805</v>
      </c>
      <c r="BU18" s="14" t="s">
        <v>2921</v>
      </c>
      <c r="BV18" s="14" t="s">
        <v>2805</v>
      </c>
      <c r="BW18" s="14" t="s">
        <v>2805</v>
      </c>
      <c r="BX18" s="14" t="s">
        <v>2921</v>
      </c>
      <c r="BY18" s="14" t="s">
        <v>2805</v>
      </c>
      <c r="BZ18" s="14" t="s">
        <v>2805</v>
      </c>
      <c r="CA18" s="14" t="s">
        <v>2921</v>
      </c>
      <c r="CB18" s="14" t="s">
        <v>2805</v>
      </c>
      <c r="CC18" s="14" t="s">
        <v>2805</v>
      </c>
      <c r="CD18" s="14" t="s">
        <v>2921</v>
      </c>
      <c r="CE18" s="14" t="s">
        <v>2805</v>
      </c>
      <c r="CF18" s="14" t="s">
        <v>2805</v>
      </c>
      <c r="CG18" s="14" t="s">
        <v>2921</v>
      </c>
      <c r="CH18" s="14" t="s">
        <v>2805</v>
      </c>
      <c r="CI18" s="14" t="s">
        <v>2805</v>
      </c>
      <c r="CJ18" s="14" t="s">
        <v>2921</v>
      </c>
      <c r="CK18" s="14" t="s">
        <v>2805</v>
      </c>
      <c r="CL18" s="14" t="s">
        <v>2805</v>
      </c>
      <c r="CM18" s="14" t="s">
        <v>2921</v>
      </c>
      <c r="CN18" s="14" t="s">
        <v>2805</v>
      </c>
      <c r="CO18" s="14" t="s">
        <v>2805</v>
      </c>
      <c r="CP18" s="14" t="s">
        <v>2921</v>
      </c>
      <c r="CQ18" s="14" t="s">
        <v>2805</v>
      </c>
      <c r="CR18" s="14" t="s">
        <v>2805</v>
      </c>
      <c r="CS18" s="14" t="s">
        <v>2921</v>
      </c>
      <c r="CT18" s="14" t="s">
        <v>2805</v>
      </c>
      <c r="CU18" s="14" t="s">
        <v>2805</v>
      </c>
      <c r="CV18" s="14" t="s">
        <v>2921</v>
      </c>
      <c r="CW18" s="14" t="s">
        <v>2805</v>
      </c>
      <c r="CX18" s="14" t="s">
        <v>2805</v>
      </c>
      <c r="CY18" s="14" t="s">
        <v>2921</v>
      </c>
      <c r="CZ18" s="14" t="s">
        <v>2805</v>
      </c>
      <c r="DA18" s="14" t="s">
        <v>2805</v>
      </c>
      <c r="DB18" s="14" t="s">
        <v>2921</v>
      </c>
      <c r="DC18" s="14" t="s">
        <v>2805</v>
      </c>
      <c r="DD18" s="14" t="s">
        <v>2805</v>
      </c>
      <c r="DE18" s="14" t="s">
        <v>2921</v>
      </c>
      <c r="DF18" s="14" t="s">
        <v>2805</v>
      </c>
      <c r="DG18" s="14" t="s">
        <v>2805</v>
      </c>
      <c r="DH18" s="14" t="s">
        <v>2921</v>
      </c>
      <c r="DI18" s="14" t="s">
        <v>2805</v>
      </c>
      <c r="DJ18" s="14" t="s">
        <v>2805</v>
      </c>
      <c r="DK18" s="14" t="s">
        <v>2921</v>
      </c>
      <c r="DL18" s="14" t="s">
        <v>2805</v>
      </c>
      <c r="DM18" s="14" t="s">
        <v>2805</v>
      </c>
      <c r="DN18" s="14" t="s">
        <v>2921</v>
      </c>
      <c r="DO18" s="14" t="s">
        <v>2805</v>
      </c>
      <c r="DP18" s="14" t="s">
        <v>2805</v>
      </c>
      <c r="DQ18" s="14" t="s">
        <v>2921</v>
      </c>
      <c r="DR18" s="14" t="s">
        <v>2805</v>
      </c>
      <c r="DS18" s="14" t="s">
        <v>2805</v>
      </c>
      <c r="DT18" s="14" t="s">
        <v>2921</v>
      </c>
      <c r="DU18" s="14" t="s">
        <v>2805</v>
      </c>
      <c r="DV18" s="14" t="s">
        <v>2805</v>
      </c>
      <c r="DW18" s="14" t="s">
        <v>2921</v>
      </c>
      <c r="DX18" s="14" t="s">
        <v>2805</v>
      </c>
      <c r="DY18" s="14" t="s">
        <v>2805</v>
      </c>
      <c r="DZ18" s="14" t="s">
        <v>2921</v>
      </c>
      <c r="EA18" s="14" t="s">
        <v>2805</v>
      </c>
      <c r="EB18" s="14" t="s">
        <v>2805</v>
      </c>
      <c r="EC18" s="14" t="s">
        <v>2921</v>
      </c>
      <c r="ED18" s="14" t="s">
        <v>2805</v>
      </c>
      <c r="EE18" s="14" t="s">
        <v>2805</v>
      </c>
      <c r="EF18" s="14" t="s">
        <v>2921</v>
      </c>
      <c r="EG18" s="14" t="s">
        <v>2805</v>
      </c>
      <c r="EH18" s="14" t="s">
        <v>2805</v>
      </c>
      <c r="EI18" s="14" t="s">
        <v>2921</v>
      </c>
      <c r="EJ18" s="14" t="s">
        <v>2805</v>
      </c>
      <c r="EK18" s="14" t="s">
        <v>2805</v>
      </c>
      <c r="EL18" s="14" t="s">
        <v>2921</v>
      </c>
      <c r="EM18" s="14" t="s">
        <v>2805</v>
      </c>
      <c r="EN18" s="14" t="s">
        <v>2805</v>
      </c>
      <c r="EO18" s="14" t="s">
        <v>2921</v>
      </c>
      <c r="EP18" s="14" t="s">
        <v>2805</v>
      </c>
      <c r="EQ18" s="14" t="s">
        <v>2805</v>
      </c>
      <c r="ER18" s="14" t="s">
        <v>2921</v>
      </c>
      <c r="ES18" s="14" t="s">
        <v>2805</v>
      </c>
      <c r="ET18" s="14" t="s">
        <v>2805</v>
      </c>
    </row>
    <row r="19" spans="1:150">
      <c r="A19" s="1"/>
      <c r="B19" s="15" t="s">
        <v>3001</v>
      </c>
      <c r="C19" s="15" t="s">
        <v>151</v>
      </c>
      <c r="D19" s="15" t="s">
        <v>1039</v>
      </c>
      <c r="E19" s="15" t="s">
        <v>3002</v>
      </c>
      <c r="F19" s="15" t="s">
        <v>3003</v>
      </c>
      <c r="G19" s="16" t="s">
        <v>2921</v>
      </c>
      <c r="H19" s="16" t="s">
        <v>2805</v>
      </c>
      <c r="I19" s="16" t="s">
        <v>2805</v>
      </c>
      <c r="J19" s="16" t="s">
        <v>2921</v>
      </c>
      <c r="K19" s="16" t="s">
        <v>2805</v>
      </c>
      <c r="L19" s="16" t="s">
        <v>2805</v>
      </c>
      <c r="M19" s="16" t="s">
        <v>2921</v>
      </c>
      <c r="N19" s="16" t="s">
        <v>2805</v>
      </c>
      <c r="O19" s="16" t="s">
        <v>2805</v>
      </c>
      <c r="P19" s="16" t="s">
        <v>2921</v>
      </c>
      <c r="Q19" s="16" t="s">
        <v>2805</v>
      </c>
      <c r="R19" s="16" t="s">
        <v>2805</v>
      </c>
      <c r="S19" s="16" t="s">
        <v>2921</v>
      </c>
      <c r="T19" s="16" t="s">
        <v>2805</v>
      </c>
      <c r="U19" s="16" t="s">
        <v>2805</v>
      </c>
      <c r="V19" s="16" t="s">
        <v>2921</v>
      </c>
      <c r="W19" s="16" t="s">
        <v>2805</v>
      </c>
      <c r="X19" s="16" t="s">
        <v>2805</v>
      </c>
      <c r="Y19" s="16" t="s">
        <v>2921</v>
      </c>
      <c r="Z19" s="16" t="s">
        <v>2805</v>
      </c>
      <c r="AA19" s="16" t="s">
        <v>2805</v>
      </c>
      <c r="AB19" s="16" t="s">
        <v>2921</v>
      </c>
      <c r="AC19" s="16" t="s">
        <v>2805</v>
      </c>
      <c r="AD19" s="16" t="s">
        <v>2805</v>
      </c>
      <c r="AE19" s="16" t="s">
        <v>2921</v>
      </c>
      <c r="AF19" s="16" t="s">
        <v>2805</v>
      </c>
      <c r="AG19" s="16" t="s">
        <v>2805</v>
      </c>
      <c r="AH19" s="16" t="s">
        <v>2921</v>
      </c>
      <c r="AI19" s="16" t="s">
        <v>2805</v>
      </c>
      <c r="AJ19" s="16" t="s">
        <v>2805</v>
      </c>
      <c r="AK19" s="16" t="s">
        <v>2921</v>
      </c>
      <c r="AL19" s="16" t="s">
        <v>2805</v>
      </c>
      <c r="AM19" s="16" t="s">
        <v>2805</v>
      </c>
      <c r="AN19" s="16" t="s">
        <v>2921</v>
      </c>
      <c r="AO19" s="16" t="s">
        <v>2805</v>
      </c>
      <c r="AP19" s="16" t="s">
        <v>2805</v>
      </c>
      <c r="AQ19" s="16" t="s">
        <v>2921</v>
      </c>
      <c r="AR19" s="16" t="s">
        <v>2805</v>
      </c>
      <c r="AS19" s="16" t="s">
        <v>2805</v>
      </c>
      <c r="AT19" s="16" t="s">
        <v>2921</v>
      </c>
      <c r="AU19" s="16" t="s">
        <v>2805</v>
      </c>
      <c r="AV19" s="16" t="s">
        <v>2805</v>
      </c>
      <c r="AW19" s="16" t="s">
        <v>2921</v>
      </c>
      <c r="AX19" s="16" t="s">
        <v>2805</v>
      </c>
      <c r="AY19" s="16" t="s">
        <v>2805</v>
      </c>
      <c r="AZ19" s="16" t="s">
        <v>2921</v>
      </c>
      <c r="BA19" s="16" t="s">
        <v>2805</v>
      </c>
      <c r="BB19" s="16" t="s">
        <v>2805</v>
      </c>
      <c r="BC19" s="16" t="s">
        <v>2921</v>
      </c>
      <c r="BD19" s="16" t="s">
        <v>2805</v>
      </c>
      <c r="BE19" s="16" t="s">
        <v>2805</v>
      </c>
      <c r="BF19" s="16" t="s">
        <v>2921</v>
      </c>
      <c r="BG19" s="16" t="s">
        <v>2805</v>
      </c>
      <c r="BH19" s="16" t="s">
        <v>2805</v>
      </c>
      <c r="BI19" s="16" t="s">
        <v>2921</v>
      </c>
      <c r="BJ19" s="16" t="s">
        <v>2805</v>
      </c>
      <c r="BK19" s="16" t="s">
        <v>2805</v>
      </c>
      <c r="BL19" s="16" t="s">
        <v>2921</v>
      </c>
      <c r="BM19" s="16" t="s">
        <v>2805</v>
      </c>
      <c r="BN19" s="16" t="s">
        <v>2805</v>
      </c>
      <c r="BO19" s="16" t="s">
        <v>2921</v>
      </c>
      <c r="BP19" s="16" t="s">
        <v>2805</v>
      </c>
      <c r="BQ19" s="16" t="s">
        <v>2805</v>
      </c>
      <c r="BR19" s="16" t="s">
        <v>2921</v>
      </c>
      <c r="BS19" s="16" t="s">
        <v>2805</v>
      </c>
      <c r="BT19" s="16" t="s">
        <v>2805</v>
      </c>
      <c r="BU19" s="16" t="s">
        <v>2921</v>
      </c>
      <c r="BV19" s="16" t="s">
        <v>2805</v>
      </c>
      <c r="BW19" s="16" t="s">
        <v>2805</v>
      </c>
      <c r="BX19" s="16" t="s">
        <v>2921</v>
      </c>
      <c r="BY19" s="16" t="s">
        <v>2805</v>
      </c>
      <c r="BZ19" s="16" t="s">
        <v>2805</v>
      </c>
      <c r="CA19" s="16" t="s">
        <v>2921</v>
      </c>
      <c r="CB19" s="16" t="s">
        <v>2805</v>
      </c>
      <c r="CC19" s="16" t="s">
        <v>2805</v>
      </c>
      <c r="CD19" s="16" t="s">
        <v>2921</v>
      </c>
      <c r="CE19" s="16" t="s">
        <v>2805</v>
      </c>
      <c r="CF19" s="16" t="s">
        <v>2805</v>
      </c>
      <c r="CG19" s="16" t="s">
        <v>2921</v>
      </c>
      <c r="CH19" s="16" t="s">
        <v>2805</v>
      </c>
      <c r="CI19" s="16" t="s">
        <v>2805</v>
      </c>
      <c r="CJ19" s="16" t="s">
        <v>2921</v>
      </c>
      <c r="CK19" s="16" t="s">
        <v>2805</v>
      </c>
      <c r="CL19" s="16" t="s">
        <v>2805</v>
      </c>
      <c r="CM19" s="16" t="s">
        <v>2921</v>
      </c>
      <c r="CN19" s="16" t="s">
        <v>2805</v>
      </c>
      <c r="CO19" s="16" t="s">
        <v>2805</v>
      </c>
      <c r="CP19" s="16" t="s">
        <v>2921</v>
      </c>
      <c r="CQ19" s="16" t="s">
        <v>2805</v>
      </c>
      <c r="CR19" s="16" t="s">
        <v>2805</v>
      </c>
      <c r="CS19" s="16" t="s">
        <v>2921</v>
      </c>
      <c r="CT19" s="16" t="s">
        <v>2805</v>
      </c>
      <c r="CU19" s="16" t="s">
        <v>2805</v>
      </c>
      <c r="CV19" s="16" t="s">
        <v>2921</v>
      </c>
      <c r="CW19" s="16" t="s">
        <v>2805</v>
      </c>
      <c r="CX19" s="16" t="s">
        <v>2805</v>
      </c>
      <c r="CY19" s="16" t="s">
        <v>2921</v>
      </c>
      <c r="CZ19" s="16" t="s">
        <v>2805</v>
      </c>
      <c r="DA19" s="16" t="s">
        <v>2805</v>
      </c>
      <c r="DB19" s="16" t="s">
        <v>2921</v>
      </c>
      <c r="DC19" s="16" t="s">
        <v>2805</v>
      </c>
      <c r="DD19" s="16" t="s">
        <v>2805</v>
      </c>
      <c r="DE19" s="16" t="s">
        <v>2921</v>
      </c>
      <c r="DF19" s="16" t="s">
        <v>2805</v>
      </c>
      <c r="DG19" s="16" t="s">
        <v>2805</v>
      </c>
      <c r="DH19" s="16" t="s">
        <v>2921</v>
      </c>
      <c r="DI19" s="16" t="s">
        <v>2805</v>
      </c>
      <c r="DJ19" s="16" t="s">
        <v>2805</v>
      </c>
      <c r="DK19" s="16" t="s">
        <v>2921</v>
      </c>
      <c r="DL19" s="16" t="s">
        <v>2805</v>
      </c>
      <c r="DM19" s="16" t="s">
        <v>2805</v>
      </c>
      <c r="DN19" s="16" t="s">
        <v>2921</v>
      </c>
      <c r="DO19" s="16" t="s">
        <v>2805</v>
      </c>
      <c r="DP19" s="16" t="s">
        <v>2805</v>
      </c>
      <c r="DQ19" s="16" t="s">
        <v>2921</v>
      </c>
      <c r="DR19" s="16" t="s">
        <v>2805</v>
      </c>
      <c r="DS19" s="16" t="s">
        <v>2805</v>
      </c>
      <c r="DT19" s="16" t="s">
        <v>2921</v>
      </c>
      <c r="DU19" s="16" t="s">
        <v>2805</v>
      </c>
      <c r="DV19" s="16" t="s">
        <v>2805</v>
      </c>
      <c r="DW19" s="16" t="s">
        <v>2921</v>
      </c>
      <c r="DX19" s="16" t="s">
        <v>2805</v>
      </c>
      <c r="DY19" s="16" t="s">
        <v>2805</v>
      </c>
      <c r="DZ19" s="16" t="s">
        <v>2921</v>
      </c>
      <c r="EA19" s="16" t="s">
        <v>2805</v>
      </c>
      <c r="EB19" s="16" t="s">
        <v>2805</v>
      </c>
      <c r="EC19" s="16" t="s">
        <v>2921</v>
      </c>
      <c r="ED19" s="16" t="s">
        <v>2805</v>
      </c>
      <c r="EE19" s="16" t="s">
        <v>2805</v>
      </c>
      <c r="EF19" s="16" t="s">
        <v>2921</v>
      </c>
      <c r="EG19" s="16" t="s">
        <v>2805</v>
      </c>
      <c r="EH19" s="16" t="s">
        <v>2805</v>
      </c>
      <c r="EI19" s="16" t="s">
        <v>2921</v>
      </c>
      <c r="EJ19" s="16" t="s">
        <v>2805</v>
      </c>
      <c r="EK19" s="16" t="s">
        <v>2805</v>
      </c>
      <c r="EL19" s="16" t="s">
        <v>2921</v>
      </c>
      <c r="EM19" s="16" t="s">
        <v>2805</v>
      </c>
      <c r="EN19" s="16" t="s">
        <v>2805</v>
      </c>
      <c r="EO19" s="16" t="s">
        <v>2921</v>
      </c>
      <c r="EP19" s="16" t="s">
        <v>2805</v>
      </c>
      <c r="EQ19" s="16" t="s">
        <v>2805</v>
      </c>
      <c r="ER19" s="16" t="s">
        <v>2921</v>
      </c>
      <c r="ES19" s="16" t="s">
        <v>2805</v>
      </c>
      <c r="ET19" s="16" t="s">
        <v>2805</v>
      </c>
    </row>
    <row r="20" spans="1:150">
      <c r="A20" s="1"/>
      <c r="B20" s="15" t="s">
        <v>3004</v>
      </c>
      <c r="C20" s="15" t="s">
        <v>151</v>
      </c>
      <c r="D20" s="15" t="s">
        <v>1039</v>
      </c>
      <c r="E20" s="15" t="s">
        <v>3005</v>
      </c>
      <c r="F20" s="15" t="s">
        <v>3006</v>
      </c>
      <c r="G20" s="16" t="s">
        <v>2921</v>
      </c>
      <c r="H20" s="16" t="s">
        <v>2805</v>
      </c>
      <c r="I20" s="16" t="s">
        <v>2805</v>
      </c>
      <c r="J20" s="16" t="s">
        <v>2921</v>
      </c>
      <c r="K20" s="16" t="s">
        <v>2805</v>
      </c>
      <c r="L20" s="16" t="s">
        <v>2805</v>
      </c>
      <c r="M20" s="16" t="s">
        <v>2921</v>
      </c>
      <c r="N20" s="16" t="s">
        <v>2805</v>
      </c>
      <c r="O20" s="16" t="s">
        <v>2805</v>
      </c>
      <c r="P20" s="16" t="s">
        <v>2921</v>
      </c>
      <c r="Q20" s="16" t="s">
        <v>2805</v>
      </c>
      <c r="R20" s="16" t="s">
        <v>2805</v>
      </c>
      <c r="S20" s="16" t="s">
        <v>2921</v>
      </c>
      <c r="T20" s="16" t="s">
        <v>2805</v>
      </c>
      <c r="U20" s="16" t="s">
        <v>2805</v>
      </c>
      <c r="V20" s="16" t="s">
        <v>2921</v>
      </c>
      <c r="W20" s="16" t="s">
        <v>2805</v>
      </c>
      <c r="X20" s="16" t="s">
        <v>2805</v>
      </c>
      <c r="Y20" s="16" t="s">
        <v>2921</v>
      </c>
      <c r="Z20" s="16" t="s">
        <v>2805</v>
      </c>
      <c r="AA20" s="16" t="s">
        <v>2805</v>
      </c>
      <c r="AB20" s="16" t="s">
        <v>2921</v>
      </c>
      <c r="AC20" s="16" t="s">
        <v>2805</v>
      </c>
      <c r="AD20" s="16" t="s">
        <v>2805</v>
      </c>
      <c r="AE20" s="16" t="s">
        <v>2921</v>
      </c>
      <c r="AF20" s="16" t="s">
        <v>2805</v>
      </c>
      <c r="AG20" s="16" t="s">
        <v>2805</v>
      </c>
      <c r="AH20" s="16" t="s">
        <v>2921</v>
      </c>
      <c r="AI20" s="16" t="s">
        <v>2805</v>
      </c>
      <c r="AJ20" s="16" t="s">
        <v>2805</v>
      </c>
      <c r="AK20" s="16" t="s">
        <v>2921</v>
      </c>
      <c r="AL20" s="16" t="s">
        <v>2805</v>
      </c>
      <c r="AM20" s="16" t="s">
        <v>2805</v>
      </c>
      <c r="AN20" s="16" t="s">
        <v>2921</v>
      </c>
      <c r="AO20" s="16" t="s">
        <v>2805</v>
      </c>
      <c r="AP20" s="16" t="s">
        <v>2805</v>
      </c>
      <c r="AQ20" s="16" t="s">
        <v>2921</v>
      </c>
      <c r="AR20" s="16" t="s">
        <v>2805</v>
      </c>
      <c r="AS20" s="16" t="s">
        <v>2805</v>
      </c>
      <c r="AT20" s="16" t="s">
        <v>2921</v>
      </c>
      <c r="AU20" s="16" t="s">
        <v>2805</v>
      </c>
      <c r="AV20" s="16" t="s">
        <v>2805</v>
      </c>
      <c r="AW20" s="16" t="s">
        <v>2921</v>
      </c>
      <c r="AX20" s="16" t="s">
        <v>2805</v>
      </c>
      <c r="AY20" s="16" t="s">
        <v>2805</v>
      </c>
      <c r="AZ20" s="16" t="s">
        <v>2921</v>
      </c>
      <c r="BA20" s="16" t="s">
        <v>2805</v>
      </c>
      <c r="BB20" s="16" t="s">
        <v>2805</v>
      </c>
      <c r="BC20" s="16" t="s">
        <v>2921</v>
      </c>
      <c r="BD20" s="16" t="s">
        <v>2805</v>
      </c>
      <c r="BE20" s="16" t="s">
        <v>2805</v>
      </c>
      <c r="BF20" s="16" t="s">
        <v>2921</v>
      </c>
      <c r="BG20" s="16" t="s">
        <v>2805</v>
      </c>
      <c r="BH20" s="16" t="s">
        <v>2805</v>
      </c>
      <c r="BI20" s="16" t="s">
        <v>2921</v>
      </c>
      <c r="BJ20" s="16" t="s">
        <v>2805</v>
      </c>
      <c r="BK20" s="16" t="s">
        <v>2805</v>
      </c>
      <c r="BL20" s="16" t="s">
        <v>2921</v>
      </c>
      <c r="BM20" s="16" t="s">
        <v>2805</v>
      </c>
      <c r="BN20" s="16" t="s">
        <v>2805</v>
      </c>
      <c r="BO20" s="16" t="s">
        <v>2921</v>
      </c>
      <c r="BP20" s="16" t="s">
        <v>2805</v>
      </c>
      <c r="BQ20" s="16" t="s">
        <v>2805</v>
      </c>
      <c r="BR20" s="16" t="s">
        <v>2921</v>
      </c>
      <c r="BS20" s="16" t="s">
        <v>2805</v>
      </c>
      <c r="BT20" s="16" t="s">
        <v>2805</v>
      </c>
      <c r="BU20" s="16" t="s">
        <v>2921</v>
      </c>
      <c r="BV20" s="16" t="s">
        <v>2805</v>
      </c>
      <c r="BW20" s="16" t="s">
        <v>2805</v>
      </c>
      <c r="BX20" s="16" t="s">
        <v>2921</v>
      </c>
      <c r="BY20" s="16" t="s">
        <v>2805</v>
      </c>
      <c r="BZ20" s="16" t="s">
        <v>2805</v>
      </c>
      <c r="CA20" s="16" t="s">
        <v>2921</v>
      </c>
      <c r="CB20" s="16" t="s">
        <v>2805</v>
      </c>
      <c r="CC20" s="16" t="s">
        <v>2805</v>
      </c>
      <c r="CD20" s="16" t="s">
        <v>2921</v>
      </c>
      <c r="CE20" s="16" t="s">
        <v>2805</v>
      </c>
      <c r="CF20" s="16" t="s">
        <v>2805</v>
      </c>
      <c r="CG20" s="16" t="s">
        <v>2921</v>
      </c>
      <c r="CH20" s="16" t="s">
        <v>2805</v>
      </c>
      <c r="CI20" s="16" t="s">
        <v>2805</v>
      </c>
      <c r="CJ20" s="16" t="s">
        <v>2921</v>
      </c>
      <c r="CK20" s="16" t="s">
        <v>2805</v>
      </c>
      <c r="CL20" s="16" t="s">
        <v>2805</v>
      </c>
      <c r="CM20" s="16" t="s">
        <v>2921</v>
      </c>
      <c r="CN20" s="16" t="s">
        <v>2805</v>
      </c>
      <c r="CO20" s="16" t="s">
        <v>2805</v>
      </c>
      <c r="CP20" s="16" t="s">
        <v>2921</v>
      </c>
      <c r="CQ20" s="16" t="s">
        <v>2805</v>
      </c>
      <c r="CR20" s="16" t="s">
        <v>2805</v>
      </c>
      <c r="CS20" s="16" t="s">
        <v>2921</v>
      </c>
      <c r="CT20" s="16" t="s">
        <v>2805</v>
      </c>
      <c r="CU20" s="16" t="s">
        <v>2805</v>
      </c>
      <c r="CV20" s="16" t="s">
        <v>2921</v>
      </c>
      <c r="CW20" s="16" t="s">
        <v>2805</v>
      </c>
      <c r="CX20" s="16" t="s">
        <v>2805</v>
      </c>
      <c r="CY20" s="16" t="s">
        <v>2921</v>
      </c>
      <c r="CZ20" s="16" t="s">
        <v>2805</v>
      </c>
      <c r="DA20" s="16" t="s">
        <v>2805</v>
      </c>
      <c r="DB20" s="16" t="s">
        <v>2921</v>
      </c>
      <c r="DC20" s="16" t="s">
        <v>2805</v>
      </c>
      <c r="DD20" s="16" t="s">
        <v>2805</v>
      </c>
      <c r="DE20" s="16" t="s">
        <v>2921</v>
      </c>
      <c r="DF20" s="16" t="s">
        <v>2805</v>
      </c>
      <c r="DG20" s="16" t="s">
        <v>2805</v>
      </c>
      <c r="DH20" s="16" t="s">
        <v>2921</v>
      </c>
      <c r="DI20" s="16" t="s">
        <v>2805</v>
      </c>
      <c r="DJ20" s="16" t="s">
        <v>2805</v>
      </c>
      <c r="DK20" s="16" t="s">
        <v>2921</v>
      </c>
      <c r="DL20" s="16" t="s">
        <v>2805</v>
      </c>
      <c r="DM20" s="16" t="s">
        <v>2805</v>
      </c>
      <c r="DN20" s="16" t="s">
        <v>2921</v>
      </c>
      <c r="DO20" s="16" t="s">
        <v>2805</v>
      </c>
      <c r="DP20" s="16" t="s">
        <v>2805</v>
      </c>
      <c r="DQ20" s="16" t="s">
        <v>2921</v>
      </c>
      <c r="DR20" s="16" t="s">
        <v>2805</v>
      </c>
      <c r="DS20" s="16" t="s">
        <v>2805</v>
      </c>
      <c r="DT20" s="16" t="s">
        <v>2921</v>
      </c>
      <c r="DU20" s="16" t="s">
        <v>2805</v>
      </c>
      <c r="DV20" s="16" t="s">
        <v>2805</v>
      </c>
      <c r="DW20" s="16" t="s">
        <v>2921</v>
      </c>
      <c r="DX20" s="16" t="s">
        <v>2805</v>
      </c>
      <c r="DY20" s="16" t="s">
        <v>2805</v>
      </c>
      <c r="DZ20" s="16" t="s">
        <v>2921</v>
      </c>
      <c r="EA20" s="16" t="s">
        <v>2805</v>
      </c>
      <c r="EB20" s="16" t="s">
        <v>2805</v>
      </c>
      <c r="EC20" s="16" t="s">
        <v>2921</v>
      </c>
      <c r="ED20" s="16" t="s">
        <v>2805</v>
      </c>
      <c r="EE20" s="16" t="s">
        <v>2805</v>
      </c>
      <c r="EF20" s="16" t="s">
        <v>2921</v>
      </c>
      <c r="EG20" s="16" t="s">
        <v>2805</v>
      </c>
      <c r="EH20" s="16" t="s">
        <v>2805</v>
      </c>
      <c r="EI20" s="16" t="s">
        <v>2921</v>
      </c>
      <c r="EJ20" s="16" t="s">
        <v>2805</v>
      </c>
      <c r="EK20" s="16" t="s">
        <v>2805</v>
      </c>
      <c r="EL20" s="16" t="s">
        <v>2921</v>
      </c>
      <c r="EM20" s="16" t="s">
        <v>2805</v>
      </c>
      <c r="EN20" s="16" t="s">
        <v>2805</v>
      </c>
      <c r="EO20" s="16" t="s">
        <v>2921</v>
      </c>
      <c r="EP20" s="16" t="s">
        <v>2805</v>
      </c>
      <c r="EQ20" s="16" t="s">
        <v>2805</v>
      </c>
      <c r="ER20" s="16" t="s">
        <v>2921</v>
      </c>
      <c r="ES20" s="16" t="s">
        <v>2805</v>
      </c>
      <c r="ET20" s="16" t="s">
        <v>2805</v>
      </c>
    </row>
    <row r="21" spans="1:150">
      <c r="A21" s="1"/>
      <c r="B21" s="15" t="s">
        <v>3007</v>
      </c>
      <c r="C21" s="15" t="s">
        <v>151</v>
      </c>
      <c r="D21" s="15" t="s">
        <v>1039</v>
      </c>
      <c r="E21" s="15" t="s">
        <v>3008</v>
      </c>
      <c r="F21" s="15" t="s">
        <v>3009</v>
      </c>
      <c r="G21" s="16" t="s">
        <v>2921</v>
      </c>
      <c r="H21" s="16" t="s">
        <v>2805</v>
      </c>
      <c r="I21" s="16" t="s">
        <v>2805</v>
      </c>
      <c r="J21" s="16" t="s">
        <v>2921</v>
      </c>
      <c r="K21" s="16" t="s">
        <v>2805</v>
      </c>
      <c r="L21" s="16" t="s">
        <v>2805</v>
      </c>
      <c r="M21" s="16" t="s">
        <v>2921</v>
      </c>
      <c r="N21" s="16" t="s">
        <v>2805</v>
      </c>
      <c r="O21" s="16" t="s">
        <v>2805</v>
      </c>
      <c r="P21" s="16" t="s">
        <v>2921</v>
      </c>
      <c r="Q21" s="16" t="s">
        <v>2805</v>
      </c>
      <c r="R21" s="16" t="s">
        <v>2805</v>
      </c>
      <c r="S21" s="16" t="s">
        <v>2921</v>
      </c>
      <c r="T21" s="16" t="s">
        <v>2805</v>
      </c>
      <c r="U21" s="16" t="s">
        <v>2805</v>
      </c>
      <c r="V21" s="16" t="s">
        <v>2921</v>
      </c>
      <c r="W21" s="16" t="s">
        <v>2805</v>
      </c>
      <c r="X21" s="16" t="s">
        <v>2805</v>
      </c>
      <c r="Y21" s="16" t="s">
        <v>2921</v>
      </c>
      <c r="Z21" s="16" t="s">
        <v>2805</v>
      </c>
      <c r="AA21" s="16" t="s">
        <v>2805</v>
      </c>
      <c r="AB21" s="16" t="s">
        <v>2921</v>
      </c>
      <c r="AC21" s="16" t="s">
        <v>2805</v>
      </c>
      <c r="AD21" s="16" t="s">
        <v>2805</v>
      </c>
      <c r="AE21" s="16" t="s">
        <v>2921</v>
      </c>
      <c r="AF21" s="16" t="s">
        <v>2805</v>
      </c>
      <c r="AG21" s="16" t="s">
        <v>2805</v>
      </c>
      <c r="AH21" s="16" t="s">
        <v>2921</v>
      </c>
      <c r="AI21" s="16" t="s">
        <v>2805</v>
      </c>
      <c r="AJ21" s="16" t="s">
        <v>2805</v>
      </c>
      <c r="AK21" s="16" t="s">
        <v>2921</v>
      </c>
      <c r="AL21" s="16" t="s">
        <v>2805</v>
      </c>
      <c r="AM21" s="16" t="s">
        <v>2805</v>
      </c>
      <c r="AN21" s="16" t="s">
        <v>2921</v>
      </c>
      <c r="AO21" s="16" t="s">
        <v>2805</v>
      </c>
      <c r="AP21" s="16" t="s">
        <v>2805</v>
      </c>
      <c r="AQ21" s="16" t="s">
        <v>2921</v>
      </c>
      <c r="AR21" s="16" t="s">
        <v>2805</v>
      </c>
      <c r="AS21" s="16" t="s">
        <v>2805</v>
      </c>
      <c r="AT21" s="16" t="s">
        <v>2921</v>
      </c>
      <c r="AU21" s="16" t="s">
        <v>2805</v>
      </c>
      <c r="AV21" s="16" t="s">
        <v>2805</v>
      </c>
      <c r="AW21" s="16" t="s">
        <v>2921</v>
      </c>
      <c r="AX21" s="16" t="s">
        <v>2805</v>
      </c>
      <c r="AY21" s="16" t="s">
        <v>2805</v>
      </c>
      <c r="AZ21" s="16" t="s">
        <v>2921</v>
      </c>
      <c r="BA21" s="16" t="s">
        <v>2805</v>
      </c>
      <c r="BB21" s="16" t="s">
        <v>2805</v>
      </c>
      <c r="BC21" s="16" t="s">
        <v>2921</v>
      </c>
      <c r="BD21" s="16" t="s">
        <v>2805</v>
      </c>
      <c r="BE21" s="16" t="s">
        <v>2805</v>
      </c>
      <c r="BF21" s="16" t="s">
        <v>2921</v>
      </c>
      <c r="BG21" s="16" t="s">
        <v>2805</v>
      </c>
      <c r="BH21" s="16" t="s">
        <v>2805</v>
      </c>
      <c r="BI21" s="16" t="s">
        <v>2921</v>
      </c>
      <c r="BJ21" s="16" t="s">
        <v>2805</v>
      </c>
      <c r="BK21" s="16" t="s">
        <v>2805</v>
      </c>
      <c r="BL21" s="16" t="s">
        <v>2921</v>
      </c>
      <c r="BM21" s="16" t="s">
        <v>2805</v>
      </c>
      <c r="BN21" s="16" t="s">
        <v>2805</v>
      </c>
      <c r="BO21" s="16" t="s">
        <v>2921</v>
      </c>
      <c r="BP21" s="16" t="s">
        <v>2805</v>
      </c>
      <c r="BQ21" s="16" t="s">
        <v>2805</v>
      </c>
      <c r="BR21" s="16" t="s">
        <v>2921</v>
      </c>
      <c r="BS21" s="16" t="s">
        <v>2805</v>
      </c>
      <c r="BT21" s="16" t="s">
        <v>2805</v>
      </c>
      <c r="BU21" s="16" t="s">
        <v>2921</v>
      </c>
      <c r="BV21" s="16" t="s">
        <v>2805</v>
      </c>
      <c r="BW21" s="16" t="s">
        <v>2805</v>
      </c>
      <c r="BX21" s="16" t="s">
        <v>2921</v>
      </c>
      <c r="BY21" s="16" t="s">
        <v>2805</v>
      </c>
      <c r="BZ21" s="16" t="s">
        <v>2805</v>
      </c>
      <c r="CA21" s="16" t="s">
        <v>2921</v>
      </c>
      <c r="CB21" s="16" t="s">
        <v>2805</v>
      </c>
      <c r="CC21" s="16" t="s">
        <v>2805</v>
      </c>
      <c r="CD21" s="16" t="s">
        <v>2921</v>
      </c>
      <c r="CE21" s="16" t="s">
        <v>2805</v>
      </c>
      <c r="CF21" s="16" t="s">
        <v>2805</v>
      </c>
      <c r="CG21" s="16" t="s">
        <v>2921</v>
      </c>
      <c r="CH21" s="16" t="s">
        <v>2805</v>
      </c>
      <c r="CI21" s="16" t="s">
        <v>2805</v>
      </c>
      <c r="CJ21" s="16" t="s">
        <v>2921</v>
      </c>
      <c r="CK21" s="16" t="s">
        <v>2805</v>
      </c>
      <c r="CL21" s="16" t="s">
        <v>2805</v>
      </c>
      <c r="CM21" s="16" t="s">
        <v>2921</v>
      </c>
      <c r="CN21" s="16" t="s">
        <v>2805</v>
      </c>
      <c r="CO21" s="16" t="s">
        <v>2805</v>
      </c>
      <c r="CP21" s="16" t="s">
        <v>2921</v>
      </c>
      <c r="CQ21" s="16" t="s">
        <v>2805</v>
      </c>
      <c r="CR21" s="16" t="s">
        <v>2805</v>
      </c>
      <c r="CS21" s="16" t="s">
        <v>2921</v>
      </c>
      <c r="CT21" s="16" t="s">
        <v>2805</v>
      </c>
      <c r="CU21" s="16" t="s">
        <v>2805</v>
      </c>
      <c r="CV21" s="16" t="s">
        <v>2921</v>
      </c>
      <c r="CW21" s="16" t="s">
        <v>2805</v>
      </c>
      <c r="CX21" s="16" t="s">
        <v>2805</v>
      </c>
      <c r="CY21" s="16" t="s">
        <v>2921</v>
      </c>
      <c r="CZ21" s="16" t="s">
        <v>2805</v>
      </c>
      <c r="DA21" s="16" t="s">
        <v>2805</v>
      </c>
      <c r="DB21" s="16" t="s">
        <v>2921</v>
      </c>
      <c r="DC21" s="16" t="s">
        <v>2805</v>
      </c>
      <c r="DD21" s="16" t="s">
        <v>2805</v>
      </c>
      <c r="DE21" s="16" t="s">
        <v>2921</v>
      </c>
      <c r="DF21" s="16" t="s">
        <v>2805</v>
      </c>
      <c r="DG21" s="16" t="s">
        <v>2805</v>
      </c>
      <c r="DH21" s="16" t="s">
        <v>2921</v>
      </c>
      <c r="DI21" s="16" t="s">
        <v>2805</v>
      </c>
      <c r="DJ21" s="16" t="s">
        <v>2805</v>
      </c>
      <c r="DK21" s="16" t="s">
        <v>2921</v>
      </c>
      <c r="DL21" s="16" t="s">
        <v>2805</v>
      </c>
      <c r="DM21" s="16" t="s">
        <v>2805</v>
      </c>
      <c r="DN21" s="16" t="s">
        <v>2921</v>
      </c>
      <c r="DO21" s="16" t="s">
        <v>2805</v>
      </c>
      <c r="DP21" s="16" t="s">
        <v>2805</v>
      </c>
      <c r="DQ21" s="16" t="s">
        <v>2921</v>
      </c>
      <c r="DR21" s="16" t="s">
        <v>2805</v>
      </c>
      <c r="DS21" s="16" t="s">
        <v>2805</v>
      </c>
      <c r="DT21" s="16" t="s">
        <v>2921</v>
      </c>
      <c r="DU21" s="16" t="s">
        <v>2805</v>
      </c>
      <c r="DV21" s="16" t="s">
        <v>2805</v>
      </c>
      <c r="DW21" s="16" t="s">
        <v>2921</v>
      </c>
      <c r="DX21" s="16" t="s">
        <v>2805</v>
      </c>
      <c r="DY21" s="16" t="s">
        <v>2805</v>
      </c>
      <c r="DZ21" s="16" t="s">
        <v>2921</v>
      </c>
      <c r="EA21" s="16" t="s">
        <v>2805</v>
      </c>
      <c r="EB21" s="16" t="s">
        <v>2805</v>
      </c>
      <c r="EC21" s="16" t="s">
        <v>2921</v>
      </c>
      <c r="ED21" s="16" t="s">
        <v>2805</v>
      </c>
      <c r="EE21" s="16" t="s">
        <v>2805</v>
      </c>
      <c r="EF21" s="16" t="s">
        <v>2921</v>
      </c>
      <c r="EG21" s="16" t="s">
        <v>2805</v>
      </c>
      <c r="EH21" s="16" t="s">
        <v>2805</v>
      </c>
      <c r="EI21" s="16" t="s">
        <v>2921</v>
      </c>
      <c r="EJ21" s="16" t="s">
        <v>2805</v>
      </c>
      <c r="EK21" s="16" t="s">
        <v>2805</v>
      </c>
      <c r="EL21" s="16" t="s">
        <v>2921</v>
      </c>
      <c r="EM21" s="16" t="s">
        <v>2805</v>
      </c>
      <c r="EN21" s="16" t="s">
        <v>2805</v>
      </c>
      <c r="EO21" s="16" t="s">
        <v>2921</v>
      </c>
      <c r="EP21" s="16" t="s">
        <v>2805</v>
      </c>
      <c r="EQ21" s="16" t="s">
        <v>2805</v>
      </c>
      <c r="ER21" s="16" t="s">
        <v>2921</v>
      </c>
      <c r="ES21" s="16" t="s">
        <v>2805</v>
      </c>
      <c r="ET21" s="16" t="s">
        <v>2805</v>
      </c>
    </row>
    <row r="22" spans="1:150">
      <c r="A22" s="1"/>
      <c r="B22" s="15" t="s">
        <v>3010</v>
      </c>
      <c r="C22" s="15" t="s">
        <v>151</v>
      </c>
      <c r="D22" s="15" t="s">
        <v>1039</v>
      </c>
      <c r="E22" s="15" t="s">
        <v>3011</v>
      </c>
      <c r="F22" s="15" t="s">
        <v>3012</v>
      </c>
      <c r="G22" s="16" t="s">
        <v>2921</v>
      </c>
      <c r="H22" s="16" t="s">
        <v>2805</v>
      </c>
      <c r="I22" s="16" t="s">
        <v>2805</v>
      </c>
      <c r="J22" s="16" t="s">
        <v>2921</v>
      </c>
      <c r="K22" s="16" t="s">
        <v>2805</v>
      </c>
      <c r="L22" s="16" t="s">
        <v>2805</v>
      </c>
      <c r="M22" s="16" t="s">
        <v>2921</v>
      </c>
      <c r="N22" s="16" t="s">
        <v>2805</v>
      </c>
      <c r="O22" s="16" t="s">
        <v>2805</v>
      </c>
      <c r="P22" s="16" t="s">
        <v>2921</v>
      </c>
      <c r="Q22" s="16" t="s">
        <v>2805</v>
      </c>
      <c r="R22" s="16" t="s">
        <v>2805</v>
      </c>
      <c r="S22" s="16" t="s">
        <v>2921</v>
      </c>
      <c r="T22" s="16" t="s">
        <v>2805</v>
      </c>
      <c r="U22" s="16" t="s">
        <v>2805</v>
      </c>
      <c r="V22" s="16" t="s">
        <v>2921</v>
      </c>
      <c r="W22" s="16" t="s">
        <v>2805</v>
      </c>
      <c r="X22" s="16" t="s">
        <v>2805</v>
      </c>
      <c r="Y22" s="16" t="s">
        <v>2921</v>
      </c>
      <c r="Z22" s="16" t="s">
        <v>2805</v>
      </c>
      <c r="AA22" s="16" t="s">
        <v>2805</v>
      </c>
      <c r="AB22" s="16" t="s">
        <v>2921</v>
      </c>
      <c r="AC22" s="16" t="s">
        <v>2805</v>
      </c>
      <c r="AD22" s="16" t="s">
        <v>2805</v>
      </c>
      <c r="AE22" s="16" t="s">
        <v>2921</v>
      </c>
      <c r="AF22" s="16" t="s">
        <v>2805</v>
      </c>
      <c r="AG22" s="16" t="s">
        <v>2805</v>
      </c>
      <c r="AH22" s="16" t="s">
        <v>2921</v>
      </c>
      <c r="AI22" s="16" t="s">
        <v>2805</v>
      </c>
      <c r="AJ22" s="16" t="s">
        <v>2805</v>
      </c>
      <c r="AK22" s="16" t="s">
        <v>2921</v>
      </c>
      <c r="AL22" s="16" t="s">
        <v>2805</v>
      </c>
      <c r="AM22" s="16" t="s">
        <v>2805</v>
      </c>
      <c r="AN22" s="16" t="s">
        <v>2921</v>
      </c>
      <c r="AO22" s="16" t="s">
        <v>2805</v>
      </c>
      <c r="AP22" s="16" t="s">
        <v>2805</v>
      </c>
      <c r="AQ22" s="16" t="s">
        <v>2921</v>
      </c>
      <c r="AR22" s="16" t="s">
        <v>2805</v>
      </c>
      <c r="AS22" s="16" t="s">
        <v>2805</v>
      </c>
      <c r="AT22" s="16" t="s">
        <v>2921</v>
      </c>
      <c r="AU22" s="16" t="s">
        <v>2805</v>
      </c>
      <c r="AV22" s="16" t="s">
        <v>2805</v>
      </c>
      <c r="AW22" s="16" t="s">
        <v>2921</v>
      </c>
      <c r="AX22" s="16" t="s">
        <v>2805</v>
      </c>
      <c r="AY22" s="16" t="s">
        <v>2805</v>
      </c>
      <c r="AZ22" s="16" t="s">
        <v>2921</v>
      </c>
      <c r="BA22" s="16" t="s">
        <v>2805</v>
      </c>
      <c r="BB22" s="16" t="s">
        <v>2805</v>
      </c>
      <c r="BC22" s="16" t="s">
        <v>2921</v>
      </c>
      <c r="BD22" s="16" t="s">
        <v>2805</v>
      </c>
      <c r="BE22" s="16" t="s">
        <v>2805</v>
      </c>
      <c r="BF22" s="16" t="s">
        <v>2921</v>
      </c>
      <c r="BG22" s="16" t="s">
        <v>2805</v>
      </c>
      <c r="BH22" s="16" t="s">
        <v>2805</v>
      </c>
      <c r="BI22" s="16" t="s">
        <v>2921</v>
      </c>
      <c r="BJ22" s="16" t="s">
        <v>2805</v>
      </c>
      <c r="BK22" s="16" t="s">
        <v>2805</v>
      </c>
      <c r="BL22" s="16" t="s">
        <v>2921</v>
      </c>
      <c r="BM22" s="16" t="s">
        <v>2805</v>
      </c>
      <c r="BN22" s="16" t="s">
        <v>2805</v>
      </c>
      <c r="BO22" s="16" t="s">
        <v>2921</v>
      </c>
      <c r="BP22" s="16" t="s">
        <v>2805</v>
      </c>
      <c r="BQ22" s="16" t="s">
        <v>2805</v>
      </c>
      <c r="BR22" s="16" t="s">
        <v>2921</v>
      </c>
      <c r="BS22" s="16" t="s">
        <v>2805</v>
      </c>
      <c r="BT22" s="16" t="s">
        <v>2805</v>
      </c>
      <c r="BU22" s="16" t="s">
        <v>2921</v>
      </c>
      <c r="BV22" s="16" t="s">
        <v>2805</v>
      </c>
      <c r="BW22" s="16" t="s">
        <v>2805</v>
      </c>
      <c r="BX22" s="16" t="s">
        <v>2921</v>
      </c>
      <c r="BY22" s="16" t="s">
        <v>2805</v>
      </c>
      <c r="BZ22" s="16" t="s">
        <v>2805</v>
      </c>
      <c r="CA22" s="16" t="s">
        <v>2921</v>
      </c>
      <c r="CB22" s="16" t="s">
        <v>2805</v>
      </c>
      <c r="CC22" s="16" t="s">
        <v>2805</v>
      </c>
      <c r="CD22" s="16" t="s">
        <v>2921</v>
      </c>
      <c r="CE22" s="16" t="s">
        <v>2805</v>
      </c>
      <c r="CF22" s="16" t="s">
        <v>2805</v>
      </c>
      <c r="CG22" s="16" t="s">
        <v>2921</v>
      </c>
      <c r="CH22" s="16" t="s">
        <v>2805</v>
      </c>
      <c r="CI22" s="16" t="s">
        <v>2805</v>
      </c>
      <c r="CJ22" s="16" t="s">
        <v>2921</v>
      </c>
      <c r="CK22" s="16" t="s">
        <v>2805</v>
      </c>
      <c r="CL22" s="16" t="s">
        <v>2805</v>
      </c>
      <c r="CM22" s="16" t="s">
        <v>2921</v>
      </c>
      <c r="CN22" s="16" t="s">
        <v>2805</v>
      </c>
      <c r="CO22" s="16" t="s">
        <v>2805</v>
      </c>
      <c r="CP22" s="16" t="s">
        <v>2921</v>
      </c>
      <c r="CQ22" s="16" t="s">
        <v>2805</v>
      </c>
      <c r="CR22" s="16" t="s">
        <v>2805</v>
      </c>
      <c r="CS22" s="16" t="s">
        <v>2921</v>
      </c>
      <c r="CT22" s="16" t="s">
        <v>2805</v>
      </c>
      <c r="CU22" s="16" t="s">
        <v>2805</v>
      </c>
      <c r="CV22" s="16" t="s">
        <v>2921</v>
      </c>
      <c r="CW22" s="16" t="s">
        <v>2805</v>
      </c>
      <c r="CX22" s="16" t="s">
        <v>2805</v>
      </c>
      <c r="CY22" s="16" t="s">
        <v>2921</v>
      </c>
      <c r="CZ22" s="16" t="s">
        <v>2805</v>
      </c>
      <c r="DA22" s="16" t="s">
        <v>2805</v>
      </c>
      <c r="DB22" s="16" t="s">
        <v>2921</v>
      </c>
      <c r="DC22" s="16" t="s">
        <v>2805</v>
      </c>
      <c r="DD22" s="16" t="s">
        <v>2805</v>
      </c>
      <c r="DE22" s="16" t="s">
        <v>2921</v>
      </c>
      <c r="DF22" s="16" t="s">
        <v>2805</v>
      </c>
      <c r="DG22" s="16" t="s">
        <v>2805</v>
      </c>
      <c r="DH22" s="16" t="s">
        <v>2921</v>
      </c>
      <c r="DI22" s="16" t="s">
        <v>2805</v>
      </c>
      <c r="DJ22" s="16" t="s">
        <v>2805</v>
      </c>
      <c r="DK22" s="16" t="s">
        <v>2921</v>
      </c>
      <c r="DL22" s="16" t="s">
        <v>2805</v>
      </c>
      <c r="DM22" s="16" t="s">
        <v>2805</v>
      </c>
      <c r="DN22" s="16" t="s">
        <v>2921</v>
      </c>
      <c r="DO22" s="16" t="s">
        <v>2805</v>
      </c>
      <c r="DP22" s="16" t="s">
        <v>2805</v>
      </c>
      <c r="DQ22" s="16" t="s">
        <v>2921</v>
      </c>
      <c r="DR22" s="16" t="s">
        <v>2805</v>
      </c>
      <c r="DS22" s="16" t="s">
        <v>2805</v>
      </c>
      <c r="DT22" s="16" t="s">
        <v>2921</v>
      </c>
      <c r="DU22" s="16" t="s">
        <v>2805</v>
      </c>
      <c r="DV22" s="16" t="s">
        <v>2805</v>
      </c>
      <c r="DW22" s="16" t="s">
        <v>2921</v>
      </c>
      <c r="DX22" s="16" t="s">
        <v>2805</v>
      </c>
      <c r="DY22" s="16" t="s">
        <v>2805</v>
      </c>
      <c r="DZ22" s="16" t="s">
        <v>2921</v>
      </c>
      <c r="EA22" s="16" t="s">
        <v>2805</v>
      </c>
      <c r="EB22" s="16" t="s">
        <v>2805</v>
      </c>
      <c r="EC22" s="16" t="s">
        <v>2921</v>
      </c>
      <c r="ED22" s="16" t="s">
        <v>2805</v>
      </c>
      <c r="EE22" s="16" t="s">
        <v>2805</v>
      </c>
      <c r="EF22" s="16" t="s">
        <v>2921</v>
      </c>
      <c r="EG22" s="16" t="s">
        <v>2805</v>
      </c>
      <c r="EH22" s="16" t="s">
        <v>2805</v>
      </c>
      <c r="EI22" s="16" t="s">
        <v>2921</v>
      </c>
      <c r="EJ22" s="16" t="s">
        <v>2805</v>
      </c>
      <c r="EK22" s="16" t="s">
        <v>2805</v>
      </c>
      <c r="EL22" s="16" t="s">
        <v>2921</v>
      </c>
      <c r="EM22" s="16" t="s">
        <v>2805</v>
      </c>
      <c r="EN22" s="16" t="s">
        <v>2805</v>
      </c>
      <c r="EO22" s="16" t="s">
        <v>2921</v>
      </c>
      <c r="EP22" s="16" t="s">
        <v>2805</v>
      </c>
      <c r="EQ22" s="16" t="s">
        <v>2805</v>
      </c>
      <c r="ER22" s="16" t="s">
        <v>2921</v>
      </c>
      <c r="ES22" s="16" t="s">
        <v>2805</v>
      </c>
      <c r="ET22" s="16" t="s">
        <v>2805</v>
      </c>
    </row>
    <row r="23" spans="1:150">
      <c r="A23" s="1"/>
      <c r="B23" s="15" t="s">
        <v>3013</v>
      </c>
      <c r="C23" s="15" t="s">
        <v>151</v>
      </c>
      <c r="D23" s="15" t="s">
        <v>1039</v>
      </c>
      <c r="E23" s="15" t="s">
        <v>3014</v>
      </c>
      <c r="F23" s="15" t="s">
        <v>3015</v>
      </c>
      <c r="G23" s="16" t="s">
        <v>2921</v>
      </c>
      <c r="H23" s="16" t="s">
        <v>2805</v>
      </c>
      <c r="I23" s="16" t="s">
        <v>2805</v>
      </c>
      <c r="J23" s="16" t="s">
        <v>2921</v>
      </c>
      <c r="K23" s="16" t="s">
        <v>2805</v>
      </c>
      <c r="L23" s="16" t="s">
        <v>2805</v>
      </c>
      <c r="M23" s="16" t="s">
        <v>2921</v>
      </c>
      <c r="N23" s="16" t="s">
        <v>2805</v>
      </c>
      <c r="O23" s="16" t="s">
        <v>2805</v>
      </c>
      <c r="P23" s="16" t="s">
        <v>2921</v>
      </c>
      <c r="Q23" s="16" t="s">
        <v>2805</v>
      </c>
      <c r="R23" s="16" t="s">
        <v>2805</v>
      </c>
      <c r="S23" s="16" t="s">
        <v>2921</v>
      </c>
      <c r="T23" s="16" t="s">
        <v>2805</v>
      </c>
      <c r="U23" s="16" t="s">
        <v>2805</v>
      </c>
      <c r="V23" s="16" t="s">
        <v>2921</v>
      </c>
      <c r="W23" s="16" t="s">
        <v>2805</v>
      </c>
      <c r="X23" s="16" t="s">
        <v>2805</v>
      </c>
      <c r="Y23" s="16" t="s">
        <v>2921</v>
      </c>
      <c r="Z23" s="16" t="s">
        <v>2805</v>
      </c>
      <c r="AA23" s="16" t="s">
        <v>2805</v>
      </c>
      <c r="AB23" s="16" t="s">
        <v>2921</v>
      </c>
      <c r="AC23" s="16" t="s">
        <v>2805</v>
      </c>
      <c r="AD23" s="16" t="s">
        <v>2805</v>
      </c>
      <c r="AE23" s="16" t="s">
        <v>2921</v>
      </c>
      <c r="AF23" s="16" t="s">
        <v>2805</v>
      </c>
      <c r="AG23" s="16" t="s">
        <v>2805</v>
      </c>
      <c r="AH23" s="16" t="s">
        <v>2921</v>
      </c>
      <c r="AI23" s="16" t="s">
        <v>2805</v>
      </c>
      <c r="AJ23" s="16" t="s">
        <v>2805</v>
      </c>
      <c r="AK23" s="16" t="s">
        <v>2921</v>
      </c>
      <c r="AL23" s="16" t="s">
        <v>2805</v>
      </c>
      <c r="AM23" s="16" t="s">
        <v>2805</v>
      </c>
      <c r="AN23" s="16" t="s">
        <v>2921</v>
      </c>
      <c r="AO23" s="16" t="s">
        <v>2805</v>
      </c>
      <c r="AP23" s="16" t="s">
        <v>2805</v>
      </c>
      <c r="AQ23" s="16" t="s">
        <v>2921</v>
      </c>
      <c r="AR23" s="16" t="s">
        <v>2805</v>
      </c>
      <c r="AS23" s="16" t="s">
        <v>2805</v>
      </c>
      <c r="AT23" s="16" t="s">
        <v>2921</v>
      </c>
      <c r="AU23" s="16" t="s">
        <v>2805</v>
      </c>
      <c r="AV23" s="16" t="s">
        <v>2805</v>
      </c>
      <c r="AW23" s="16" t="s">
        <v>2921</v>
      </c>
      <c r="AX23" s="16" t="s">
        <v>2805</v>
      </c>
      <c r="AY23" s="16" t="s">
        <v>2805</v>
      </c>
      <c r="AZ23" s="16" t="s">
        <v>2921</v>
      </c>
      <c r="BA23" s="16" t="s">
        <v>2805</v>
      </c>
      <c r="BB23" s="16" t="s">
        <v>2805</v>
      </c>
      <c r="BC23" s="16" t="s">
        <v>2921</v>
      </c>
      <c r="BD23" s="16" t="s">
        <v>2805</v>
      </c>
      <c r="BE23" s="16" t="s">
        <v>2805</v>
      </c>
      <c r="BF23" s="16" t="s">
        <v>2921</v>
      </c>
      <c r="BG23" s="16" t="s">
        <v>2805</v>
      </c>
      <c r="BH23" s="16" t="s">
        <v>2805</v>
      </c>
      <c r="BI23" s="16" t="s">
        <v>2921</v>
      </c>
      <c r="BJ23" s="16" t="s">
        <v>2805</v>
      </c>
      <c r="BK23" s="16" t="s">
        <v>2805</v>
      </c>
      <c r="BL23" s="16" t="s">
        <v>2921</v>
      </c>
      <c r="BM23" s="16" t="s">
        <v>2805</v>
      </c>
      <c r="BN23" s="16" t="s">
        <v>2805</v>
      </c>
      <c r="BO23" s="16" t="s">
        <v>2921</v>
      </c>
      <c r="BP23" s="16" t="s">
        <v>2805</v>
      </c>
      <c r="BQ23" s="16" t="s">
        <v>2805</v>
      </c>
      <c r="BR23" s="16" t="s">
        <v>2921</v>
      </c>
      <c r="BS23" s="16" t="s">
        <v>2805</v>
      </c>
      <c r="BT23" s="16" t="s">
        <v>2805</v>
      </c>
      <c r="BU23" s="16" t="s">
        <v>2921</v>
      </c>
      <c r="BV23" s="16" t="s">
        <v>2805</v>
      </c>
      <c r="BW23" s="16" t="s">
        <v>2805</v>
      </c>
      <c r="BX23" s="16" t="s">
        <v>2921</v>
      </c>
      <c r="BY23" s="16" t="s">
        <v>2805</v>
      </c>
      <c r="BZ23" s="16" t="s">
        <v>2805</v>
      </c>
      <c r="CA23" s="16" t="s">
        <v>2921</v>
      </c>
      <c r="CB23" s="16" t="s">
        <v>2805</v>
      </c>
      <c r="CC23" s="16" t="s">
        <v>2805</v>
      </c>
      <c r="CD23" s="16" t="s">
        <v>2921</v>
      </c>
      <c r="CE23" s="16" t="s">
        <v>2805</v>
      </c>
      <c r="CF23" s="16" t="s">
        <v>2805</v>
      </c>
      <c r="CG23" s="16" t="s">
        <v>2921</v>
      </c>
      <c r="CH23" s="16" t="s">
        <v>2805</v>
      </c>
      <c r="CI23" s="16" t="s">
        <v>2805</v>
      </c>
      <c r="CJ23" s="16" t="s">
        <v>2921</v>
      </c>
      <c r="CK23" s="16" t="s">
        <v>2805</v>
      </c>
      <c r="CL23" s="16" t="s">
        <v>2805</v>
      </c>
      <c r="CM23" s="16" t="s">
        <v>2921</v>
      </c>
      <c r="CN23" s="16" t="s">
        <v>2805</v>
      </c>
      <c r="CO23" s="16" t="s">
        <v>2805</v>
      </c>
      <c r="CP23" s="16" t="s">
        <v>2921</v>
      </c>
      <c r="CQ23" s="16" t="s">
        <v>2805</v>
      </c>
      <c r="CR23" s="16" t="s">
        <v>2805</v>
      </c>
      <c r="CS23" s="16" t="s">
        <v>2921</v>
      </c>
      <c r="CT23" s="16" t="s">
        <v>2805</v>
      </c>
      <c r="CU23" s="16" t="s">
        <v>2805</v>
      </c>
      <c r="CV23" s="16" t="s">
        <v>2921</v>
      </c>
      <c r="CW23" s="16" t="s">
        <v>2805</v>
      </c>
      <c r="CX23" s="16" t="s">
        <v>2805</v>
      </c>
      <c r="CY23" s="16" t="s">
        <v>2921</v>
      </c>
      <c r="CZ23" s="16" t="s">
        <v>2805</v>
      </c>
      <c r="DA23" s="16" t="s">
        <v>2805</v>
      </c>
      <c r="DB23" s="16" t="s">
        <v>2921</v>
      </c>
      <c r="DC23" s="16" t="s">
        <v>2805</v>
      </c>
      <c r="DD23" s="16" t="s">
        <v>2805</v>
      </c>
      <c r="DE23" s="16" t="s">
        <v>2921</v>
      </c>
      <c r="DF23" s="16" t="s">
        <v>2805</v>
      </c>
      <c r="DG23" s="16" t="s">
        <v>2805</v>
      </c>
      <c r="DH23" s="16" t="s">
        <v>2921</v>
      </c>
      <c r="DI23" s="16" t="s">
        <v>2805</v>
      </c>
      <c r="DJ23" s="16" t="s">
        <v>2805</v>
      </c>
      <c r="DK23" s="16" t="s">
        <v>2921</v>
      </c>
      <c r="DL23" s="16" t="s">
        <v>2805</v>
      </c>
      <c r="DM23" s="16" t="s">
        <v>2805</v>
      </c>
      <c r="DN23" s="16" t="s">
        <v>2921</v>
      </c>
      <c r="DO23" s="16" t="s">
        <v>2805</v>
      </c>
      <c r="DP23" s="16" t="s">
        <v>2805</v>
      </c>
      <c r="DQ23" s="16" t="s">
        <v>2921</v>
      </c>
      <c r="DR23" s="16" t="s">
        <v>2805</v>
      </c>
      <c r="DS23" s="16" t="s">
        <v>2805</v>
      </c>
      <c r="DT23" s="16" t="s">
        <v>2921</v>
      </c>
      <c r="DU23" s="16" t="s">
        <v>2805</v>
      </c>
      <c r="DV23" s="16" t="s">
        <v>2805</v>
      </c>
      <c r="DW23" s="16" t="s">
        <v>2921</v>
      </c>
      <c r="DX23" s="16" t="s">
        <v>2805</v>
      </c>
      <c r="DY23" s="16" t="s">
        <v>2805</v>
      </c>
      <c r="DZ23" s="16" t="s">
        <v>2921</v>
      </c>
      <c r="EA23" s="16" t="s">
        <v>2805</v>
      </c>
      <c r="EB23" s="16" t="s">
        <v>2805</v>
      </c>
      <c r="EC23" s="16" t="s">
        <v>2921</v>
      </c>
      <c r="ED23" s="16" t="s">
        <v>2805</v>
      </c>
      <c r="EE23" s="16" t="s">
        <v>2805</v>
      </c>
      <c r="EF23" s="16" t="s">
        <v>2921</v>
      </c>
      <c r="EG23" s="16" t="s">
        <v>2805</v>
      </c>
      <c r="EH23" s="16" t="s">
        <v>2805</v>
      </c>
      <c r="EI23" s="16" t="s">
        <v>2921</v>
      </c>
      <c r="EJ23" s="16" t="s">
        <v>2805</v>
      </c>
      <c r="EK23" s="16" t="s">
        <v>2805</v>
      </c>
      <c r="EL23" s="16" t="s">
        <v>2921</v>
      </c>
      <c r="EM23" s="16" t="s">
        <v>2805</v>
      </c>
      <c r="EN23" s="16" t="s">
        <v>2805</v>
      </c>
      <c r="EO23" s="16" t="s">
        <v>2921</v>
      </c>
      <c r="EP23" s="16" t="s">
        <v>2805</v>
      </c>
      <c r="EQ23" s="16" t="s">
        <v>2805</v>
      </c>
      <c r="ER23" s="16" t="s">
        <v>2921</v>
      </c>
      <c r="ES23" s="16" t="s">
        <v>2805</v>
      </c>
      <c r="ET23" s="16" t="s">
        <v>2805</v>
      </c>
    </row>
    <row r="24" spans="1:150">
      <c r="A24" s="1"/>
      <c r="B24" s="14" t="s">
        <v>3016</v>
      </c>
      <c r="C24" s="14" t="s">
        <v>151</v>
      </c>
      <c r="D24" s="14" t="s">
        <v>1036</v>
      </c>
      <c r="E24" s="14" t="s">
        <v>3017</v>
      </c>
      <c r="F24" s="14" t="s">
        <v>3018</v>
      </c>
      <c r="G24" s="14" t="s">
        <v>2921</v>
      </c>
      <c r="H24" s="14" t="s">
        <v>2805</v>
      </c>
      <c r="I24" s="14" t="s">
        <v>3019</v>
      </c>
      <c r="J24" s="14" t="s">
        <v>2921</v>
      </c>
      <c r="K24" s="14" t="s">
        <v>2805</v>
      </c>
      <c r="L24" s="14" t="s">
        <v>3020</v>
      </c>
      <c r="M24" s="14" t="s">
        <v>2921</v>
      </c>
      <c r="N24" s="14" t="s">
        <v>2805</v>
      </c>
      <c r="O24" s="14" t="s">
        <v>3020</v>
      </c>
      <c r="P24" s="14" t="s">
        <v>2921</v>
      </c>
      <c r="Q24" s="14" t="s">
        <v>2805</v>
      </c>
      <c r="R24" s="14" t="s">
        <v>3020</v>
      </c>
      <c r="S24" s="14" t="s">
        <v>2921</v>
      </c>
      <c r="T24" s="14" t="s">
        <v>2805</v>
      </c>
      <c r="U24" s="14" t="s">
        <v>3020</v>
      </c>
      <c r="V24" s="14" t="s">
        <v>2921</v>
      </c>
      <c r="W24" s="14" t="s">
        <v>2805</v>
      </c>
      <c r="X24" s="14" t="s">
        <v>3021</v>
      </c>
      <c r="Y24" s="14" t="s">
        <v>2921</v>
      </c>
      <c r="Z24" s="14" t="s">
        <v>2805</v>
      </c>
      <c r="AA24" s="14" t="s">
        <v>3021</v>
      </c>
      <c r="AB24" s="14" t="s">
        <v>2921</v>
      </c>
      <c r="AC24" s="14" t="s">
        <v>2805</v>
      </c>
      <c r="AD24" s="14" t="s">
        <v>3021</v>
      </c>
      <c r="AE24" s="14" t="s">
        <v>2921</v>
      </c>
      <c r="AF24" s="14" t="s">
        <v>2805</v>
      </c>
      <c r="AG24" s="14" t="s">
        <v>3022</v>
      </c>
      <c r="AH24" s="14" t="s">
        <v>2921</v>
      </c>
      <c r="AI24" s="14" t="s">
        <v>2805</v>
      </c>
      <c r="AJ24" s="14" t="s">
        <v>3023</v>
      </c>
      <c r="AK24" s="14" t="s">
        <v>2921</v>
      </c>
      <c r="AL24" s="14" t="s">
        <v>2805</v>
      </c>
      <c r="AM24" s="14" t="s">
        <v>3024</v>
      </c>
      <c r="AN24" s="14" t="s">
        <v>2921</v>
      </c>
      <c r="AO24" s="14" t="s">
        <v>2805</v>
      </c>
      <c r="AP24" s="14" t="s">
        <v>3025</v>
      </c>
      <c r="AQ24" s="14" t="s">
        <v>2921</v>
      </c>
      <c r="AR24" s="14" t="s">
        <v>2805</v>
      </c>
      <c r="AS24" s="14" t="s">
        <v>3026</v>
      </c>
      <c r="AT24" s="14" t="s">
        <v>2921</v>
      </c>
      <c r="AU24" s="14" t="s">
        <v>2805</v>
      </c>
      <c r="AV24" s="14" t="s">
        <v>3027</v>
      </c>
      <c r="AW24" s="14" t="s">
        <v>2921</v>
      </c>
      <c r="AX24" s="14" t="s">
        <v>2805</v>
      </c>
      <c r="AY24" s="14" t="s">
        <v>3028</v>
      </c>
      <c r="AZ24" s="14" t="s">
        <v>2921</v>
      </c>
      <c r="BA24" s="14" t="s">
        <v>2805</v>
      </c>
      <c r="BB24" s="14" t="s">
        <v>3022</v>
      </c>
      <c r="BC24" s="14" t="s">
        <v>2921</v>
      </c>
      <c r="BD24" s="14" t="s">
        <v>2805</v>
      </c>
      <c r="BE24" s="14" t="s">
        <v>3029</v>
      </c>
      <c r="BF24" s="14" t="s">
        <v>2921</v>
      </c>
      <c r="BG24" s="14" t="s">
        <v>2805</v>
      </c>
      <c r="BH24" s="14" t="s">
        <v>3030</v>
      </c>
      <c r="BI24" s="14" t="s">
        <v>2921</v>
      </c>
      <c r="BJ24" s="14" t="s">
        <v>2805</v>
      </c>
      <c r="BK24" s="14" t="s">
        <v>3031</v>
      </c>
      <c r="BL24" s="14" t="s">
        <v>2921</v>
      </c>
      <c r="BM24" s="14" t="s">
        <v>2805</v>
      </c>
      <c r="BN24" s="14" t="s">
        <v>2805</v>
      </c>
      <c r="BO24" s="14" t="s">
        <v>2921</v>
      </c>
      <c r="BP24" s="14" t="s">
        <v>2805</v>
      </c>
      <c r="BQ24" s="14" t="s">
        <v>3032</v>
      </c>
      <c r="BR24" s="14" t="s">
        <v>2921</v>
      </c>
      <c r="BS24" s="14" t="s">
        <v>2805</v>
      </c>
      <c r="BT24" s="14" t="s">
        <v>2805</v>
      </c>
      <c r="BU24" s="14" t="s">
        <v>2921</v>
      </c>
      <c r="BV24" s="14" t="s">
        <v>2805</v>
      </c>
      <c r="BW24" s="14" t="s">
        <v>3033</v>
      </c>
      <c r="BX24" s="14" t="s">
        <v>2921</v>
      </c>
      <c r="BY24" s="14" t="s">
        <v>2805</v>
      </c>
      <c r="BZ24" s="14" t="s">
        <v>2805</v>
      </c>
      <c r="CA24" s="14" t="s">
        <v>2921</v>
      </c>
      <c r="CB24" s="14" t="s">
        <v>2805</v>
      </c>
      <c r="CC24" s="14" t="s">
        <v>3022</v>
      </c>
      <c r="CD24" s="14" t="s">
        <v>2921</v>
      </c>
      <c r="CE24" s="14" t="s">
        <v>2805</v>
      </c>
      <c r="CF24" s="14" t="s">
        <v>3022</v>
      </c>
      <c r="CG24" s="14" t="s">
        <v>2921</v>
      </c>
      <c r="CH24" s="14" t="s">
        <v>2805</v>
      </c>
      <c r="CI24" s="14" t="s">
        <v>2805</v>
      </c>
      <c r="CJ24" s="14" t="s">
        <v>2921</v>
      </c>
      <c r="CK24" s="14" t="s">
        <v>2805</v>
      </c>
      <c r="CL24" s="14" t="s">
        <v>3034</v>
      </c>
      <c r="CM24" s="14" t="s">
        <v>2921</v>
      </c>
      <c r="CN24" s="14" t="s">
        <v>2805</v>
      </c>
      <c r="CO24" s="14" t="s">
        <v>2805</v>
      </c>
      <c r="CP24" s="14" t="s">
        <v>2921</v>
      </c>
      <c r="CQ24" s="14" t="s">
        <v>2805</v>
      </c>
      <c r="CR24" s="14" t="s">
        <v>2805</v>
      </c>
      <c r="CS24" s="14" t="s">
        <v>2921</v>
      </c>
      <c r="CT24" s="14" t="s">
        <v>2805</v>
      </c>
      <c r="CU24" s="14" t="s">
        <v>3035</v>
      </c>
      <c r="CV24" s="14" t="s">
        <v>2921</v>
      </c>
      <c r="CW24" s="14" t="s">
        <v>2805</v>
      </c>
      <c r="CX24" s="14" t="s">
        <v>3036</v>
      </c>
      <c r="CY24" s="14" t="s">
        <v>2921</v>
      </c>
      <c r="CZ24" s="14" t="s">
        <v>2805</v>
      </c>
      <c r="DA24" s="14" t="s">
        <v>3037</v>
      </c>
      <c r="DB24" s="14" t="s">
        <v>2921</v>
      </c>
      <c r="DC24" s="14" t="s">
        <v>2805</v>
      </c>
      <c r="DD24" s="14" t="s">
        <v>3038</v>
      </c>
      <c r="DE24" s="14" t="s">
        <v>2921</v>
      </c>
      <c r="DF24" s="14" t="s">
        <v>2805</v>
      </c>
      <c r="DG24" s="14" t="s">
        <v>3039</v>
      </c>
      <c r="DH24" s="14" t="s">
        <v>2921</v>
      </c>
      <c r="DI24" s="14" t="s">
        <v>2805</v>
      </c>
      <c r="DJ24" s="14" t="s">
        <v>2805</v>
      </c>
      <c r="DK24" s="14" t="s">
        <v>2921</v>
      </c>
      <c r="DL24" s="14" t="s">
        <v>2805</v>
      </c>
      <c r="DM24" s="14" t="s">
        <v>2805</v>
      </c>
      <c r="DN24" s="14" t="s">
        <v>2921</v>
      </c>
      <c r="DO24" s="14" t="s">
        <v>2805</v>
      </c>
      <c r="DP24" s="14" t="s">
        <v>2805</v>
      </c>
      <c r="DQ24" s="14" t="s">
        <v>2921</v>
      </c>
      <c r="DR24" s="14" t="s">
        <v>2805</v>
      </c>
      <c r="DS24" s="14" t="s">
        <v>2805</v>
      </c>
      <c r="DT24" s="14" t="s">
        <v>2921</v>
      </c>
      <c r="DU24" s="14" t="s">
        <v>2805</v>
      </c>
      <c r="DV24" s="14" t="s">
        <v>2805</v>
      </c>
      <c r="DW24" s="14" t="s">
        <v>2921</v>
      </c>
      <c r="DX24" s="14" t="s">
        <v>2805</v>
      </c>
      <c r="DY24" s="14" t="s">
        <v>2805</v>
      </c>
      <c r="DZ24" s="14" t="s">
        <v>2921</v>
      </c>
      <c r="EA24" s="14" t="s">
        <v>2805</v>
      </c>
      <c r="EB24" s="14" t="s">
        <v>2805</v>
      </c>
      <c r="EC24" s="14" t="s">
        <v>2921</v>
      </c>
      <c r="ED24" s="14" t="s">
        <v>2805</v>
      </c>
      <c r="EE24" s="14" t="s">
        <v>2805</v>
      </c>
      <c r="EF24" s="14" t="s">
        <v>2921</v>
      </c>
      <c r="EG24" s="14" t="s">
        <v>2805</v>
      </c>
      <c r="EH24" s="14" t="s">
        <v>2805</v>
      </c>
      <c r="EI24" s="14" t="s">
        <v>2921</v>
      </c>
      <c r="EJ24" s="14" t="s">
        <v>2805</v>
      </c>
      <c r="EK24" s="14" t="s">
        <v>2805</v>
      </c>
      <c r="EL24" s="14" t="s">
        <v>2921</v>
      </c>
      <c r="EM24" s="14" t="s">
        <v>2805</v>
      </c>
      <c r="EN24" s="14" t="s">
        <v>2805</v>
      </c>
      <c r="EO24" s="14" t="s">
        <v>2921</v>
      </c>
      <c r="EP24" s="14" t="s">
        <v>2805</v>
      </c>
      <c r="EQ24" s="14" t="s">
        <v>2805</v>
      </c>
      <c r="ER24" s="14" t="s">
        <v>2921</v>
      </c>
      <c r="ES24" s="14" t="s">
        <v>2805</v>
      </c>
      <c r="ET24" s="14" t="s">
        <v>2805</v>
      </c>
    </row>
    <row r="25" spans="1:150">
      <c r="A25" s="1"/>
      <c r="B25" s="15" t="s">
        <v>3040</v>
      </c>
      <c r="C25" s="15" t="s">
        <v>151</v>
      </c>
      <c r="D25" s="15" t="s">
        <v>1036</v>
      </c>
      <c r="E25" s="15" t="s">
        <v>3041</v>
      </c>
      <c r="F25" s="15" t="s">
        <v>3042</v>
      </c>
      <c r="G25" s="16" t="s">
        <v>2921</v>
      </c>
      <c r="H25" s="16" t="s">
        <v>2805</v>
      </c>
      <c r="I25" s="16" t="s">
        <v>3043</v>
      </c>
      <c r="J25" s="16" t="s">
        <v>2921</v>
      </c>
      <c r="K25" s="16" t="s">
        <v>2805</v>
      </c>
      <c r="L25" s="16" t="s">
        <v>3044</v>
      </c>
      <c r="M25" s="16" t="s">
        <v>2921</v>
      </c>
      <c r="N25" s="16" t="s">
        <v>2805</v>
      </c>
      <c r="O25" s="16" t="s">
        <v>3044</v>
      </c>
      <c r="P25" s="16" t="s">
        <v>2921</v>
      </c>
      <c r="Q25" s="16" t="s">
        <v>2805</v>
      </c>
      <c r="R25" s="16" t="s">
        <v>3044</v>
      </c>
      <c r="S25" s="16" t="s">
        <v>2921</v>
      </c>
      <c r="T25" s="16" t="s">
        <v>2805</v>
      </c>
      <c r="U25" s="16" t="s">
        <v>3044</v>
      </c>
      <c r="V25" s="16" t="s">
        <v>2921</v>
      </c>
      <c r="W25" s="16" t="s">
        <v>2805</v>
      </c>
      <c r="X25" s="16" t="s">
        <v>3045</v>
      </c>
      <c r="Y25" s="16" t="s">
        <v>2921</v>
      </c>
      <c r="Z25" s="16" t="s">
        <v>2805</v>
      </c>
      <c r="AA25" s="16" t="s">
        <v>3045</v>
      </c>
      <c r="AB25" s="16" t="s">
        <v>2921</v>
      </c>
      <c r="AC25" s="16" t="s">
        <v>2805</v>
      </c>
      <c r="AD25" s="16" t="s">
        <v>3045</v>
      </c>
      <c r="AE25" s="16" t="s">
        <v>2921</v>
      </c>
      <c r="AF25" s="16" t="s">
        <v>2805</v>
      </c>
      <c r="AG25" s="16" t="s">
        <v>3045</v>
      </c>
      <c r="AH25" s="16" t="s">
        <v>2921</v>
      </c>
      <c r="AI25" s="16" t="s">
        <v>2805</v>
      </c>
      <c r="AJ25" s="16" t="s">
        <v>3046</v>
      </c>
      <c r="AK25" s="16" t="s">
        <v>2921</v>
      </c>
      <c r="AL25" s="16" t="s">
        <v>2805</v>
      </c>
      <c r="AM25" s="16" t="s">
        <v>3047</v>
      </c>
      <c r="AN25" s="16" t="s">
        <v>2921</v>
      </c>
      <c r="AO25" s="16" t="s">
        <v>2805</v>
      </c>
      <c r="AP25" s="16" t="s">
        <v>3048</v>
      </c>
      <c r="AQ25" s="16" t="s">
        <v>2921</v>
      </c>
      <c r="AR25" s="16" t="s">
        <v>2805</v>
      </c>
      <c r="AS25" s="16" t="s">
        <v>3049</v>
      </c>
      <c r="AT25" s="16" t="s">
        <v>2921</v>
      </c>
      <c r="AU25" s="16" t="s">
        <v>2805</v>
      </c>
      <c r="AV25" s="16" t="s">
        <v>3050</v>
      </c>
      <c r="AW25" s="16" t="s">
        <v>2921</v>
      </c>
      <c r="AX25" s="16" t="s">
        <v>2805</v>
      </c>
      <c r="AY25" s="16" t="s">
        <v>3051</v>
      </c>
      <c r="AZ25" s="16" t="s">
        <v>2921</v>
      </c>
      <c r="BA25" s="16" t="s">
        <v>2805</v>
      </c>
      <c r="BB25" s="16" t="s">
        <v>3045</v>
      </c>
      <c r="BC25" s="16" t="s">
        <v>2921</v>
      </c>
      <c r="BD25" s="16" t="s">
        <v>2805</v>
      </c>
      <c r="BE25" s="16" t="s">
        <v>3052</v>
      </c>
      <c r="BF25" s="16" t="s">
        <v>2921</v>
      </c>
      <c r="BG25" s="16" t="s">
        <v>2805</v>
      </c>
      <c r="BH25" s="16" t="s">
        <v>3053</v>
      </c>
      <c r="BI25" s="16" t="s">
        <v>2921</v>
      </c>
      <c r="BJ25" s="16" t="s">
        <v>2805</v>
      </c>
      <c r="BK25" s="16" t="s">
        <v>3054</v>
      </c>
      <c r="BL25" s="16" t="s">
        <v>2921</v>
      </c>
      <c r="BM25" s="16" t="s">
        <v>2805</v>
      </c>
      <c r="BN25" s="16" t="s">
        <v>2805</v>
      </c>
      <c r="BO25" s="16" t="s">
        <v>2921</v>
      </c>
      <c r="BP25" s="16" t="s">
        <v>2805</v>
      </c>
      <c r="BQ25" s="16" t="s">
        <v>3055</v>
      </c>
      <c r="BR25" s="16" t="s">
        <v>2921</v>
      </c>
      <c r="BS25" s="16" t="s">
        <v>2805</v>
      </c>
      <c r="BT25" s="16" t="s">
        <v>2805</v>
      </c>
      <c r="BU25" s="16" t="s">
        <v>2921</v>
      </c>
      <c r="BV25" s="16" t="s">
        <v>2805</v>
      </c>
      <c r="BW25" s="16" t="s">
        <v>3056</v>
      </c>
      <c r="BX25" s="16" t="s">
        <v>2921</v>
      </c>
      <c r="BY25" s="16" t="s">
        <v>2805</v>
      </c>
      <c r="BZ25" s="16" t="s">
        <v>2805</v>
      </c>
      <c r="CA25" s="16" t="s">
        <v>2921</v>
      </c>
      <c r="CB25" s="16" t="s">
        <v>2805</v>
      </c>
      <c r="CC25" s="16" t="s">
        <v>3057</v>
      </c>
      <c r="CD25" s="16" t="s">
        <v>2921</v>
      </c>
      <c r="CE25" s="16" t="s">
        <v>2805</v>
      </c>
      <c r="CF25" s="16" t="s">
        <v>3057</v>
      </c>
      <c r="CG25" s="16" t="s">
        <v>2921</v>
      </c>
      <c r="CH25" s="16" t="s">
        <v>2805</v>
      </c>
      <c r="CI25" s="16" t="s">
        <v>2805</v>
      </c>
      <c r="CJ25" s="16" t="s">
        <v>2921</v>
      </c>
      <c r="CK25" s="16" t="s">
        <v>2805</v>
      </c>
      <c r="CL25" s="16" t="s">
        <v>3058</v>
      </c>
      <c r="CM25" s="16" t="s">
        <v>2921</v>
      </c>
      <c r="CN25" s="16" t="s">
        <v>2805</v>
      </c>
      <c r="CO25" s="16" t="s">
        <v>2805</v>
      </c>
      <c r="CP25" s="16" t="s">
        <v>2921</v>
      </c>
      <c r="CQ25" s="16" t="s">
        <v>2805</v>
      </c>
      <c r="CR25" s="16" t="s">
        <v>2805</v>
      </c>
      <c r="CS25" s="16" t="s">
        <v>2921</v>
      </c>
      <c r="CT25" s="16" t="s">
        <v>2805</v>
      </c>
      <c r="CU25" s="16" t="s">
        <v>3059</v>
      </c>
      <c r="CV25" s="16" t="s">
        <v>2921</v>
      </c>
      <c r="CW25" s="16" t="s">
        <v>2805</v>
      </c>
      <c r="CX25" s="16" t="s">
        <v>3060</v>
      </c>
      <c r="CY25" s="16" t="s">
        <v>2921</v>
      </c>
      <c r="CZ25" s="16" t="s">
        <v>2805</v>
      </c>
      <c r="DA25" s="16" t="s">
        <v>3061</v>
      </c>
      <c r="DB25" s="16" t="s">
        <v>2921</v>
      </c>
      <c r="DC25" s="16" t="s">
        <v>2805</v>
      </c>
      <c r="DD25" s="16" t="s">
        <v>3062</v>
      </c>
      <c r="DE25" s="16" t="s">
        <v>2921</v>
      </c>
      <c r="DF25" s="16" t="s">
        <v>2805</v>
      </c>
      <c r="DG25" s="16" t="s">
        <v>3063</v>
      </c>
      <c r="DH25" s="16" t="s">
        <v>2921</v>
      </c>
      <c r="DI25" s="16" t="s">
        <v>2805</v>
      </c>
      <c r="DJ25" s="16" t="s">
        <v>2805</v>
      </c>
      <c r="DK25" s="16" t="s">
        <v>2921</v>
      </c>
      <c r="DL25" s="16" t="s">
        <v>2805</v>
      </c>
      <c r="DM25" s="16" t="s">
        <v>2805</v>
      </c>
      <c r="DN25" s="16" t="s">
        <v>2921</v>
      </c>
      <c r="DO25" s="16" t="s">
        <v>2805</v>
      </c>
      <c r="DP25" s="16" t="s">
        <v>2805</v>
      </c>
      <c r="DQ25" s="16" t="s">
        <v>2921</v>
      </c>
      <c r="DR25" s="16" t="s">
        <v>2805</v>
      </c>
      <c r="DS25" s="16" t="s">
        <v>2805</v>
      </c>
      <c r="DT25" s="16" t="s">
        <v>2921</v>
      </c>
      <c r="DU25" s="16" t="s">
        <v>2805</v>
      </c>
      <c r="DV25" s="16" t="s">
        <v>2805</v>
      </c>
      <c r="DW25" s="16" t="s">
        <v>2921</v>
      </c>
      <c r="DX25" s="16" t="s">
        <v>2805</v>
      </c>
      <c r="DY25" s="16" t="s">
        <v>2805</v>
      </c>
      <c r="DZ25" s="16" t="s">
        <v>2921</v>
      </c>
      <c r="EA25" s="16" t="s">
        <v>2805</v>
      </c>
      <c r="EB25" s="16" t="s">
        <v>2805</v>
      </c>
      <c r="EC25" s="16" t="s">
        <v>2921</v>
      </c>
      <c r="ED25" s="16" t="s">
        <v>2805</v>
      </c>
      <c r="EE25" s="16" t="s">
        <v>2805</v>
      </c>
      <c r="EF25" s="16" t="s">
        <v>2921</v>
      </c>
      <c r="EG25" s="16" t="s">
        <v>2805</v>
      </c>
      <c r="EH25" s="16" t="s">
        <v>2805</v>
      </c>
      <c r="EI25" s="16" t="s">
        <v>2921</v>
      </c>
      <c r="EJ25" s="16" t="s">
        <v>2805</v>
      </c>
      <c r="EK25" s="16" t="s">
        <v>2805</v>
      </c>
      <c r="EL25" s="16" t="s">
        <v>2921</v>
      </c>
      <c r="EM25" s="16" t="s">
        <v>2805</v>
      </c>
      <c r="EN25" s="16" t="s">
        <v>2805</v>
      </c>
      <c r="EO25" s="16" t="s">
        <v>2921</v>
      </c>
      <c r="EP25" s="16" t="s">
        <v>2805</v>
      </c>
      <c r="EQ25" s="16" t="s">
        <v>2805</v>
      </c>
      <c r="ER25" s="16" t="s">
        <v>2921</v>
      </c>
      <c r="ES25" s="16" t="s">
        <v>2805</v>
      </c>
      <c r="ET25" s="16" t="s">
        <v>2805</v>
      </c>
    </row>
    <row r="26" spans="1:150">
      <c r="A26" s="1"/>
      <c r="B26" s="15" t="s">
        <v>3064</v>
      </c>
      <c r="C26" s="15" t="s">
        <v>151</v>
      </c>
      <c r="D26" s="15" t="s">
        <v>1036</v>
      </c>
      <c r="E26" s="15" t="s">
        <v>3065</v>
      </c>
      <c r="F26" s="15" t="s">
        <v>3066</v>
      </c>
      <c r="G26" s="16" t="s">
        <v>2921</v>
      </c>
      <c r="H26" s="16" t="s">
        <v>2805</v>
      </c>
      <c r="I26" s="16" t="s">
        <v>3043</v>
      </c>
      <c r="J26" s="16" t="s">
        <v>2921</v>
      </c>
      <c r="K26" s="16" t="s">
        <v>2805</v>
      </c>
      <c r="L26" s="16" t="s">
        <v>3044</v>
      </c>
      <c r="M26" s="16" t="s">
        <v>2921</v>
      </c>
      <c r="N26" s="16" t="s">
        <v>2805</v>
      </c>
      <c r="O26" s="16" t="s">
        <v>3044</v>
      </c>
      <c r="P26" s="16" t="s">
        <v>2921</v>
      </c>
      <c r="Q26" s="16" t="s">
        <v>2805</v>
      </c>
      <c r="R26" s="16" t="s">
        <v>3044</v>
      </c>
      <c r="S26" s="16" t="s">
        <v>2921</v>
      </c>
      <c r="T26" s="16" t="s">
        <v>2805</v>
      </c>
      <c r="U26" s="16" t="s">
        <v>3044</v>
      </c>
      <c r="V26" s="16" t="s">
        <v>2921</v>
      </c>
      <c r="W26" s="16" t="s">
        <v>2805</v>
      </c>
      <c r="X26" s="16" t="s">
        <v>3045</v>
      </c>
      <c r="Y26" s="16" t="s">
        <v>2921</v>
      </c>
      <c r="Z26" s="16" t="s">
        <v>2805</v>
      </c>
      <c r="AA26" s="16" t="s">
        <v>3045</v>
      </c>
      <c r="AB26" s="16" t="s">
        <v>2921</v>
      </c>
      <c r="AC26" s="16" t="s">
        <v>2805</v>
      </c>
      <c r="AD26" s="16" t="s">
        <v>3045</v>
      </c>
      <c r="AE26" s="16" t="s">
        <v>2921</v>
      </c>
      <c r="AF26" s="16" t="s">
        <v>2805</v>
      </c>
      <c r="AG26" s="16" t="s">
        <v>3045</v>
      </c>
      <c r="AH26" s="16" t="s">
        <v>2921</v>
      </c>
      <c r="AI26" s="16" t="s">
        <v>2805</v>
      </c>
      <c r="AJ26" s="16" t="s">
        <v>3046</v>
      </c>
      <c r="AK26" s="16" t="s">
        <v>2921</v>
      </c>
      <c r="AL26" s="16" t="s">
        <v>2805</v>
      </c>
      <c r="AM26" s="16" t="s">
        <v>3047</v>
      </c>
      <c r="AN26" s="16" t="s">
        <v>2921</v>
      </c>
      <c r="AO26" s="16" t="s">
        <v>2805</v>
      </c>
      <c r="AP26" s="16" t="s">
        <v>3048</v>
      </c>
      <c r="AQ26" s="16" t="s">
        <v>2921</v>
      </c>
      <c r="AR26" s="16" t="s">
        <v>2805</v>
      </c>
      <c r="AS26" s="16" t="s">
        <v>3049</v>
      </c>
      <c r="AT26" s="16" t="s">
        <v>2921</v>
      </c>
      <c r="AU26" s="16" t="s">
        <v>2805</v>
      </c>
      <c r="AV26" s="16" t="s">
        <v>3050</v>
      </c>
      <c r="AW26" s="16" t="s">
        <v>2921</v>
      </c>
      <c r="AX26" s="16" t="s">
        <v>2805</v>
      </c>
      <c r="AY26" s="16" t="s">
        <v>3051</v>
      </c>
      <c r="AZ26" s="16" t="s">
        <v>2921</v>
      </c>
      <c r="BA26" s="16" t="s">
        <v>2805</v>
      </c>
      <c r="BB26" s="16" t="s">
        <v>3045</v>
      </c>
      <c r="BC26" s="16" t="s">
        <v>2921</v>
      </c>
      <c r="BD26" s="16" t="s">
        <v>2805</v>
      </c>
      <c r="BE26" s="16" t="s">
        <v>3052</v>
      </c>
      <c r="BF26" s="16" t="s">
        <v>2921</v>
      </c>
      <c r="BG26" s="16" t="s">
        <v>2805</v>
      </c>
      <c r="BH26" s="16" t="s">
        <v>3053</v>
      </c>
      <c r="BI26" s="16" t="s">
        <v>2921</v>
      </c>
      <c r="BJ26" s="16" t="s">
        <v>2805</v>
      </c>
      <c r="BK26" s="16" t="s">
        <v>3054</v>
      </c>
      <c r="BL26" s="16" t="s">
        <v>2921</v>
      </c>
      <c r="BM26" s="16" t="s">
        <v>2805</v>
      </c>
      <c r="BN26" s="16" t="s">
        <v>2805</v>
      </c>
      <c r="BO26" s="16" t="s">
        <v>2921</v>
      </c>
      <c r="BP26" s="16" t="s">
        <v>2805</v>
      </c>
      <c r="BQ26" s="16" t="s">
        <v>3055</v>
      </c>
      <c r="BR26" s="16" t="s">
        <v>2921</v>
      </c>
      <c r="BS26" s="16" t="s">
        <v>2805</v>
      </c>
      <c r="BT26" s="16" t="s">
        <v>2805</v>
      </c>
      <c r="BU26" s="16" t="s">
        <v>2921</v>
      </c>
      <c r="BV26" s="16" t="s">
        <v>2805</v>
      </c>
      <c r="BW26" s="16" t="s">
        <v>3056</v>
      </c>
      <c r="BX26" s="16" t="s">
        <v>2921</v>
      </c>
      <c r="BY26" s="16" t="s">
        <v>2805</v>
      </c>
      <c r="BZ26" s="16" t="s">
        <v>2805</v>
      </c>
      <c r="CA26" s="16" t="s">
        <v>2921</v>
      </c>
      <c r="CB26" s="16" t="s">
        <v>2805</v>
      </c>
      <c r="CC26" s="16" t="s">
        <v>3057</v>
      </c>
      <c r="CD26" s="16" t="s">
        <v>2921</v>
      </c>
      <c r="CE26" s="16" t="s">
        <v>2805</v>
      </c>
      <c r="CF26" s="16" t="s">
        <v>3057</v>
      </c>
      <c r="CG26" s="16" t="s">
        <v>2921</v>
      </c>
      <c r="CH26" s="16" t="s">
        <v>2805</v>
      </c>
      <c r="CI26" s="16" t="s">
        <v>2805</v>
      </c>
      <c r="CJ26" s="16" t="s">
        <v>2921</v>
      </c>
      <c r="CK26" s="16" t="s">
        <v>2805</v>
      </c>
      <c r="CL26" s="16" t="s">
        <v>3058</v>
      </c>
      <c r="CM26" s="16" t="s">
        <v>2921</v>
      </c>
      <c r="CN26" s="16" t="s">
        <v>2805</v>
      </c>
      <c r="CO26" s="16" t="s">
        <v>2805</v>
      </c>
      <c r="CP26" s="16" t="s">
        <v>2921</v>
      </c>
      <c r="CQ26" s="16" t="s">
        <v>2805</v>
      </c>
      <c r="CR26" s="16" t="s">
        <v>2805</v>
      </c>
      <c r="CS26" s="16" t="s">
        <v>2921</v>
      </c>
      <c r="CT26" s="16" t="s">
        <v>2805</v>
      </c>
      <c r="CU26" s="16" t="s">
        <v>3059</v>
      </c>
      <c r="CV26" s="16" t="s">
        <v>2921</v>
      </c>
      <c r="CW26" s="16" t="s">
        <v>2805</v>
      </c>
      <c r="CX26" s="16" t="s">
        <v>3060</v>
      </c>
      <c r="CY26" s="16" t="s">
        <v>2921</v>
      </c>
      <c r="CZ26" s="16" t="s">
        <v>2805</v>
      </c>
      <c r="DA26" s="16" t="s">
        <v>3061</v>
      </c>
      <c r="DB26" s="16" t="s">
        <v>2921</v>
      </c>
      <c r="DC26" s="16" t="s">
        <v>2805</v>
      </c>
      <c r="DD26" s="16" t="s">
        <v>3062</v>
      </c>
      <c r="DE26" s="16" t="s">
        <v>2921</v>
      </c>
      <c r="DF26" s="16" t="s">
        <v>2805</v>
      </c>
      <c r="DG26" s="16" t="s">
        <v>3063</v>
      </c>
      <c r="DH26" s="16" t="s">
        <v>2921</v>
      </c>
      <c r="DI26" s="16" t="s">
        <v>2805</v>
      </c>
      <c r="DJ26" s="16" t="s">
        <v>2805</v>
      </c>
      <c r="DK26" s="16" t="s">
        <v>2921</v>
      </c>
      <c r="DL26" s="16" t="s">
        <v>2805</v>
      </c>
      <c r="DM26" s="16" t="s">
        <v>2805</v>
      </c>
      <c r="DN26" s="16" t="s">
        <v>2921</v>
      </c>
      <c r="DO26" s="16" t="s">
        <v>2805</v>
      </c>
      <c r="DP26" s="16" t="s">
        <v>2805</v>
      </c>
      <c r="DQ26" s="16" t="s">
        <v>2921</v>
      </c>
      <c r="DR26" s="16" t="s">
        <v>2805</v>
      </c>
      <c r="DS26" s="16" t="s">
        <v>2805</v>
      </c>
      <c r="DT26" s="16" t="s">
        <v>2921</v>
      </c>
      <c r="DU26" s="16" t="s">
        <v>2805</v>
      </c>
      <c r="DV26" s="16" t="s">
        <v>2805</v>
      </c>
      <c r="DW26" s="16" t="s">
        <v>2921</v>
      </c>
      <c r="DX26" s="16" t="s">
        <v>2805</v>
      </c>
      <c r="DY26" s="16" t="s">
        <v>2805</v>
      </c>
      <c r="DZ26" s="16" t="s">
        <v>2921</v>
      </c>
      <c r="EA26" s="16" t="s">
        <v>2805</v>
      </c>
      <c r="EB26" s="16" t="s">
        <v>2805</v>
      </c>
      <c r="EC26" s="16" t="s">
        <v>2921</v>
      </c>
      <c r="ED26" s="16" t="s">
        <v>2805</v>
      </c>
      <c r="EE26" s="16" t="s">
        <v>2805</v>
      </c>
      <c r="EF26" s="16" t="s">
        <v>2921</v>
      </c>
      <c r="EG26" s="16" t="s">
        <v>2805</v>
      </c>
      <c r="EH26" s="16" t="s">
        <v>2805</v>
      </c>
      <c r="EI26" s="16" t="s">
        <v>2921</v>
      </c>
      <c r="EJ26" s="16" t="s">
        <v>2805</v>
      </c>
      <c r="EK26" s="16" t="s">
        <v>2805</v>
      </c>
      <c r="EL26" s="16" t="s">
        <v>2921</v>
      </c>
      <c r="EM26" s="16" t="s">
        <v>2805</v>
      </c>
      <c r="EN26" s="16" t="s">
        <v>2805</v>
      </c>
      <c r="EO26" s="16" t="s">
        <v>2921</v>
      </c>
      <c r="EP26" s="16" t="s">
        <v>2805</v>
      </c>
      <c r="EQ26" s="16" t="s">
        <v>2805</v>
      </c>
      <c r="ER26" s="16" t="s">
        <v>2921</v>
      </c>
      <c r="ES26" s="16" t="s">
        <v>2805</v>
      </c>
      <c r="ET26" s="16" t="s">
        <v>2805</v>
      </c>
    </row>
    <row r="27" spans="1:150">
      <c r="A27" s="1"/>
      <c r="B27" s="15" t="s">
        <v>3067</v>
      </c>
      <c r="C27" s="15" t="s">
        <v>151</v>
      </c>
      <c r="D27" s="15" t="s">
        <v>1036</v>
      </c>
      <c r="E27" s="15" t="s">
        <v>3068</v>
      </c>
      <c r="F27" s="15" t="s">
        <v>3069</v>
      </c>
      <c r="G27" s="16" t="s">
        <v>2805</v>
      </c>
      <c r="H27" s="16" t="s">
        <v>2805</v>
      </c>
      <c r="I27" s="16" t="s">
        <v>2805</v>
      </c>
      <c r="J27" s="16" t="s">
        <v>2805</v>
      </c>
      <c r="K27" s="16" t="s">
        <v>2805</v>
      </c>
      <c r="L27" s="16" t="s">
        <v>2805</v>
      </c>
      <c r="M27" s="16" t="s">
        <v>2805</v>
      </c>
      <c r="N27" s="16" t="s">
        <v>2805</v>
      </c>
      <c r="O27" s="16" t="s">
        <v>2805</v>
      </c>
      <c r="P27" s="16" t="s">
        <v>2805</v>
      </c>
      <c r="Q27" s="16" t="s">
        <v>2805</v>
      </c>
      <c r="R27" s="16" t="s">
        <v>2805</v>
      </c>
      <c r="S27" s="16" t="s">
        <v>2805</v>
      </c>
      <c r="T27" s="16" t="s">
        <v>2805</v>
      </c>
      <c r="U27" s="16" t="s">
        <v>2805</v>
      </c>
      <c r="V27" s="16" t="s">
        <v>2805</v>
      </c>
      <c r="W27" s="16" t="s">
        <v>2805</v>
      </c>
      <c r="X27" s="16" t="s">
        <v>2805</v>
      </c>
      <c r="Y27" s="16" t="s">
        <v>2805</v>
      </c>
      <c r="Z27" s="16" t="s">
        <v>2805</v>
      </c>
      <c r="AA27" s="16" t="s">
        <v>2805</v>
      </c>
      <c r="AB27" s="16" t="s">
        <v>2805</v>
      </c>
      <c r="AC27" s="16" t="s">
        <v>2805</v>
      </c>
      <c r="AD27" s="16" t="s">
        <v>2805</v>
      </c>
      <c r="AE27" s="16" t="s">
        <v>2805</v>
      </c>
      <c r="AF27" s="16" t="s">
        <v>2805</v>
      </c>
      <c r="AG27" s="16" t="s">
        <v>2805</v>
      </c>
      <c r="AH27" s="16" t="s">
        <v>2805</v>
      </c>
      <c r="AI27" s="16" t="s">
        <v>2805</v>
      </c>
      <c r="AJ27" s="16" t="s">
        <v>2805</v>
      </c>
      <c r="AK27" s="16" t="s">
        <v>2805</v>
      </c>
      <c r="AL27" s="16" t="s">
        <v>2805</v>
      </c>
      <c r="AM27" s="16" t="s">
        <v>2805</v>
      </c>
      <c r="AN27" s="16" t="s">
        <v>2805</v>
      </c>
      <c r="AO27" s="16" t="s">
        <v>2805</v>
      </c>
      <c r="AP27" s="16" t="s">
        <v>2805</v>
      </c>
      <c r="AQ27" s="16" t="s">
        <v>2805</v>
      </c>
      <c r="AR27" s="16" t="s">
        <v>2805</v>
      </c>
      <c r="AS27" s="16" t="s">
        <v>2805</v>
      </c>
      <c r="AT27" s="16" t="s">
        <v>2805</v>
      </c>
      <c r="AU27" s="16" t="s">
        <v>2805</v>
      </c>
      <c r="AV27" s="16" t="s">
        <v>2805</v>
      </c>
      <c r="AW27" s="16" t="s">
        <v>2805</v>
      </c>
      <c r="AX27" s="16" t="s">
        <v>2805</v>
      </c>
      <c r="AY27" s="16" t="s">
        <v>2805</v>
      </c>
      <c r="AZ27" s="16" t="s">
        <v>2805</v>
      </c>
      <c r="BA27" s="16" t="s">
        <v>2805</v>
      </c>
      <c r="BB27" s="16" t="s">
        <v>2805</v>
      </c>
      <c r="BC27" s="16" t="s">
        <v>2805</v>
      </c>
      <c r="BD27" s="16" t="s">
        <v>2805</v>
      </c>
      <c r="BE27" s="16" t="s">
        <v>2805</v>
      </c>
      <c r="BF27" s="16" t="s">
        <v>2805</v>
      </c>
      <c r="BG27" s="16" t="s">
        <v>2805</v>
      </c>
      <c r="BH27" s="16" t="s">
        <v>2805</v>
      </c>
      <c r="BI27" s="16" t="s">
        <v>2805</v>
      </c>
      <c r="BJ27" s="16" t="s">
        <v>2805</v>
      </c>
      <c r="BK27" s="16" t="s">
        <v>2805</v>
      </c>
      <c r="BL27" s="16" t="s">
        <v>2805</v>
      </c>
      <c r="BM27" s="16" t="s">
        <v>2805</v>
      </c>
      <c r="BN27" s="16" t="s">
        <v>2805</v>
      </c>
      <c r="BO27" s="16" t="s">
        <v>2805</v>
      </c>
      <c r="BP27" s="16" t="s">
        <v>2805</v>
      </c>
      <c r="BQ27" s="16" t="s">
        <v>2805</v>
      </c>
      <c r="BR27" s="16" t="s">
        <v>2805</v>
      </c>
      <c r="BS27" s="16" t="s">
        <v>2805</v>
      </c>
      <c r="BT27" s="16" t="s">
        <v>2805</v>
      </c>
      <c r="BU27" s="16" t="s">
        <v>2805</v>
      </c>
      <c r="BV27" s="16" t="s">
        <v>2805</v>
      </c>
      <c r="BW27" s="16" t="s">
        <v>2805</v>
      </c>
      <c r="BX27" s="16" t="s">
        <v>2921</v>
      </c>
      <c r="BY27" s="16" t="s">
        <v>2805</v>
      </c>
      <c r="BZ27" s="16" t="s">
        <v>2805</v>
      </c>
      <c r="CA27" s="16" t="s">
        <v>2921</v>
      </c>
      <c r="CB27" s="16" t="s">
        <v>2805</v>
      </c>
      <c r="CC27" s="16" t="s">
        <v>3057</v>
      </c>
      <c r="CD27" s="16" t="s">
        <v>2921</v>
      </c>
      <c r="CE27" s="16" t="s">
        <v>2805</v>
      </c>
      <c r="CF27" s="16" t="s">
        <v>3057</v>
      </c>
      <c r="CG27" s="16" t="s">
        <v>2921</v>
      </c>
      <c r="CH27" s="16" t="s">
        <v>2805</v>
      </c>
      <c r="CI27" s="16" t="s">
        <v>2805</v>
      </c>
      <c r="CJ27" s="16" t="s">
        <v>2921</v>
      </c>
      <c r="CK27" s="16" t="s">
        <v>2805</v>
      </c>
      <c r="CL27" s="16" t="s">
        <v>3058</v>
      </c>
      <c r="CM27" s="16" t="s">
        <v>2921</v>
      </c>
      <c r="CN27" s="16" t="s">
        <v>2805</v>
      </c>
      <c r="CO27" s="16" t="s">
        <v>2805</v>
      </c>
      <c r="CP27" s="16" t="s">
        <v>2921</v>
      </c>
      <c r="CQ27" s="16" t="s">
        <v>2805</v>
      </c>
      <c r="CR27" s="16" t="s">
        <v>2805</v>
      </c>
      <c r="CS27" s="16" t="s">
        <v>2921</v>
      </c>
      <c r="CT27" s="16" t="s">
        <v>2805</v>
      </c>
      <c r="CU27" s="16" t="s">
        <v>3059</v>
      </c>
      <c r="CV27" s="16" t="s">
        <v>2921</v>
      </c>
      <c r="CW27" s="16" t="s">
        <v>2805</v>
      </c>
      <c r="CX27" s="16" t="s">
        <v>3060</v>
      </c>
      <c r="CY27" s="16" t="s">
        <v>2921</v>
      </c>
      <c r="CZ27" s="16" t="s">
        <v>2805</v>
      </c>
      <c r="DA27" s="16" t="s">
        <v>3061</v>
      </c>
      <c r="DB27" s="16" t="s">
        <v>2921</v>
      </c>
      <c r="DC27" s="16" t="s">
        <v>2805</v>
      </c>
      <c r="DD27" s="16" t="s">
        <v>3062</v>
      </c>
      <c r="DE27" s="16" t="s">
        <v>2921</v>
      </c>
      <c r="DF27" s="16" t="s">
        <v>2805</v>
      </c>
      <c r="DG27" s="16" t="s">
        <v>3063</v>
      </c>
      <c r="DH27" s="16" t="s">
        <v>2921</v>
      </c>
      <c r="DI27" s="16" t="s">
        <v>2805</v>
      </c>
      <c r="DJ27" s="16" t="s">
        <v>2805</v>
      </c>
      <c r="DK27" s="16" t="s">
        <v>2921</v>
      </c>
      <c r="DL27" s="16" t="s">
        <v>2805</v>
      </c>
      <c r="DM27" s="16" t="s">
        <v>2805</v>
      </c>
      <c r="DN27" s="16" t="s">
        <v>2921</v>
      </c>
      <c r="DO27" s="16" t="s">
        <v>2805</v>
      </c>
      <c r="DP27" s="16" t="s">
        <v>2805</v>
      </c>
      <c r="DQ27" s="16" t="s">
        <v>2921</v>
      </c>
      <c r="DR27" s="16" t="s">
        <v>2805</v>
      </c>
      <c r="DS27" s="16" t="s">
        <v>2805</v>
      </c>
      <c r="DT27" s="16" t="s">
        <v>2921</v>
      </c>
      <c r="DU27" s="16" t="s">
        <v>2805</v>
      </c>
      <c r="DV27" s="16" t="s">
        <v>2805</v>
      </c>
      <c r="DW27" s="16" t="s">
        <v>2921</v>
      </c>
      <c r="DX27" s="16" t="s">
        <v>2805</v>
      </c>
      <c r="DY27" s="16" t="s">
        <v>2805</v>
      </c>
      <c r="DZ27" s="16" t="s">
        <v>2921</v>
      </c>
      <c r="EA27" s="16" t="s">
        <v>2805</v>
      </c>
      <c r="EB27" s="16" t="s">
        <v>2805</v>
      </c>
      <c r="EC27" s="16" t="s">
        <v>2921</v>
      </c>
      <c r="ED27" s="16" t="s">
        <v>2805</v>
      </c>
      <c r="EE27" s="16" t="s">
        <v>2805</v>
      </c>
      <c r="EF27" s="16" t="s">
        <v>2921</v>
      </c>
      <c r="EG27" s="16" t="s">
        <v>2805</v>
      </c>
      <c r="EH27" s="16" t="s">
        <v>2805</v>
      </c>
      <c r="EI27" s="16" t="s">
        <v>2921</v>
      </c>
      <c r="EJ27" s="16" t="s">
        <v>2805</v>
      </c>
      <c r="EK27" s="16" t="s">
        <v>2805</v>
      </c>
      <c r="EL27" s="16" t="s">
        <v>2921</v>
      </c>
      <c r="EM27" s="16" t="s">
        <v>2805</v>
      </c>
      <c r="EN27" s="16" t="s">
        <v>2805</v>
      </c>
      <c r="EO27" s="16" t="s">
        <v>2921</v>
      </c>
      <c r="EP27" s="16" t="s">
        <v>2805</v>
      </c>
      <c r="EQ27" s="16" t="s">
        <v>2805</v>
      </c>
      <c r="ER27" s="16" t="s">
        <v>2921</v>
      </c>
      <c r="ES27" s="16" t="s">
        <v>2805</v>
      </c>
      <c r="ET27" s="16" t="s">
        <v>2805</v>
      </c>
    </row>
    <row r="28" spans="1:150">
      <c r="A28" s="1"/>
      <c r="B28" s="15" t="s">
        <v>3070</v>
      </c>
      <c r="C28" s="15" t="s">
        <v>151</v>
      </c>
      <c r="D28" s="15" t="s">
        <v>1036</v>
      </c>
      <c r="E28" s="15" t="s">
        <v>3071</v>
      </c>
      <c r="F28" s="15" t="s">
        <v>3072</v>
      </c>
      <c r="G28" s="16" t="s">
        <v>2921</v>
      </c>
      <c r="H28" s="16" t="s">
        <v>2805</v>
      </c>
      <c r="I28" s="16" t="s">
        <v>3043</v>
      </c>
      <c r="J28" s="16" t="s">
        <v>2921</v>
      </c>
      <c r="K28" s="16" t="s">
        <v>2805</v>
      </c>
      <c r="L28" s="16" t="s">
        <v>3044</v>
      </c>
      <c r="M28" s="16" t="s">
        <v>2921</v>
      </c>
      <c r="N28" s="16" t="s">
        <v>2805</v>
      </c>
      <c r="O28" s="16" t="s">
        <v>3044</v>
      </c>
      <c r="P28" s="16" t="s">
        <v>2921</v>
      </c>
      <c r="Q28" s="16" t="s">
        <v>2805</v>
      </c>
      <c r="R28" s="16" t="s">
        <v>3044</v>
      </c>
      <c r="S28" s="16" t="s">
        <v>2921</v>
      </c>
      <c r="T28" s="16" t="s">
        <v>2805</v>
      </c>
      <c r="U28" s="16" t="s">
        <v>3044</v>
      </c>
      <c r="V28" s="16" t="s">
        <v>2921</v>
      </c>
      <c r="W28" s="16" t="s">
        <v>2805</v>
      </c>
      <c r="X28" s="16" t="s">
        <v>3045</v>
      </c>
      <c r="Y28" s="16" t="s">
        <v>2921</v>
      </c>
      <c r="Z28" s="16" t="s">
        <v>2805</v>
      </c>
      <c r="AA28" s="16" t="s">
        <v>3045</v>
      </c>
      <c r="AB28" s="16" t="s">
        <v>2921</v>
      </c>
      <c r="AC28" s="16" t="s">
        <v>2805</v>
      </c>
      <c r="AD28" s="16" t="s">
        <v>3045</v>
      </c>
      <c r="AE28" s="16" t="s">
        <v>2921</v>
      </c>
      <c r="AF28" s="16" t="s">
        <v>2805</v>
      </c>
      <c r="AG28" s="16" t="s">
        <v>3045</v>
      </c>
      <c r="AH28" s="16" t="s">
        <v>2921</v>
      </c>
      <c r="AI28" s="16" t="s">
        <v>2805</v>
      </c>
      <c r="AJ28" s="16" t="s">
        <v>3046</v>
      </c>
      <c r="AK28" s="16" t="s">
        <v>2921</v>
      </c>
      <c r="AL28" s="16" t="s">
        <v>2805</v>
      </c>
      <c r="AM28" s="16" t="s">
        <v>3047</v>
      </c>
      <c r="AN28" s="16" t="s">
        <v>2921</v>
      </c>
      <c r="AO28" s="16" t="s">
        <v>2805</v>
      </c>
      <c r="AP28" s="16" t="s">
        <v>3048</v>
      </c>
      <c r="AQ28" s="16" t="s">
        <v>2921</v>
      </c>
      <c r="AR28" s="16" t="s">
        <v>2805</v>
      </c>
      <c r="AS28" s="16" t="s">
        <v>3049</v>
      </c>
      <c r="AT28" s="16" t="s">
        <v>2921</v>
      </c>
      <c r="AU28" s="16" t="s">
        <v>2805</v>
      </c>
      <c r="AV28" s="16" t="s">
        <v>3050</v>
      </c>
      <c r="AW28" s="16" t="s">
        <v>2921</v>
      </c>
      <c r="AX28" s="16" t="s">
        <v>2805</v>
      </c>
      <c r="AY28" s="16" t="s">
        <v>3051</v>
      </c>
      <c r="AZ28" s="16" t="s">
        <v>2921</v>
      </c>
      <c r="BA28" s="16" t="s">
        <v>2805</v>
      </c>
      <c r="BB28" s="16" t="s">
        <v>3045</v>
      </c>
      <c r="BC28" s="16" t="s">
        <v>2921</v>
      </c>
      <c r="BD28" s="16" t="s">
        <v>2805</v>
      </c>
      <c r="BE28" s="16" t="s">
        <v>3052</v>
      </c>
      <c r="BF28" s="16" t="s">
        <v>2921</v>
      </c>
      <c r="BG28" s="16" t="s">
        <v>2805</v>
      </c>
      <c r="BH28" s="16" t="s">
        <v>3053</v>
      </c>
      <c r="BI28" s="16" t="s">
        <v>2921</v>
      </c>
      <c r="BJ28" s="16" t="s">
        <v>2805</v>
      </c>
      <c r="BK28" s="16" t="s">
        <v>3054</v>
      </c>
      <c r="BL28" s="16" t="s">
        <v>2921</v>
      </c>
      <c r="BM28" s="16" t="s">
        <v>2805</v>
      </c>
      <c r="BN28" s="16" t="s">
        <v>2805</v>
      </c>
      <c r="BO28" s="16" t="s">
        <v>2921</v>
      </c>
      <c r="BP28" s="16" t="s">
        <v>2805</v>
      </c>
      <c r="BQ28" s="16" t="s">
        <v>3055</v>
      </c>
      <c r="BR28" s="16" t="s">
        <v>2921</v>
      </c>
      <c r="BS28" s="16" t="s">
        <v>2805</v>
      </c>
      <c r="BT28" s="16" t="s">
        <v>2805</v>
      </c>
      <c r="BU28" s="16" t="s">
        <v>2921</v>
      </c>
      <c r="BV28" s="16" t="s">
        <v>2805</v>
      </c>
      <c r="BW28" s="16" t="s">
        <v>3056</v>
      </c>
      <c r="BX28" s="16" t="s">
        <v>2921</v>
      </c>
      <c r="BY28" s="16" t="s">
        <v>2805</v>
      </c>
      <c r="BZ28" s="16" t="s">
        <v>2805</v>
      </c>
      <c r="CA28" s="16" t="s">
        <v>2921</v>
      </c>
      <c r="CB28" s="16" t="s">
        <v>2805</v>
      </c>
      <c r="CC28" s="16" t="s">
        <v>3057</v>
      </c>
      <c r="CD28" s="16" t="s">
        <v>2921</v>
      </c>
      <c r="CE28" s="16" t="s">
        <v>2805</v>
      </c>
      <c r="CF28" s="16" t="s">
        <v>3057</v>
      </c>
      <c r="CG28" s="16" t="s">
        <v>2921</v>
      </c>
      <c r="CH28" s="16" t="s">
        <v>2805</v>
      </c>
      <c r="CI28" s="16" t="s">
        <v>2805</v>
      </c>
      <c r="CJ28" s="16" t="s">
        <v>2921</v>
      </c>
      <c r="CK28" s="16" t="s">
        <v>2805</v>
      </c>
      <c r="CL28" s="16" t="s">
        <v>3058</v>
      </c>
      <c r="CM28" s="16" t="s">
        <v>2921</v>
      </c>
      <c r="CN28" s="16" t="s">
        <v>2805</v>
      </c>
      <c r="CO28" s="16" t="s">
        <v>2805</v>
      </c>
      <c r="CP28" s="16" t="s">
        <v>2921</v>
      </c>
      <c r="CQ28" s="16" t="s">
        <v>2805</v>
      </c>
      <c r="CR28" s="16" t="s">
        <v>2805</v>
      </c>
      <c r="CS28" s="16" t="s">
        <v>2921</v>
      </c>
      <c r="CT28" s="16" t="s">
        <v>2805</v>
      </c>
      <c r="CU28" s="16" t="s">
        <v>3059</v>
      </c>
      <c r="CV28" s="16" t="s">
        <v>2921</v>
      </c>
      <c r="CW28" s="16" t="s">
        <v>2805</v>
      </c>
      <c r="CX28" s="16" t="s">
        <v>3060</v>
      </c>
      <c r="CY28" s="16" t="s">
        <v>2921</v>
      </c>
      <c r="CZ28" s="16" t="s">
        <v>2805</v>
      </c>
      <c r="DA28" s="16" t="s">
        <v>3061</v>
      </c>
      <c r="DB28" s="16" t="s">
        <v>2921</v>
      </c>
      <c r="DC28" s="16" t="s">
        <v>2805</v>
      </c>
      <c r="DD28" s="16" t="s">
        <v>3062</v>
      </c>
      <c r="DE28" s="16" t="s">
        <v>2921</v>
      </c>
      <c r="DF28" s="16" t="s">
        <v>2805</v>
      </c>
      <c r="DG28" s="16" t="s">
        <v>3063</v>
      </c>
      <c r="DH28" s="16" t="s">
        <v>2921</v>
      </c>
      <c r="DI28" s="16" t="s">
        <v>2805</v>
      </c>
      <c r="DJ28" s="16" t="s">
        <v>2805</v>
      </c>
      <c r="DK28" s="16" t="s">
        <v>2921</v>
      </c>
      <c r="DL28" s="16" t="s">
        <v>2805</v>
      </c>
      <c r="DM28" s="16" t="s">
        <v>2805</v>
      </c>
      <c r="DN28" s="16" t="s">
        <v>2921</v>
      </c>
      <c r="DO28" s="16" t="s">
        <v>2805</v>
      </c>
      <c r="DP28" s="16" t="s">
        <v>2805</v>
      </c>
      <c r="DQ28" s="16" t="s">
        <v>2921</v>
      </c>
      <c r="DR28" s="16" t="s">
        <v>2805</v>
      </c>
      <c r="DS28" s="16" t="s">
        <v>2805</v>
      </c>
      <c r="DT28" s="16" t="s">
        <v>2921</v>
      </c>
      <c r="DU28" s="16" t="s">
        <v>2805</v>
      </c>
      <c r="DV28" s="16" t="s">
        <v>2805</v>
      </c>
      <c r="DW28" s="16" t="s">
        <v>2921</v>
      </c>
      <c r="DX28" s="16" t="s">
        <v>2805</v>
      </c>
      <c r="DY28" s="16" t="s">
        <v>2805</v>
      </c>
      <c r="DZ28" s="16" t="s">
        <v>2921</v>
      </c>
      <c r="EA28" s="16" t="s">
        <v>2805</v>
      </c>
      <c r="EB28" s="16" t="s">
        <v>2805</v>
      </c>
      <c r="EC28" s="16" t="s">
        <v>2921</v>
      </c>
      <c r="ED28" s="16" t="s">
        <v>2805</v>
      </c>
      <c r="EE28" s="16" t="s">
        <v>2805</v>
      </c>
      <c r="EF28" s="16" t="s">
        <v>2921</v>
      </c>
      <c r="EG28" s="16" t="s">
        <v>2805</v>
      </c>
      <c r="EH28" s="16" t="s">
        <v>2805</v>
      </c>
      <c r="EI28" s="16" t="s">
        <v>2921</v>
      </c>
      <c r="EJ28" s="16" t="s">
        <v>2805</v>
      </c>
      <c r="EK28" s="16" t="s">
        <v>2805</v>
      </c>
      <c r="EL28" s="16" t="s">
        <v>2921</v>
      </c>
      <c r="EM28" s="16" t="s">
        <v>2805</v>
      </c>
      <c r="EN28" s="16" t="s">
        <v>2805</v>
      </c>
      <c r="EO28" s="16" t="s">
        <v>2921</v>
      </c>
      <c r="EP28" s="16" t="s">
        <v>2805</v>
      </c>
      <c r="EQ28" s="16" t="s">
        <v>2805</v>
      </c>
      <c r="ER28" s="16" t="s">
        <v>2921</v>
      </c>
      <c r="ES28" s="16" t="s">
        <v>2805</v>
      </c>
      <c r="ET28" s="16" t="s">
        <v>2805</v>
      </c>
    </row>
    <row r="29" spans="1:150">
      <c r="A29" s="1"/>
      <c r="B29" s="14" t="s">
        <v>3073</v>
      </c>
      <c r="C29" s="14" t="s">
        <v>151</v>
      </c>
      <c r="D29" s="14" t="s">
        <v>152</v>
      </c>
      <c r="E29" s="14" t="s">
        <v>3074</v>
      </c>
      <c r="F29" s="14" t="s">
        <v>3075</v>
      </c>
      <c r="G29" s="14" t="s">
        <v>2921</v>
      </c>
      <c r="H29" s="14" t="s">
        <v>2805</v>
      </c>
      <c r="I29" s="14" t="s">
        <v>2805</v>
      </c>
      <c r="J29" s="14" t="s">
        <v>2921</v>
      </c>
      <c r="K29" s="14" t="s">
        <v>2805</v>
      </c>
      <c r="L29" s="14" t="s">
        <v>2805</v>
      </c>
      <c r="M29" s="14" t="s">
        <v>2921</v>
      </c>
      <c r="N29" s="14" t="s">
        <v>2805</v>
      </c>
      <c r="O29" s="14" t="s">
        <v>2805</v>
      </c>
      <c r="P29" s="14" t="s">
        <v>2921</v>
      </c>
      <c r="Q29" s="14" t="s">
        <v>2805</v>
      </c>
      <c r="R29" s="14" t="s">
        <v>2805</v>
      </c>
      <c r="S29" s="14" t="s">
        <v>2921</v>
      </c>
      <c r="T29" s="14" t="s">
        <v>2805</v>
      </c>
      <c r="U29" s="14" t="s">
        <v>2805</v>
      </c>
      <c r="V29" s="14" t="s">
        <v>2921</v>
      </c>
      <c r="W29" s="14" t="s">
        <v>2805</v>
      </c>
      <c r="X29" s="14" t="s">
        <v>2805</v>
      </c>
      <c r="Y29" s="14" t="s">
        <v>2921</v>
      </c>
      <c r="Z29" s="14" t="s">
        <v>2805</v>
      </c>
      <c r="AA29" s="14" t="s">
        <v>2805</v>
      </c>
      <c r="AB29" s="14" t="s">
        <v>2921</v>
      </c>
      <c r="AC29" s="14" t="s">
        <v>2805</v>
      </c>
      <c r="AD29" s="14" t="s">
        <v>2805</v>
      </c>
      <c r="AE29" s="14" t="s">
        <v>2921</v>
      </c>
      <c r="AF29" s="14" t="s">
        <v>2805</v>
      </c>
      <c r="AG29" s="14" t="s">
        <v>2805</v>
      </c>
      <c r="AH29" s="14" t="s">
        <v>2921</v>
      </c>
      <c r="AI29" s="14" t="s">
        <v>2805</v>
      </c>
      <c r="AJ29" s="14" t="s">
        <v>2805</v>
      </c>
      <c r="AK29" s="14" t="s">
        <v>2921</v>
      </c>
      <c r="AL29" s="14" t="s">
        <v>2805</v>
      </c>
      <c r="AM29" s="14" t="s">
        <v>2805</v>
      </c>
      <c r="AN29" s="14" t="s">
        <v>2921</v>
      </c>
      <c r="AO29" s="14" t="s">
        <v>2805</v>
      </c>
      <c r="AP29" s="14" t="s">
        <v>2805</v>
      </c>
      <c r="AQ29" s="14" t="s">
        <v>2921</v>
      </c>
      <c r="AR29" s="14" t="s">
        <v>2805</v>
      </c>
      <c r="AS29" s="14" t="s">
        <v>2805</v>
      </c>
      <c r="AT29" s="14" t="s">
        <v>2921</v>
      </c>
      <c r="AU29" s="14" t="s">
        <v>2805</v>
      </c>
      <c r="AV29" s="14" t="s">
        <v>2805</v>
      </c>
      <c r="AW29" s="14" t="s">
        <v>2921</v>
      </c>
      <c r="AX29" s="14" t="s">
        <v>2805</v>
      </c>
      <c r="AY29" s="14" t="s">
        <v>2805</v>
      </c>
      <c r="AZ29" s="14" t="s">
        <v>2921</v>
      </c>
      <c r="BA29" s="14" t="s">
        <v>2805</v>
      </c>
      <c r="BB29" s="14" t="s">
        <v>2805</v>
      </c>
      <c r="BC29" s="14" t="s">
        <v>2921</v>
      </c>
      <c r="BD29" s="14" t="s">
        <v>2805</v>
      </c>
      <c r="BE29" s="14" t="s">
        <v>2805</v>
      </c>
      <c r="BF29" s="14" t="s">
        <v>2921</v>
      </c>
      <c r="BG29" s="14" t="s">
        <v>2805</v>
      </c>
      <c r="BH29" s="14" t="s">
        <v>2805</v>
      </c>
      <c r="BI29" s="14" t="s">
        <v>2921</v>
      </c>
      <c r="BJ29" s="14" t="s">
        <v>2805</v>
      </c>
      <c r="BK29" s="14" t="s">
        <v>2805</v>
      </c>
      <c r="BL29" s="14" t="s">
        <v>2921</v>
      </c>
      <c r="BM29" s="14" t="s">
        <v>2805</v>
      </c>
      <c r="BN29" s="14" t="s">
        <v>2805</v>
      </c>
      <c r="BO29" s="14" t="s">
        <v>2921</v>
      </c>
      <c r="BP29" s="14" t="s">
        <v>2805</v>
      </c>
      <c r="BQ29" s="14" t="s">
        <v>2805</v>
      </c>
      <c r="BR29" s="14" t="s">
        <v>2921</v>
      </c>
      <c r="BS29" s="14" t="s">
        <v>2805</v>
      </c>
      <c r="BT29" s="14" t="s">
        <v>2805</v>
      </c>
      <c r="BU29" s="14" t="s">
        <v>2921</v>
      </c>
      <c r="BV29" s="14" t="s">
        <v>2805</v>
      </c>
      <c r="BW29" s="14" t="s">
        <v>2805</v>
      </c>
      <c r="BX29" s="14" t="s">
        <v>2921</v>
      </c>
      <c r="BY29" s="14" t="s">
        <v>2805</v>
      </c>
      <c r="BZ29" s="14" t="s">
        <v>2805</v>
      </c>
      <c r="CA29" s="14" t="s">
        <v>2921</v>
      </c>
      <c r="CB29" s="14" t="s">
        <v>2805</v>
      </c>
      <c r="CC29" s="14" t="s">
        <v>2805</v>
      </c>
      <c r="CD29" s="14" t="s">
        <v>2921</v>
      </c>
      <c r="CE29" s="14" t="s">
        <v>2805</v>
      </c>
      <c r="CF29" s="14" t="s">
        <v>2805</v>
      </c>
      <c r="CG29" s="14" t="s">
        <v>2921</v>
      </c>
      <c r="CH29" s="14" t="s">
        <v>2805</v>
      </c>
      <c r="CI29" s="14" t="s">
        <v>2805</v>
      </c>
      <c r="CJ29" s="14" t="s">
        <v>2921</v>
      </c>
      <c r="CK29" s="14" t="s">
        <v>2805</v>
      </c>
      <c r="CL29" s="14" t="s">
        <v>2805</v>
      </c>
      <c r="CM29" s="14" t="s">
        <v>2921</v>
      </c>
      <c r="CN29" s="14" t="s">
        <v>2805</v>
      </c>
      <c r="CO29" s="14" t="s">
        <v>2805</v>
      </c>
      <c r="CP29" s="14" t="s">
        <v>2921</v>
      </c>
      <c r="CQ29" s="14" t="s">
        <v>2805</v>
      </c>
      <c r="CR29" s="14" t="s">
        <v>2805</v>
      </c>
      <c r="CS29" s="14" t="s">
        <v>2921</v>
      </c>
      <c r="CT29" s="14" t="s">
        <v>2805</v>
      </c>
      <c r="CU29" s="14" t="s">
        <v>2805</v>
      </c>
      <c r="CV29" s="14" t="s">
        <v>2921</v>
      </c>
      <c r="CW29" s="14" t="s">
        <v>2805</v>
      </c>
      <c r="CX29" s="14" t="s">
        <v>2805</v>
      </c>
      <c r="CY29" s="14" t="s">
        <v>2921</v>
      </c>
      <c r="CZ29" s="14" t="s">
        <v>2805</v>
      </c>
      <c r="DA29" s="14" t="s">
        <v>2805</v>
      </c>
      <c r="DB29" s="14" t="s">
        <v>2921</v>
      </c>
      <c r="DC29" s="14" t="s">
        <v>2805</v>
      </c>
      <c r="DD29" s="14" t="s">
        <v>2805</v>
      </c>
      <c r="DE29" s="14" t="s">
        <v>2921</v>
      </c>
      <c r="DF29" s="14" t="s">
        <v>2805</v>
      </c>
      <c r="DG29" s="14" t="s">
        <v>2805</v>
      </c>
      <c r="DH29" s="14" t="s">
        <v>2921</v>
      </c>
      <c r="DI29" s="14" t="s">
        <v>2805</v>
      </c>
      <c r="DJ29" s="14" t="s">
        <v>2805</v>
      </c>
      <c r="DK29" s="14" t="s">
        <v>2921</v>
      </c>
      <c r="DL29" s="14" t="s">
        <v>2805</v>
      </c>
      <c r="DM29" s="14" t="s">
        <v>2805</v>
      </c>
      <c r="DN29" s="14" t="s">
        <v>2921</v>
      </c>
      <c r="DO29" s="14" t="s">
        <v>2805</v>
      </c>
      <c r="DP29" s="14" t="s">
        <v>2805</v>
      </c>
      <c r="DQ29" s="14" t="s">
        <v>2921</v>
      </c>
      <c r="DR29" s="14" t="s">
        <v>2805</v>
      </c>
      <c r="DS29" s="14" t="s">
        <v>2805</v>
      </c>
      <c r="DT29" s="14" t="s">
        <v>2921</v>
      </c>
      <c r="DU29" s="14" t="s">
        <v>2805</v>
      </c>
      <c r="DV29" s="14" t="s">
        <v>2805</v>
      </c>
      <c r="DW29" s="14" t="s">
        <v>2921</v>
      </c>
      <c r="DX29" s="14" t="s">
        <v>2805</v>
      </c>
      <c r="DY29" s="14" t="s">
        <v>2805</v>
      </c>
      <c r="DZ29" s="14" t="s">
        <v>2921</v>
      </c>
      <c r="EA29" s="14" t="s">
        <v>2805</v>
      </c>
      <c r="EB29" s="14" t="s">
        <v>2805</v>
      </c>
      <c r="EC29" s="14" t="s">
        <v>2921</v>
      </c>
      <c r="ED29" s="14" t="s">
        <v>2805</v>
      </c>
      <c r="EE29" s="14" t="s">
        <v>2805</v>
      </c>
      <c r="EF29" s="14" t="s">
        <v>2921</v>
      </c>
      <c r="EG29" s="14" t="s">
        <v>2805</v>
      </c>
      <c r="EH29" s="14" t="s">
        <v>2805</v>
      </c>
      <c r="EI29" s="14" t="s">
        <v>2921</v>
      </c>
      <c r="EJ29" s="14" t="s">
        <v>2805</v>
      </c>
      <c r="EK29" s="14" t="s">
        <v>2805</v>
      </c>
      <c r="EL29" s="14" t="s">
        <v>2921</v>
      </c>
      <c r="EM29" s="14" t="s">
        <v>2805</v>
      </c>
      <c r="EN29" s="14" t="s">
        <v>2805</v>
      </c>
      <c r="EO29" s="14" t="s">
        <v>2921</v>
      </c>
      <c r="EP29" s="14" t="s">
        <v>2805</v>
      </c>
      <c r="EQ29" s="14" t="s">
        <v>2805</v>
      </c>
      <c r="ER29" s="14" t="s">
        <v>2921</v>
      </c>
      <c r="ES29" s="14" t="s">
        <v>2805</v>
      </c>
      <c r="ET29" s="14" t="s">
        <v>2805</v>
      </c>
    </row>
    <row r="30" spans="1:150">
      <c r="A30" s="1"/>
      <c r="B30" s="15" t="s">
        <v>3076</v>
      </c>
      <c r="C30" s="15" t="s">
        <v>151</v>
      </c>
      <c r="D30" s="15" t="s">
        <v>152</v>
      </c>
      <c r="E30" s="15" t="s">
        <v>3077</v>
      </c>
      <c r="F30" s="15" t="s">
        <v>3078</v>
      </c>
      <c r="G30" s="16" t="s">
        <v>2921</v>
      </c>
      <c r="H30" s="16" t="s">
        <v>977</v>
      </c>
      <c r="I30" s="16" t="s">
        <v>977</v>
      </c>
      <c r="J30" s="16" t="s">
        <v>2921</v>
      </c>
      <c r="K30" s="16" t="s">
        <v>977</v>
      </c>
      <c r="L30" s="16" t="s">
        <v>977</v>
      </c>
      <c r="M30" s="16" t="s">
        <v>2921</v>
      </c>
      <c r="N30" s="16" t="s">
        <v>977</v>
      </c>
      <c r="O30" s="16" t="s">
        <v>977</v>
      </c>
      <c r="P30" s="16" t="s">
        <v>2921</v>
      </c>
      <c r="Q30" s="16" t="s">
        <v>977</v>
      </c>
      <c r="R30" s="16" t="s">
        <v>977</v>
      </c>
      <c r="S30" s="16" t="s">
        <v>2921</v>
      </c>
      <c r="T30" s="16" t="s">
        <v>977</v>
      </c>
      <c r="U30" s="16" t="s">
        <v>977</v>
      </c>
      <c r="V30" s="16" t="s">
        <v>2921</v>
      </c>
      <c r="W30" s="16" t="s">
        <v>977</v>
      </c>
      <c r="X30" s="16" t="s">
        <v>977</v>
      </c>
      <c r="Y30" s="16" t="s">
        <v>2921</v>
      </c>
      <c r="Z30" s="16" t="s">
        <v>977</v>
      </c>
      <c r="AA30" s="16" t="s">
        <v>977</v>
      </c>
      <c r="AB30" s="16" t="s">
        <v>2921</v>
      </c>
      <c r="AC30" s="16" t="s">
        <v>977</v>
      </c>
      <c r="AD30" s="16" t="s">
        <v>977</v>
      </c>
      <c r="AE30" s="16" t="s">
        <v>2921</v>
      </c>
      <c r="AF30" s="16" t="s">
        <v>977</v>
      </c>
      <c r="AG30" s="16" t="s">
        <v>977</v>
      </c>
      <c r="AH30" s="16" t="s">
        <v>2921</v>
      </c>
      <c r="AI30" s="16" t="s">
        <v>977</v>
      </c>
      <c r="AJ30" s="16" t="s">
        <v>977</v>
      </c>
      <c r="AK30" s="16" t="s">
        <v>2921</v>
      </c>
      <c r="AL30" s="16" t="s">
        <v>977</v>
      </c>
      <c r="AM30" s="16" t="s">
        <v>977</v>
      </c>
      <c r="AN30" s="16" t="s">
        <v>2921</v>
      </c>
      <c r="AO30" s="16" t="s">
        <v>977</v>
      </c>
      <c r="AP30" s="16" t="s">
        <v>977</v>
      </c>
      <c r="AQ30" s="16" t="s">
        <v>2921</v>
      </c>
      <c r="AR30" s="16" t="s">
        <v>977</v>
      </c>
      <c r="AS30" s="16" t="s">
        <v>977</v>
      </c>
      <c r="AT30" s="16" t="s">
        <v>2921</v>
      </c>
      <c r="AU30" s="16" t="s">
        <v>977</v>
      </c>
      <c r="AV30" s="16" t="s">
        <v>977</v>
      </c>
      <c r="AW30" s="16" t="s">
        <v>2921</v>
      </c>
      <c r="AX30" s="16" t="s">
        <v>977</v>
      </c>
      <c r="AY30" s="16" t="s">
        <v>977</v>
      </c>
      <c r="AZ30" s="16" t="s">
        <v>2921</v>
      </c>
      <c r="BA30" s="16" t="s">
        <v>977</v>
      </c>
      <c r="BB30" s="16" t="s">
        <v>977</v>
      </c>
      <c r="BC30" s="16" t="s">
        <v>2921</v>
      </c>
      <c r="BD30" s="16" t="s">
        <v>977</v>
      </c>
      <c r="BE30" s="16" t="s">
        <v>977</v>
      </c>
      <c r="BF30" s="16" t="s">
        <v>2921</v>
      </c>
      <c r="BG30" s="16" t="s">
        <v>977</v>
      </c>
      <c r="BH30" s="16" t="s">
        <v>977</v>
      </c>
      <c r="BI30" s="16" t="s">
        <v>2921</v>
      </c>
      <c r="BJ30" s="16" t="s">
        <v>977</v>
      </c>
      <c r="BK30" s="16" t="s">
        <v>977</v>
      </c>
      <c r="BL30" s="16" t="s">
        <v>2921</v>
      </c>
      <c r="BM30" s="16" t="s">
        <v>977</v>
      </c>
      <c r="BN30" s="16" t="s">
        <v>977</v>
      </c>
      <c r="BO30" s="16" t="s">
        <v>2921</v>
      </c>
      <c r="BP30" s="16" t="s">
        <v>977</v>
      </c>
      <c r="BQ30" s="16" t="s">
        <v>977</v>
      </c>
      <c r="BR30" s="16" t="s">
        <v>2921</v>
      </c>
      <c r="BS30" s="16" t="s">
        <v>977</v>
      </c>
      <c r="BT30" s="16" t="s">
        <v>977</v>
      </c>
      <c r="BU30" s="16" t="s">
        <v>2921</v>
      </c>
      <c r="BV30" s="16" t="s">
        <v>977</v>
      </c>
      <c r="BW30" s="16" t="s">
        <v>977</v>
      </c>
      <c r="BX30" s="16" t="s">
        <v>2921</v>
      </c>
      <c r="BY30" s="16" t="s">
        <v>977</v>
      </c>
      <c r="BZ30" s="16" t="s">
        <v>977</v>
      </c>
      <c r="CA30" s="16" t="s">
        <v>2921</v>
      </c>
      <c r="CB30" s="16" t="s">
        <v>977</v>
      </c>
      <c r="CC30" s="16" t="s">
        <v>977</v>
      </c>
      <c r="CD30" s="16" t="s">
        <v>2921</v>
      </c>
      <c r="CE30" s="16" t="s">
        <v>977</v>
      </c>
      <c r="CF30" s="16" t="s">
        <v>977</v>
      </c>
      <c r="CG30" s="16" t="s">
        <v>2921</v>
      </c>
      <c r="CH30" s="16" t="s">
        <v>977</v>
      </c>
      <c r="CI30" s="16" t="s">
        <v>977</v>
      </c>
      <c r="CJ30" s="16" t="s">
        <v>2921</v>
      </c>
      <c r="CK30" s="16" t="s">
        <v>977</v>
      </c>
      <c r="CL30" s="16" t="s">
        <v>977</v>
      </c>
      <c r="CM30" s="16" t="s">
        <v>2921</v>
      </c>
      <c r="CN30" s="16" t="s">
        <v>977</v>
      </c>
      <c r="CO30" s="16" t="s">
        <v>977</v>
      </c>
      <c r="CP30" s="16" t="s">
        <v>2921</v>
      </c>
      <c r="CQ30" s="16" t="s">
        <v>977</v>
      </c>
      <c r="CR30" s="16" t="s">
        <v>977</v>
      </c>
      <c r="CS30" s="16" t="s">
        <v>2921</v>
      </c>
      <c r="CT30" s="16" t="s">
        <v>977</v>
      </c>
      <c r="CU30" s="16" t="s">
        <v>977</v>
      </c>
      <c r="CV30" s="16" t="s">
        <v>2921</v>
      </c>
      <c r="CW30" s="16" t="s">
        <v>977</v>
      </c>
      <c r="CX30" s="16" t="s">
        <v>977</v>
      </c>
      <c r="CY30" s="16" t="s">
        <v>2921</v>
      </c>
      <c r="CZ30" s="16" t="s">
        <v>977</v>
      </c>
      <c r="DA30" s="16" t="s">
        <v>977</v>
      </c>
      <c r="DB30" s="16" t="s">
        <v>2921</v>
      </c>
      <c r="DC30" s="16" t="s">
        <v>977</v>
      </c>
      <c r="DD30" s="16" t="s">
        <v>977</v>
      </c>
      <c r="DE30" s="16" t="s">
        <v>2921</v>
      </c>
      <c r="DF30" s="16" t="s">
        <v>977</v>
      </c>
      <c r="DG30" s="16" t="s">
        <v>977</v>
      </c>
      <c r="DH30" s="16" t="s">
        <v>2921</v>
      </c>
      <c r="DI30" s="16" t="s">
        <v>977</v>
      </c>
      <c r="DJ30" s="16" t="s">
        <v>977</v>
      </c>
      <c r="DK30" s="16" t="s">
        <v>2921</v>
      </c>
      <c r="DL30" s="16" t="s">
        <v>977</v>
      </c>
      <c r="DM30" s="16" t="s">
        <v>977</v>
      </c>
      <c r="DN30" s="16" t="s">
        <v>2921</v>
      </c>
      <c r="DO30" s="16" t="s">
        <v>977</v>
      </c>
      <c r="DP30" s="16" t="s">
        <v>977</v>
      </c>
      <c r="DQ30" s="16" t="s">
        <v>2921</v>
      </c>
      <c r="DR30" s="16" t="s">
        <v>977</v>
      </c>
      <c r="DS30" s="16" t="s">
        <v>977</v>
      </c>
      <c r="DT30" s="16" t="s">
        <v>2921</v>
      </c>
      <c r="DU30" s="16" t="s">
        <v>977</v>
      </c>
      <c r="DV30" s="16" t="s">
        <v>977</v>
      </c>
      <c r="DW30" s="16" t="s">
        <v>2921</v>
      </c>
      <c r="DX30" s="16" t="s">
        <v>977</v>
      </c>
      <c r="DY30" s="16" t="s">
        <v>977</v>
      </c>
      <c r="DZ30" s="16" t="s">
        <v>2921</v>
      </c>
      <c r="EA30" s="16" t="s">
        <v>977</v>
      </c>
      <c r="EB30" s="16" t="s">
        <v>977</v>
      </c>
      <c r="EC30" s="16" t="s">
        <v>2921</v>
      </c>
      <c r="ED30" s="16" t="s">
        <v>977</v>
      </c>
      <c r="EE30" s="16" t="s">
        <v>977</v>
      </c>
      <c r="EF30" s="16" t="s">
        <v>2921</v>
      </c>
      <c r="EG30" s="16" t="s">
        <v>977</v>
      </c>
      <c r="EH30" s="16" t="s">
        <v>977</v>
      </c>
      <c r="EI30" s="16" t="s">
        <v>2921</v>
      </c>
      <c r="EJ30" s="16" t="s">
        <v>977</v>
      </c>
      <c r="EK30" s="16" t="s">
        <v>977</v>
      </c>
      <c r="EL30" s="16" t="s">
        <v>2921</v>
      </c>
      <c r="EM30" s="16" t="s">
        <v>977</v>
      </c>
      <c r="EN30" s="16" t="s">
        <v>977</v>
      </c>
      <c r="EO30" s="16" t="s">
        <v>2921</v>
      </c>
      <c r="EP30" s="16" t="s">
        <v>977</v>
      </c>
      <c r="EQ30" s="16" t="s">
        <v>977</v>
      </c>
      <c r="ER30" s="16" t="s">
        <v>2921</v>
      </c>
      <c r="ES30" s="16" t="s">
        <v>977</v>
      </c>
      <c r="ET30" s="16" t="s">
        <v>977</v>
      </c>
    </row>
    <row r="31" spans="1:150">
      <c r="A31" s="1"/>
      <c r="B31" s="15" t="s">
        <v>3079</v>
      </c>
      <c r="C31" s="15" t="s">
        <v>151</v>
      </c>
      <c r="D31" s="15" t="s">
        <v>152</v>
      </c>
      <c r="E31" s="15" t="s">
        <v>3080</v>
      </c>
      <c r="F31" s="15" t="s">
        <v>3081</v>
      </c>
      <c r="G31" s="16" t="s">
        <v>2921</v>
      </c>
      <c r="H31" s="16" t="s">
        <v>977</v>
      </c>
      <c r="I31" s="16" t="s">
        <v>977</v>
      </c>
      <c r="J31" s="16" t="s">
        <v>2921</v>
      </c>
      <c r="K31" s="16" t="s">
        <v>977</v>
      </c>
      <c r="L31" s="16" t="s">
        <v>977</v>
      </c>
      <c r="M31" s="16" t="s">
        <v>2921</v>
      </c>
      <c r="N31" s="16" t="s">
        <v>977</v>
      </c>
      <c r="O31" s="16" t="s">
        <v>977</v>
      </c>
      <c r="P31" s="16" t="s">
        <v>2921</v>
      </c>
      <c r="Q31" s="16" t="s">
        <v>977</v>
      </c>
      <c r="R31" s="16" t="s">
        <v>977</v>
      </c>
      <c r="S31" s="16" t="s">
        <v>2921</v>
      </c>
      <c r="T31" s="16" t="s">
        <v>977</v>
      </c>
      <c r="U31" s="16" t="s">
        <v>977</v>
      </c>
      <c r="V31" s="16" t="s">
        <v>2921</v>
      </c>
      <c r="W31" s="16" t="s">
        <v>977</v>
      </c>
      <c r="X31" s="16" t="s">
        <v>977</v>
      </c>
      <c r="Y31" s="16" t="s">
        <v>2921</v>
      </c>
      <c r="Z31" s="16" t="s">
        <v>977</v>
      </c>
      <c r="AA31" s="16" t="s">
        <v>977</v>
      </c>
      <c r="AB31" s="16" t="s">
        <v>2921</v>
      </c>
      <c r="AC31" s="16" t="s">
        <v>977</v>
      </c>
      <c r="AD31" s="16" t="s">
        <v>977</v>
      </c>
      <c r="AE31" s="16" t="s">
        <v>2921</v>
      </c>
      <c r="AF31" s="16" t="s">
        <v>977</v>
      </c>
      <c r="AG31" s="16" t="s">
        <v>977</v>
      </c>
      <c r="AH31" s="16" t="s">
        <v>2921</v>
      </c>
      <c r="AI31" s="16" t="s">
        <v>977</v>
      </c>
      <c r="AJ31" s="16" t="s">
        <v>977</v>
      </c>
      <c r="AK31" s="16" t="s">
        <v>2921</v>
      </c>
      <c r="AL31" s="16" t="s">
        <v>977</v>
      </c>
      <c r="AM31" s="16" t="s">
        <v>977</v>
      </c>
      <c r="AN31" s="16" t="s">
        <v>2921</v>
      </c>
      <c r="AO31" s="16" t="s">
        <v>977</v>
      </c>
      <c r="AP31" s="16" t="s">
        <v>977</v>
      </c>
      <c r="AQ31" s="16" t="s">
        <v>2921</v>
      </c>
      <c r="AR31" s="16" t="s">
        <v>977</v>
      </c>
      <c r="AS31" s="16" t="s">
        <v>977</v>
      </c>
      <c r="AT31" s="16" t="s">
        <v>2921</v>
      </c>
      <c r="AU31" s="16" t="s">
        <v>977</v>
      </c>
      <c r="AV31" s="16" t="s">
        <v>977</v>
      </c>
      <c r="AW31" s="16" t="s">
        <v>2921</v>
      </c>
      <c r="AX31" s="16" t="s">
        <v>977</v>
      </c>
      <c r="AY31" s="16" t="s">
        <v>977</v>
      </c>
      <c r="AZ31" s="16" t="s">
        <v>2921</v>
      </c>
      <c r="BA31" s="16" t="s">
        <v>977</v>
      </c>
      <c r="BB31" s="16" t="s">
        <v>977</v>
      </c>
      <c r="BC31" s="16" t="s">
        <v>2921</v>
      </c>
      <c r="BD31" s="16" t="s">
        <v>977</v>
      </c>
      <c r="BE31" s="16" t="s">
        <v>977</v>
      </c>
      <c r="BF31" s="16" t="s">
        <v>2921</v>
      </c>
      <c r="BG31" s="16" t="s">
        <v>977</v>
      </c>
      <c r="BH31" s="16" t="s">
        <v>977</v>
      </c>
      <c r="BI31" s="16" t="s">
        <v>2921</v>
      </c>
      <c r="BJ31" s="16" t="s">
        <v>977</v>
      </c>
      <c r="BK31" s="16" t="s">
        <v>977</v>
      </c>
      <c r="BL31" s="16" t="s">
        <v>2921</v>
      </c>
      <c r="BM31" s="16" t="s">
        <v>977</v>
      </c>
      <c r="BN31" s="16" t="s">
        <v>977</v>
      </c>
      <c r="BO31" s="16" t="s">
        <v>2921</v>
      </c>
      <c r="BP31" s="16" t="s">
        <v>977</v>
      </c>
      <c r="BQ31" s="16" t="s">
        <v>977</v>
      </c>
      <c r="BR31" s="16" t="s">
        <v>2921</v>
      </c>
      <c r="BS31" s="16" t="s">
        <v>977</v>
      </c>
      <c r="BT31" s="16" t="s">
        <v>977</v>
      </c>
      <c r="BU31" s="16" t="s">
        <v>2921</v>
      </c>
      <c r="BV31" s="16" t="s">
        <v>977</v>
      </c>
      <c r="BW31" s="16" t="s">
        <v>977</v>
      </c>
      <c r="BX31" s="16" t="s">
        <v>2921</v>
      </c>
      <c r="BY31" s="16" t="s">
        <v>977</v>
      </c>
      <c r="BZ31" s="16" t="s">
        <v>977</v>
      </c>
      <c r="CA31" s="16" t="s">
        <v>2921</v>
      </c>
      <c r="CB31" s="16" t="s">
        <v>977</v>
      </c>
      <c r="CC31" s="16" t="s">
        <v>977</v>
      </c>
      <c r="CD31" s="16" t="s">
        <v>2921</v>
      </c>
      <c r="CE31" s="16" t="s">
        <v>977</v>
      </c>
      <c r="CF31" s="16" t="s">
        <v>977</v>
      </c>
      <c r="CG31" s="16" t="s">
        <v>2921</v>
      </c>
      <c r="CH31" s="16" t="s">
        <v>977</v>
      </c>
      <c r="CI31" s="16" t="s">
        <v>977</v>
      </c>
      <c r="CJ31" s="16" t="s">
        <v>2921</v>
      </c>
      <c r="CK31" s="16" t="s">
        <v>977</v>
      </c>
      <c r="CL31" s="16" t="s">
        <v>977</v>
      </c>
      <c r="CM31" s="16" t="s">
        <v>2921</v>
      </c>
      <c r="CN31" s="16" t="s">
        <v>977</v>
      </c>
      <c r="CO31" s="16" t="s">
        <v>977</v>
      </c>
      <c r="CP31" s="16" t="s">
        <v>2921</v>
      </c>
      <c r="CQ31" s="16" t="s">
        <v>977</v>
      </c>
      <c r="CR31" s="16" t="s">
        <v>977</v>
      </c>
      <c r="CS31" s="16" t="s">
        <v>2921</v>
      </c>
      <c r="CT31" s="16" t="s">
        <v>977</v>
      </c>
      <c r="CU31" s="16" t="s">
        <v>977</v>
      </c>
      <c r="CV31" s="16" t="s">
        <v>2921</v>
      </c>
      <c r="CW31" s="16" t="s">
        <v>977</v>
      </c>
      <c r="CX31" s="16" t="s">
        <v>977</v>
      </c>
      <c r="CY31" s="16" t="s">
        <v>2921</v>
      </c>
      <c r="CZ31" s="16" t="s">
        <v>977</v>
      </c>
      <c r="DA31" s="16" t="s">
        <v>977</v>
      </c>
      <c r="DB31" s="16" t="s">
        <v>2921</v>
      </c>
      <c r="DC31" s="16" t="s">
        <v>977</v>
      </c>
      <c r="DD31" s="16" t="s">
        <v>977</v>
      </c>
      <c r="DE31" s="16" t="s">
        <v>2921</v>
      </c>
      <c r="DF31" s="16" t="s">
        <v>977</v>
      </c>
      <c r="DG31" s="16" t="s">
        <v>977</v>
      </c>
      <c r="DH31" s="16" t="s">
        <v>2921</v>
      </c>
      <c r="DI31" s="16" t="s">
        <v>977</v>
      </c>
      <c r="DJ31" s="16" t="s">
        <v>977</v>
      </c>
      <c r="DK31" s="16" t="s">
        <v>2921</v>
      </c>
      <c r="DL31" s="16" t="s">
        <v>977</v>
      </c>
      <c r="DM31" s="16" t="s">
        <v>977</v>
      </c>
      <c r="DN31" s="16" t="s">
        <v>2921</v>
      </c>
      <c r="DO31" s="16" t="s">
        <v>977</v>
      </c>
      <c r="DP31" s="16" t="s">
        <v>977</v>
      </c>
      <c r="DQ31" s="16" t="s">
        <v>2921</v>
      </c>
      <c r="DR31" s="16" t="s">
        <v>977</v>
      </c>
      <c r="DS31" s="16" t="s">
        <v>977</v>
      </c>
      <c r="DT31" s="16" t="s">
        <v>2921</v>
      </c>
      <c r="DU31" s="16" t="s">
        <v>977</v>
      </c>
      <c r="DV31" s="16" t="s">
        <v>977</v>
      </c>
      <c r="DW31" s="16" t="s">
        <v>2921</v>
      </c>
      <c r="DX31" s="16" t="s">
        <v>977</v>
      </c>
      <c r="DY31" s="16" t="s">
        <v>977</v>
      </c>
      <c r="DZ31" s="16" t="s">
        <v>2921</v>
      </c>
      <c r="EA31" s="16" t="s">
        <v>977</v>
      </c>
      <c r="EB31" s="16" t="s">
        <v>977</v>
      </c>
      <c r="EC31" s="16" t="s">
        <v>2921</v>
      </c>
      <c r="ED31" s="16" t="s">
        <v>977</v>
      </c>
      <c r="EE31" s="16" t="s">
        <v>977</v>
      </c>
      <c r="EF31" s="16" t="s">
        <v>2921</v>
      </c>
      <c r="EG31" s="16" t="s">
        <v>977</v>
      </c>
      <c r="EH31" s="16" t="s">
        <v>977</v>
      </c>
      <c r="EI31" s="16" t="s">
        <v>2921</v>
      </c>
      <c r="EJ31" s="16" t="s">
        <v>977</v>
      </c>
      <c r="EK31" s="16" t="s">
        <v>977</v>
      </c>
      <c r="EL31" s="16" t="s">
        <v>2921</v>
      </c>
      <c r="EM31" s="16" t="s">
        <v>977</v>
      </c>
      <c r="EN31" s="16" t="s">
        <v>977</v>
      </c>
      <c r="EO31" s="16" t="s">
        <v>2921</v>
      </c>
      <c r="EP31" s="16" t="s">
        <v>977</v>
      </c>
      <c r="EQ31" s="16" t="s">
        <v>977</v>
      </c>
      <c r="ER31" s="16" t="s">
        <v>2921</v>
      </c>
      <c r="ES31" s="16" t="s">
        <v>977</v>
      </c>
      <c r="ET31" s="16" t="s">
        <v>977</v>
      </c>
    </row>
    <row r="32" spans="1:150">
      <c r="A32" s="1"/>
      <c r="B32" s="14" t="s">
        <v>3082</v>
      </c>
      <c r="C32" s="14" t="s">
        <v>126</v>
      </c>
      <c r="D32" s="14" t="s">
        <v>3083</v>
      </c>
      <c r="E32" s="14" t="s">
        <v>3084</v>
      </c>
      <c r="F32" s="14" t="s">
        <v>3085</v>
      </c>
      <c r="G32" s="14" t="s">
        <v>2921</v>
      </c>
      <c r="H32" s="14" t="s">
        <v>2805</v>
      </c>
      <c r="I32" s="14" t="s">
        <v>2805</v>
      </c>
      <c r="J32" s="14" t="s">
        <v>2921</v>
      </c>
      <c r="K32" s="14" t="s">
        <v>2805</v>
      </c>
      <c r="L32" s="14" t="s">
        <v>2805</v>
      </c>
      <c r="M32" s="14" t="s">
        <v>2921</v>
      </c>
      <c r="N32" s="14" t="s">
        <v>2805</v>
      </c>
      <c r="O32" s="14" t="s">
        <v>2805</v>
      </c>
      <c r="P32" s="14" t="s">
        <v>2921</v>
      </c>
      <c r="Q32" s="14" t="s">
        <v>2805</v>
      </c>
      <c r="R32" s="14" t="s">
        <v>2805</v>
      </c>
      <c r="S32" s="14" t="s">
        <v>2921</v>
      </c>
      <c r="T32" s="14" t="s">
        <v>2805</v>
      </c>
      <c r="U32" s="14" t="s">
        <v>2805</v>
      </c>
      <c r="V32" s="14" t="s">
        <v>2921</v>
      </c>
      <c r="W32" s="14" t="s">
        <v>2805</v>
      </c>
      <c r="X32" s="14" t="s">
        <v>2805</v>
      </c>
      <c r="Y32" s="14" t="s">
        <v>2921</v>
      </c>
      <c r="Z32" s="14" t="s">
        <v>2805</v>
      </c>
      <c r="AA32" s="14" t="s">
        <v>2805</v>
      </c>
      <c r="AB32" s="14" t="s">
        <v>2921</v>
      </c>
      <c r="AC32" s="14" t="s">
        <v>2805</v>
      </c>
      <c r="AD32" s="14" t="s">
        <v>2805</v>
      </c>
      <c r="AE32" s="14" t="s">
        <v>2921</v>
      </c>
      <c r="AF32" s="14" t="s">
        <v>2805</v>
      </c>
      <c r="AG32" s="14" t="s">
        <v>2805</v>
      </c>
      <c r="AH32" s="14" t="s">
        <v>2921</v>
      </c>
      <c r="AI32" s="14" t="s">
        <v>2805</v>
      </c>
      <c r="AJ32" s="14" t="s">
        <v>2805</v>
      </c>
      <c r="AK32" s="14" t="s">
        <v>2921</v>
      </c>
      <c r="AL32" s="14" t="s">
        <v>2805</v>
      </c>
      <c r="AM32" s="14" t="s">
        <v>2805</v>
      </c>
      <c r="AN32" s="14" t="s">
        <v>2921</v>
      </c>
      <c r="AO32" s="14" t="s">
        <v>2805</v>
      </c>
      <c r="AP32" s="14" t="s">
        <v>2805</v>
      </c>
      <c r="AQ32" s="14" t="s">
        <v>2921</v>
      </c>
      <c r="AR32" s="14" t="s">
        <v>2805</v>
      </c>
      <c r="AS32" s="14" t="s">
        <v>2805</v>
      </c>
      <c r="AT32" s="14" t="s">
        <v>2921</v>
      </c>
      <c r="AU32" s="14" t="s">
        <v>2805</v>
      </c>
      <c r="AV32" s="14" t="s">
        <v>2805</v>
      </c>
      <c r="AW32" s="14" t="s">
        <v>2921</v>
      </c>
      <c r="AX32" s="14" t="s">
        <v>2805</v>
      </c>
      <c r="AY32" s="14" t="s">
        <v>2805</v>
      </c>
      <c r="AZ32" s="14" t="s">
        <v>2921</v>
      </c>
      <c r="BA32" s="14" t="s">
        <v>2805</v>
      </c>
      <c r="BB32" s="14" t="s">
        <v>2805</v>
      </c>
      <c r="BC32" s="14" t="s">
        <v>2921</v>
      </c>
      <c r="BD32" s="14" t="s">
        <v>2805</v>
      </c>
      <c r="BE32" s="14" t="s">
        <v>2805</v>
      </c>
      <c r="BF32" s="14" t="s">
        <v>2921</v>
      </c>
      <c r="BG32" s="14" t="s">
        <v>2805</v>
      </c>
      <c r="BH32" s="14" t="s">
        <v>2805</v>
      </c>
      <c r="BI32" s="14" t="s">
        <v>2921</v>
      </c>
      <c r="BJ32" s="14" t="s">
        <v>2805</v>
      </c>
      <c r="BK32" s="14" t="s">
        <v>2805</v>
      </c>
      <c r="BL32" s="14" t="s">
        <v>2921</v>
      </c>
      <c r="BM32" s="14" t="s">
        <v>2805</v>
      </c>
      <c r="BN32" s="14" t="s">
        <v>2805</v>
      </c>
      <c r="BO32" s="14" t="s">
        <v>2921</v>
      </c>
      <c r="BP32" s="14" t="s">
        <v>2805</v>
      </c>
      <c r="BQ32" s="14" t="s">
        <v>2805</v>
      </c>
      <c r="BR32" s="14" t="s">
        <v>2921</v>
      </c>
      <c r="BS32" s="14" t="s">
        <v>2805</v>
      </c>
      <c r="BT32" s="14" t="s">
        <v>2805</v>
      </c>
      <c r="BU32" s="14" t="s">
        <v>2921</v>
      </c>
      <c r="BV32" s="14" t="s">
        <v>2805</v>
      </c>
      <c r="BW32" s="14" t="s">
        <v>2805</v>
      </c>
      <c r="BX32" s="14" t="s">
        <v>2921</v>
      </c>
      <c r="BY32" s="14" t="s">
        <v>2805</v>
      </c>
      <c r="BZ32" s="14" t="s">
        <v>2805</v>
      </c>
      <c r="CA32" s="14" t="s">
        <v>2921</v>
      </c>
      <c r="CB32" s="14" t="s">
        <v>2805</v>
      </c>
      <c r="CC32" s="14" t="s">
        <v>2805</v>
      </c>
      <c r="CD32" s="14" t="s">
        <v>2921</v>
      </c>
      <c r="CE32" s="14" t="s">
        <v>2805</v>
      </c>
      <c r="CF32" s="14" t="s">
        <v>2805</v>
      </c>
      <c r="CG32" s="14" t="s">
        <v>2921</v>
      </c>
      <c r="CH32" s="14" t="s">
        <v>2805</v>
      </c>
      <c r="CI32" s="14" t="s">
        <v>2805</v>
      </c>
      <c r="CJ32" s="14" t="s">
        <v>2921</v>
      </c>
      <c r="CK32" s="14" t="s">
        <v>2805</v>
      </c>
      <c r="CL32" s="14" t="s">
        <v>2805</v>
      </c>
      <c r="CM32" s="14" t="s">
        <v>2921</v>
      </c>
      <c r="CN32" s="14" t="s">
        <v>2805</v>
      </c>
      <c r="CO32" s="14" t="s">
        <v>2805</v>
      </c>
      <c r="CP32" s="14" t="s">
        <v>2921</v>
      </c>
      <c r="CQ32" s="14" t="s">
        <v>2805</v>
      </c>
      <c r="CR32" s="14" t="s">
        <v>2805</v>
      </c>
      <c r="CS32" s="14" t="s">
        <v>2921</v>
      </c>
      <c r="CT32" s="14" t="s">
        <v>2805</v>
      </c>
      <c r="CU32" s="14" t="s">
        <v>2805</v>
      </c>
      <c r="CV32" s="14" t="s">
        <v>2921</v>
      </c>
      <c r="CW32" s="14" t="s">
        <v>2805</v>
      </c>
      <c r="CX32" s="14" t="s">
        <v>2805</v>
      </c>
      <c r="CY32" s="14" t="s">
        <v>2921</v>
      </c>
      <c r="CZ32" s="14" t="s">
        <v>2805</v>
      </c>
      <c r="DA32" s="14" t="s">
        <v>2805</v>
      </c>
      <c r="DB32" s="14" t="s">
        <v>2921</v>
      </c>
      <c r="DC32" s="14" t="s">
        <v>2805</v>
      </c>
      <c r="DD32" s="14" t="s">
        <v>2805</v>
      </c>
      <c r="DE32" s="14" t="s">
        <v>2921</v>
      </c>
      <c r="DF32" s="14" t="s">
        <v>2805</v>
      </c>
      <c r="DG32" s="14" t="s">
        <v>2805</v>
      </c>
      <c r="DH32" s="14" t="s">
        <v>2921</v>
      </c>
      <c r="DI32" s="14" t="s">
        <v>2805</v>
      </c>
      <c r="DJ32" s="14" t="s">
        <v>2805</v>
      </c>
      <c r="DK32" s="14" t="s">
        <v>2921</v>
      </c>
      <c r="DL32" s="14" t="s">
        <v>2805</v>
      </c>
      <c r="DM32" s="14" t="s">
        <v>2805</v>
      </c>
      <c r="DN32" s="14" t="s">
        <v>2921</v>
      </c>
      <c r="DO32" s="14" t="s">
        <v>2805</v>
      </c>
      <c r="DP32" s="14" t="s">
        <v>2805</v>
      </c>
      <c r="DQ32" s="14" t="s">
        <v>2921</v>
      </c>
      <c r="DR32" s="14" t="s">
        <v>2805</v>
      </c>
      <c r="DS32" s="14" t="s">
        <v>2805</v>
      </c>
      <c r="DT32" s="14" t="s">
        <v>2921</v>
      </c>
      <c r="DU32" s="14" t="s">
        <v>2805</v>
      </c>
      <c r="DV32" s="14" t="s">
        <v>2805</v>
      </c>
      <c r="DW32" s="14" t="s">
        <v>2921</v>
      </c>
      <c r="DX32" s="14" t="s">
        <v>2805</v>
      </c>
      <c r="DY32" s="14" t="s">
        <v>2805</v>
      </c>
      <c r="DZ32" s="14" t="s">
        <v>2921</v>
      </c>
      <c r="EA32" s="14" t="s">
        <v>2805</v>
      </c>
      <c r="EB32" s="14" t="s">
        <v>2805</v>
      </c>
      <c r="EC32" s="14" t="s">
        <v>2921</v>
      </c>
      <c r="ED32" s="14" t="s">
        <v>2805</v>
      </c>
      <c r="EE32" s="14" t="s">
        <v>2805</v>
      </c>
      <c r="EF32" s="14" t="s">
        <v>2921</v>
      </c>
      <c r="EG32" s="14" t="s">
        <v>2805</v>
      </c>
      <c r="EH32" s="14" t="s">
        <v>2805</v>
      </c>
      <c r="EI32" s="14" t="s">
        <v>2921</v>
      </c>
      <c r="EJ32" s="14" t="s">
        <v>2805</v>
      </c>
      <c r="EK32" s="14" t="s">
        <v>2805</v>
      </c>
      <c r="EL32" s="14" t="s">
        <v>2921</v>
      </c>
      <c r="EM32" s="14" t="s">
        <v>2805</v>
      </c>
      <c r="EN32" s="14" t="s">
        <v>2805</v>
      </c>
      <c r="EO32" s="14" t="s">
        <v>2921</v>
      </c>
      <c r="EP32" s="14" t="s">
        <v>2805</v>
      </c>
      <c r="EQ32" s="14" t="s">
        <v>2805</v>
      </c>
      <c r="ER32" s="14" t="s">
        <v>2921</v>
      </c>
      <c r="ES32" s="14" t="s">
        <v>2805</v>
      </c>
      <c r="ET32" s="14" t="s">
        <v>2805</v>
      </c>
    </row>
    <row r="33" spans="1:150">
      <c r="A33" s="1"/>
      <c r="B33" s="15" t="s">
        <v>3086</v>
      </c>
      <c r="C33" s="15" t="s">
        <v>126</v>
      </c>
      <c r="D33" s="15" t="s">
        <v>3083</v>
      </c>
      <c r="E33" s="15" t="s">
        <v>3087</v>
      </c>
      <c r="F33" s="15" t="s">
        <v>3088</v>
      </c>
      <c r="G33" s="16" t="s">
        <v>2921</v>
      </c>
      <c r="H33" s="16" t="s">
        <v>977</v>
      </c>
      <c r="I33" s="16" t="s">
        <v>977</v>
      </c>
      <c r="J33" s="16" t="s">
        <v>2921</v>
      </c>
      <c r="K33" s="16" t="s">
        <v>977</v>
      </c>
      <c r="L33" s="16" t="s">
        <v>977</v>
      </c>
      <c r="M33" s="16" t="s">
        <v>2921</v>
      </c>
      <c r="N33" s="16" t="s">
        <v>977</v>
      </c>
      <c r="O33" s="16" t="s">
        <v>977</v>
      </c>
      <c r="P33" s="16" t="s">
        <v>2921</v>
      </c>
      <c r="Q33" s="16" t="s">
        <v>977</v>
      </c>
      <c r="R33" s="16" t="s">
        <v>977</v>
      </c>
      <c r="S33" s="16" t="s">
        <v>2921</v>
      </c>
      <c r="T33" s="16" t="s">
        <v>977</v>
      </c>
      <c r="U33" s="16" t="s">
        <v>977</v>
      </c>
      <c r="V33" s="16" t="s">
        <v>2921</v>
      </c>
      <c r="W33" s="16" t="s">
        <v>977</v>
      </c>
      <c r="X33" s="16" t="s">
        <v>977</v>
      </c>
      <c r="Y33" s="16" t="s">
        <v>2921</v>
      </c>
      <c r="Z33" s="16" t="s">
        <v>977</v>
      </c>
      <c r="AA33" s="16" t="s">
        <v>977</v>
      </c>
      <c r="AB33" s="16" t="s">
        <v>2921</v>
      </c>
      <c r="AC33" s="16" t="s">
        <v>977</v>
      </c>
      <c r="AD33" s="16" t="s">
        <v>977</v>
      </c>
      <c r="AE33" s="16" t="s">
        <v>2921</v>
      </c>
      <c r="AF33" s="16" t="s">
        <v>977</v>
      </c>
      <c r="AG33" s="16" t="s">
        <v>977</v>
      </c>
      <c r="AH33" s="16" t="s">
        <v>2921</v>
      </c>
      <c r="AI33" s="16" t="s">
        <v>977</v>
      </c>
      <c r="AJ33" s="16" t="s">
        <v>977</v>
      </c>
      <c r="AK33" s="16" t="s">
        <v>2921</v>
      </c>
      <c r="AL33" s="16" t="s">
        <v>977</v>
      </c>
      <c r="AM33" s="16" t="s">
        <v>977</v>
      </c>
      <c r="AN33" s="16" t="s">
        <v>2921</v>
      </c>
      <c r="AO33" s="16" t="s">
        <v>977</v>
      </c>
      <c r="AP33" s="16" t="s">
        <v>977</v>
      </c>
      <c r="AQ33" s="16" t="s">
        <v>2921</v>
      </c>
      <c r="AR33" s="16" t="s">
        <v>977</v>
      </c>
      <c r="AS33" s="16" t="s">
        <v>977</v>
      </c>
      <c r="AT33" s="16" t="s">
        <v>2921</v>
      </c>
      <c r="AU33" s="16" t="s">
        <v>977</v>
      </c>
      <c r="AV33" s="16" t="s">
        <v>977</v>
      </c>
      <c r="AW33" s="16" t="s">
        <v>2921</v>
      </c>
      <c r="AX33" s="16" t="s">
        <v>977</v>
      </c>
      <c r="AY33" s="16" t="s">
        <v>977</v>
      </c>
      <c r="AZ33" s="16" t="s">
        <v>2921</v>
      </c>
      <c r="BA33" s="16" t="s">
        <v>977</v>
      </c>
      <c r="BB33" s="16" t="s">
        <v>977</v>
      </c>
      <c r="BC33" s="16" t="s">
        <v>2921</v>
      </c>
      <c r="BD33" s="16" t="s">
        <v>977</v>
      </c>
      <c r="BE33" s="16" t="s">
        <v>977</v>
      </c>
      <c r="BF33" s="16" t="s">
        <v>2921</v>
      </c>
      <c r="BG33" s="16" t="s">
        <v>977</v>
      </c>
      <c r="BH33" s="16" t="s">
        <v>977</v>
      </c>
      <c r="BI33" s="16" t="s">
        <v>2921</v>
      </c>
      <c r="BJ33" s="16" t="s">
        <v>977</v>
      </c>
      <c r="BK33" s="16" t="s">
        <v>977</v>
      </c>
      <c r="BL33" s="16" t="s">
        <v>2921</v>
      </c>
      <c r="BM33" s="16" t="s">
        <v>977</v>
      </c>
      <c r="BN33" s="16" t="s">
        <v>977</v>
      </c>
      <c r="BO33" s="16" t="s">
        <v>2921</v>
      </c>
      <c r="BP33" s="16" t="s">
        <v>977</v>
      </c>
      <c r="BQ33" s="16" t="s">
        <v>977</v>
      </c>
      <c r="BR33" s="16" t="s">
        <v>2921</v>
      </c>
      <c r="BS33" s="16" t="s">
        <v>977</v>
      </c>
      <c r="BT33" s="16" t="s">
        <v>977</v>
      </c>
      <c r="BU33" s="16" t="s">
        <v>2921</v>
      </c>
      <c r="BV33" s="16" t="s">
        <v>977</v>
      </c>
      <c r="BW33" s="16" t="s">
        <v>977</v>
      </c>
      <c r="BX33" s="16" t="s">
        <v>2921</v>
      </c>
      <c r="BY33" s="16" t="s">
        <v>977</v>
      </c>
      <c r="BZ33" s="16" t="s">
        <v>977</v>
      </c>
      <c r="CA33" s="16" t="s">
        <v>2921</v>
      </c>
      <c r="CB33" s="16" t="s">
        <v>977</v>
      </c>
      <c r="CC33" s="16" t="s">
        <v>977</v>
      </c>
      <c r="CD33" s="16" t="s">
        <v>2921</v>
      </c>
      <c r="CE33" s="16" t="s">
        <v>977</v>
      </c>
      <c r="CF33" s="16" t="s">
        <v>977</v>
      </c>
      <c r="CG33" s="16" t="s">
        <v>2921</v>
      </c>
      <c r="CH33" s="16" t="s">
        <v>977</v>
      </c>
      <c r="CI33" s="16" t="s">
        <v>977</v>
      </c>
      <c r="CJ33" s="16" t="s">
        <v>2921</v>
      </c>
      <c r="CK33" s="16" t="s">
        <v>977</v>
      </c>
      <c r="CL33" s="16" t="s">
        <v>977</v>
      </c>
      <c r="CM33" s="16" t="s">
        <v>2921</v>
      </c>
      <c r="CN33" s="16" t="s">
        <v>977</v>
      </c>
      <c r="CO33" s="16" t="s">
        <v>977</v>
      </c>
      <c r="CP33" s="16" t="s">
        <v>2921</v>
      </c>
      <c r="CQ33" s="16" t="s">
        <v>977</v>
      </c>
      <c r="CR33" s="16" t="s">
        <v>977</v>
      </c>
      <c r="CS33" s="16" t="s">
        <v>2921</v>
      </c>
      <c r="CT33" s="16" t="s">
        <v>977</v>
      </c>
      <c r="CU33" s="16" t="s">
        <v>977</v>
      </c>
      <c r="CV33" s="16" t="s">
        <v>2921</v>
      </c>
      <c r="CW33" s="16" t="s">
        <v>977</v>
      </c>
      <c r="CX33" s="16" t="s">
        <v>977</v>
      </c>
      <c r="CY33" s="16" t="s">
        <v>2921</v>
      </c>
      <c r="CZ33" s="16" t="s">
        <v>977</v>
      </c>
      <c r="DA33" s="16" t="s">
        <v>977</v>
      </c>
      <c r="DB33" s="16" t="s">
        <v>2921</v>
      </c>
      <c r="DC33" s="16" t="s">
        <v>977</v>
      </c>
      <c r="DD33" s="16" t="s">
        <v>977</v>
      </c>
      <c r="DE33" s="16" t="s">
        <v>2921</v>
      </c>
      <c r="DF33" s="16" t="s">
        <v>977</v>
      </c>
      <c r="DG33" s="16" t="s">
        <v>977</v>
      </c>
      <c r="DH33" s="16" t="s">
        <v>2921</v>
      </c>
      <c r="DI33" s="16" t="s">
        <v>977</v>
      </c>
      <c r="DJ33" s="16" t="s">
        <v>977</v>
      </c>
      <c r="DK33" s="16" t="s">
        <v>2921</v>
      </c>
      <c r="DL33" s="16" t="s">
        <v>977</v>
      </c>
      <c r="DM33" s="16" t="s">
        <v>977</v>
      </c>
      <c r="DN33" s="16" t="s">
        <v>2921</v>
      </c>
      <c r="DO33" s="16" t="s">
        <v>977</v>
      </c>
      <c r="DP33" s="16" t="s">
        <v>977</v>
      </c>
      <c r="DQ33" s="16" t="s">
        <v>2921</v>
      </c>
      <c r="DR33" s="16" t="s">
        <v>977</v>
      </c>
      <c r="DS33" s="16" t="s">
        <v>977</v>
      </c>
      <c r="DT33" s="16" t="s">
        <v>2921</v>
      </c>
      <c r="DU33" s="16" t="s">
        <v>977</v>
      </c>
      <c r="DV33" s="16" t="s">
        <v>977</v>
      </c>
      <c r="DW33" s="16" t="s">
        <v>2921</v>
      </c>
      <c r="DX33" s="16" t="s">
        <v>977</v>
      </c>
      <c r="DY33" s="16" t="s">
        <v>977</v>
      </c>
      <c r="DZ33" s="16" t="s">
        <v>2921</v>
      </c>
      <c r="EA33" s="16" t="s">
        <v>977</v>
      </c>
      <c r="EB33" s="16" t="s">
        <v>977</v>
      </c>
      <c r="EC33" s="16" t="s">
        <v>2921</v>
      </c>
      <c r="ED33" s="16" t="s">
        <v>977</v>
      </c>
      <c r="EE33" s="16" t="s">
        <v>977</v>
      </c>
      <c r="EF33" s="16" t="s">
        <v>2921</v>
      </c>
      <c r="EG33" s="16" t="s">
        <v>977</v>
      </c>
      <c r="EH33" s="16" t="s">
        <v>977</v>
      </c>
      <c r="EI33" s="16" t="s">
        <v>2921</v>
      </c>
      <c r="EJ33" s="16" t="s">
        <v>977</v>
      </c>
      <c r="EK33" s="16" t="s">
        <v>977</v>
      </c>
      <c r="EL33" s="16" t="s">
        <v>2921</v>
      </c>
      <c r="EM33" s="16" t="s">
        <v>977</v>
      </c>
      <c r="EN33" s="16" t="s">
        <v>977</v>
      </c>
      <c r="EO33" s="16" t="s">
        <v>2921</v>
      </c>
      <c r="EP33" s="16" t="s">
        <v>977</v>
      </c>
      <c r="EQ33" s="16" t="s">
        <v>977</v>
      </c>
      <c r="ER33" s="16" t="s">
        <v>2921</v>
      </c>
      <c r="ES33" s="16" t="s">
        <v>977</v>
      </c>
      <c r="ET33" s="16" t="s">
        <v>977</v>
      </c>
    </row>
    <row r="34" spans="1:150">
      <c r="A34" s="1"/>
      <c r="B34" s="15" t="s">
        <v>3089</v>
      </c>
      <c r="C34" s="15" t="s">
        <v>126</v>
      </c>
      <c r="D34" s="15" t="s">
        <v>3083</v>
      </c>
      <c r="E34" s="15" t="s">
        <v>3090</v>
      </c>
      <c r="F34" s="15" t="s">
        <v>3091</v>
      </c>
      <c r="G34" s="16" t="s">
        <v>2921</v>
      </c>
      <c r="H34" s="16" t="s">
        <v>977</v>
      </c>
      <c r="I34" s="16" t="s">
        <v>977</v>
      </c>
      <c r="J34" s="16" t="s">
        <v>2921</v>
      </c>
      <c r="K34" s="16" t="s">
        <v>977</v>
      </c>
      <c r="L34" s="16" t="s">
        <v>977</v>
      </c>
      <c r="M34" s="16" t="s">
        <v>2921</v>
      </c>
      <c r="N34" s="16" t="s">
        <v>977</v>
      </c>
      <c r="O34" s="16" t="s">
        <v>977</v>
      </c>
      <c r="P34" s="16" t="s">
        <v>2921</v>
      </c>
      <c r="Q34" s="16" t="s">
        <v>977</v>
      </c>
      <c r="R34" s="16" t="s">
        <v>977</v>
      </c>
      <c r="S34" s="16" t="s">
        <v>2921</v>
      </c>
      <c r="T34" s="16" t="s">
        <v>977</v>
      </c>
      <c r="U34" s="16" t="s">
        <v>977</v>
      </c>
      <c r="V34" s="16" t="s">
        <v>2921</v>
      </c>
      <c r="W34" s="16" t="s">
        <v>977</v>
      </c>
      <c r="X34" s="16" t="s">
        <v>977</v>
      </c>
      <c r="Y34" s="16" t="s">
        <v>2921</v>
      </c>
      <c r="Z34" s="16" t="s">
        <v>977</v>
      </c>
      <c r="AA34" s="16" t="s">
        <v>977</v>
      </c>
      <c r="AB34" s="16" t="s">
        <v>2921</v>
      </c>
      <c r="AC34" s="16" t="s">
        <v>977</v>
      </c>
      <c r="AD34" s="16" t="s">
        <v>977</v>
      </c>
      <c r="AE34" s="16" t="s">
        <v>2921</v>
      </c>
      <c r="AF34" s="16" t="s">
        <v>977</v>
      </c>
      <c r="AG34" s="16" t="s">
        <v>977</v>
      </c>
      <c r="AH34" s="16" t="s">
        <v>2921</v>
      </c>
      <c r="AI34" s="16" t="s">
        <v>977</v>
      </c>
      <c r="AJ34" s="16" t="s">
        <v>977</v>
      </c>
      <c r="AK34" s="16" t="s">
        <v>2921</v>
      </c>
      <c r="AL34" s="16" t="s">
        <v>977</v>
      </c>
      <c r="AM34" s="16" t="s">
        <v>977</v>
      </c>
      <c r="AN34" s="16" t="s">
        <v>2921</v>
      </c>
      <c r="AO34" s="16" t="s">
        <v>977</v>
      </c>
      <c r="AP34" s="16" t="s">
        <v>977</v>
      </c>
      <c r="AQ34" s="16" t="s">
        <v>2921</v>
      </c>
      <c r="AR34" s="16" t="s">
        <v>977</v>
      </c>
      <c r="AS34" s="16" t="s">
        <v>977</v>
      </c>
      <c r="AT34" s="16" t="s">
        <v>2921</v>
      </c>
      <c r="AU34" s="16" t="s">
        <v>977</v>
      </c>
      <c r="AV34" s="16" t="s">
        <v>977</v>
      </c>
      <c r="AW34" s="16" t="s">
        <v>2921</v>
      </c>
      <c r="AX34" s="16" t="s">
        <v>977</v>
      </c>
      <c r="AY34" s="16" t="s">
        <v>977</v>
      </c>
      <c r="AZ34" s="16" t="s">
        <v>2921</v>
      </c>
      <c r="BA34" s="16" t="s">
        <v>977</v>
      </c>
      <c r="BB34" s="16" t="s">
        <v>977</v>
      </c>
      <c r="BC34" s="16" t="s">
        <v>2921</v>
      </c>
      <c r="BD34" s="16" t="s">
        <v>977</v>
      </c>
      <c r="BE34" s="16" t="s">
        <v>977</v>
      </c>
      <c r="BF34" s="16" t="s">
        <v>2921</v>
      </c>
      <c r="BG34" s="16" t="s">
        <v>977</v>
      </c>
      <c r="BH34" s="16" t="s">
        <v>977</v>
      </c>
      <c r="BI34" s="16" t="s">
        <v>2921</v>
      </c>
      <c r="BJ34" s="16" t="s">
        <v>977</v>
      </c>
      <c r="BK34" s="16" t="s">
        <v>977</v>
      </c>
      <c r="BL34" s="16" t="s">
        <v>2921</v>
      </c>
      <c r="BM34" s="16" t="s">
        <v>977</v>
      </c>
      <c r="BN34" s="16" t="s">
        <v>977</v>
      </c>
      <c r="BO34" s="16" t="s">
        <v>2921</v>
      </c>
      <c r="BP34" s="16" t="s">
        <v>977</v>
      </c>
      <c r="BQ34" s="16" t="s">
        <v>977</v>
      </c>
      <c r="BR34" s="16" t="s">
        <v>2921</v>
      </c>
      <c r="BS34" s="16" t="s">
        <v>977</v>
      </c>
      <c r="BT34" s="16" t="s">
        <v>977</v>
      </c>
      <c r="BU34" s="16" t="s">
        <v>2921</v>
      </c>
      <c r="BV34" s="16" t="s">
        <v>977</v>
      </c>
      <c r="BW34" s="16" t="s">
        <v>977</v>
      </c>
      <c r="BX34" s="16" t="s">
        <v>2921</v>
      </c>
      <c r="BY34" s="16" t="s">
        <v>977</v>
      </c>
      <c r="BZ34" s="16" t="s">
        <v>977</v>
      </c>
      <c r="CA34" s="16" t="s">
        <v>2921</v>
      </c>
      <c r="CB34" s="16" t="s">
        <v>977</v>
      </c>
      <c r="CC34" s="16" t="s">
        <v>977</v>
      </c>
      <c r="CD34" s="16" t="s">
        <v>2921</v>
      </c>
      <c r="CE34" s="16" t="s">
        <v>977</v>
      </c>
      <c r="CF34" s="16" t="s">
        <v>977</v>
      </c>
      <c r="CG34" s="16" t="s">
        <v>2921</v>
      </c>
      <c r="CH34" s="16" t="s">
        <v>977</v>
      </c>
      <c r="CI34" s="16" t="s">
        <v>977</v>
      </c>
      <c r="CJ34" s="16" t="s">
        <v>2921</v>
      </c>
      <c r="CK34" s="16" t="s">
        <v>977</v>
      </c>
      <c r="CL34" s="16" t="s">
        <v>977</v>
      </c>
      <c r="CM34" s="16" t="s">
        <v>2921</v>
      </c>
      <c r="CN34" s="16" t="s">
        <v>977</v>
      </c>
      <c r="CO34" s="16" t="s">
        <v>977</v>
      </c>
      <c r="CP34" s="16" t="s">
        <v>2921</v>
      </c>
      <c r="CQ34" s="16" t="s">
        <v>977</v>
      </c>
      <c r="CR34" s="16" t="s">
        <v>977</v>
      </c>
      <c r="CS34" s="16" t="s">
        <v>2921</v>
      </c>
      <c r="CT34" s="16" t="s">
        <v>977</v>
      </c>
      <c r="CU34" s="16" t="s">
        <v>977</v>
      </c>
      <c r="CV34" s="16" t="s">
        <v>2921</v>
      </c>
      <c r="CW34" s="16" t="s">
        <v>977</v>
      </c>
      <c r="CX34" s="16" t="s">
        <v>977</v>
      </c>
      <c r="CY34" s="16" t="s">
        <v>2921</v>
      </c>
      <c r="CZ34" s="16" t="s">
        <v>977</v>
      </c>
      <c r="DA34" s="16" t="s">
        <v>977</v>
      </c>
      <c r="DB34" s="16" t="s">
        <v>2921</v>
      </c>
      <c r="DC34" s="16" t="s">
        <v>977</v>
      </c>
      <c r="DD34" s="16" t="s">
        <v>977</v>
      </c>
      <c r="DE34" s="16" t="s">
        <v>2921</v>
      </c>
      <c r="DF34" s="16" t="s">
        <v>977</v>
      </c>
      <c r="DG34" s="16" t="s">
        <v>977</v>
      </c>
      <c r="DH34" s="16" t="s">
        <v>2921</v>
      </c>
      <c r="DI34" s="16" t="s">
        <v>977</v>
      </c>
      <c r="DJ34" s="16" t="s">
        <v>977</v>
      </c>
      <c r="DK34" s="16" t="s">
        <v>2921</v>
      </c>
      <c r="DL34" s="16" t="s">
        <v>977</v>
      </c>
      <c r="DM34" s="16" t="s">
        <v>977</v>
      </c>
      <c r="DN34" s="16" t="s">
        <v>2921</v>
      </c>
      <c r="DO34" s="16" t="s">
        <v>977</v>
      </c>
      <c r="DP34" s="16" t="s">
        <v>977</v>
      </c>
      <c r="DQ34" s="16" t="s">
        <v>2921</v>
      </c>
      <c r="DR34" s="16" t="s">
        <v>977</v>
      </c>
      <c r="DS34" s="16" t="s">
        <v>977</v>
      </c>
      <c r="DT34" s="16" t="s">
        <v>2921</v>
      </c>
      <c r="DU34" s="16" t="s">
        <v>977</v>
      </c>
      <c r="DV34" s="16" t="s">
        <v>977</v>
      </c>
      <c r="DW34" s="16" t="s">
        <v>2921</v>
      </c>
      <c r="DX34" s="16" t="s">
        <v>977</v>
      </c>
      <c r="DY34" s="16" t="s">
        <v>977</v>
      </c>
      <c r="DZ34" s="16" t="s">
        <v>2921</v>
      </c>
      <c r="EA34" s="16" t="s">
        <v>977</v>
      </c>
      <c r="EB34" s="16" t="s">
        <v>977</v>
      </c>
      <c r="EC34" s="16" t="s">
        <v>2921</v>
      </c>
      <c r="ED34" s="16" t="s">
        <v>977</v>
      </c>
      <c r="EE34" s="16" t="s">
        <v>977</v>
      </c>
      <c r="EF34" s="16" t="s">
        <v>2921</v>
      </c>
      <c r="EG34" s="16" t="s">
        <v>977</v>
      </c>
      <c r="EH34" s="16" t="s">
        <v>977</v>
      </c>
      <c r="EI34" s="16" t="s">
        <v>2921</v>
      </c>
      <c r="EJ34" s="16" t="s">
        <v>977</v>
      </c>
      <c r="EK34" s="16" t="s">
        <v>977</v>
      </c>
      <c r="EL34" s="16" t="s">
        <v>2921</v>
      </c>
      <c r="EM34" s="16" t="s">
        <v>977</v>
      </c>
      <c r="EN34" s="16" t="s">
        <v>977</v>
      </c>
      <c r="EO34" s="16" t="s">
        <v>2921</v>
      </c>
      <c r="EP34" s="16" t="s">
        <v>977</v>
      </c>
      <c r="EQ34" s="16" t="s">
        <v>977</v>
      </c>
      <c r="ER34" s="16" t="s">
        <v>2921</v>
      </c>
      <c r="ES34" s="16" t="s">
        <v>977</v>
      </c>
      <c r="ET34" s="16" t="s">
        <v>977</v>
      </c>
    </row>
    <row r="35" spans="1:150">
      <c r="A35" s="1"/>
      <c r="B35" s="15" t="s">
        <v>3092</v>
      </c>
      <c r="C35" s="15" t="s">
        <v>126</v>
      </c>
      <c r="D35" s="15" t="s">
        <v>3083</v>
      </c>
      <c r="E35" s="15" t="s">
        <v>3093</v>
      </c>
      <c r="F35" s="15" t="s">
        <v>3094</v>
      </c>
      <c r="G35" s="16" t="s">
        <v>2921</v>
      </c>
      <c r="H35" s="16" t="s">
        <v>977</v>
      </c>
      <c r="I35" s="16" t="s">
        <v>977</v>
      </c>
      <c r="J35" s="16" t="s">
        <v>2921</v>
      </c>
      <c r="K35" s="16" t="s">
        <v>977</v>
      </c>
      <c r="L35" s="16" t="s">
        <v>977</v>
      </c>
      <c r="M35" s="16" t="s">
        <v>2921</v>
      </c>
      <c r="N35" s="16" t="s">
        <v>977</v>
      </c>
      <c r="O35" s="16" t="s">
        <v>977</v>
      </c>
      <c r="P35" s="16" t="s">
        <v>2921</v>
      </c>
      <c r="Q35" s="16" t="s">
        <v>977</v>
      </c>
      <c r="R35" s="16" t="s">
        <v>977</v>
      </c>
      <c r="S35" s="16" t="s">
        <v>2921</v>
      </c>
      <c r="T35" s="16" t="s">
        <v>977</v>
      </c>
      <c r="U35" s="16" t="s">
        <v>977</v>
      </c>
      <c r="V35" s="16" t="s">
        <v>2921</v>
      </c>
      <c r="W35" s="16" t="s">
        <v>977</v>
      </c>
      <c r="X35" s="16" t="s">
        <v>977</v>
      </c>
      <c r="Y35" s="16" t="s">
        <v>2921</v>
      </c>
      <c r="Z35" s="16" t="s">
        <v>977</v>
      </c>
      <c r="AA35" s="16" t="s">
        <v>977</v>
      </c>
      <c r="AB35" s="16" t="s">
        <v>2921</v>
      </c>
      <c r="AC35" s="16" t="s">
        <v>977</v>
      </c>
      <c r="AD35" s="16" t="s">
        <v>977</v>
      </c>
      <c r="AE35" s="16" t="s">
        <v>2921</v>
      </c>
      <c r="AF35" s="16" t="s">
        <v>977</v>
      </c>
      <c r="AG35" s="16" t="s">
        <v>977</v>
      </c>
      <c r="AH35" s="16" t="s">
        <v>2921</v>
      </c>
      <c r="AI35" s="16" t="s">
        <v>977</v>
      </c>
      <c r="AJ35" s="16" t="s">
        <v>977</v>
      </c>
      <c r="AK35" s="16" t="s">
        <v>2921</v>
      </c>
      <c r="AL35" s="16" t="s">
        <v>977</v>
      </c>
      <c r="AM35" s="16" t="s">
        <v>977</v>
      </c>
      <c r="AN35" s="16" t="s">
        <v>2921</v>
      </c>
      <c r="AO35" s="16" t="s">
        <v>977</v>
      </c>
      <c r="AP35" s="16" t="s">
        <v>977</v>
      </c>
      <c r="AQ35" s="16" t="s">
        <v>2921</v>
      </c>
      <c r="AR35" s="16" t="s">
        <v>977</v>
      </c>
      <c r="AS35" s="16" t="s">
        <v>977</v>
      </c>
      <c r="AT35" s="16" t="s">
        <v>2921</v>
      </c>
      <c r="AU35" s="16" t="s">
        <v>977</v>
      </c>
      <c r="AV35" s="16" t="s">
        <v>977</v>
      </c>
      <c r="AW35" s="16" t="s">
        <v>2921</v>
      </c>
      <c r="AX35" s="16" t="s">
        <v>977</v>
      </c>
      <c r="AY35" s="16" t="s">
        <v>977</v>
      </c>
      <c r="AZ35" s="16" t="s">
        <v>2921</v>
      </c>
      <c r="BA35" s="16" t="s">
        <v>977</v>
      </c>
      <c r="BB35" s="16" t="s">
        <v>977</v>
      </c>
      <c r="BC35" s="16" t="s">
        <v>2921</v>
      </c>
      <c r="BD35" s="16" t="s">
        <v>977</v>
      </c>
      <c r="BE35" s="16" t="s">
        <v>977</v>
      </c>
      <c r="BF35" s="16" t="s">
        <v>2921</v>
      </c>
      <c r="BG35" s="16" t="s">
        <v>977</v>
      </c>
      <c r="BH35" s="16" t="s">
        <v>977</v>
      </c>
      <c r="BI35" s="16" t="s">
        <v>2921</v>
      </c>
      <c r="BJ35" s="16" t="s">
        <v>977</v>
      </c>
      <c r="BK35" s="16" t="s">
        <v>977</v>
      </c>
      <c r="BL35" s="16" t="s">
        <v>2921</v>
      </c>
      <c r="BM35" s="16" t="s">
        <v>977</v>
      </c>
      <c r="BN35" s="16" t="s">
        <v>977</v>
      </c>
      <c r="BO35" s="16" t="s">
        <v>2921</v>
      </c>
      <c r="BP35" s="16" t="s">
        <v>977</v>
      </c>
      <c r="BQ35" s="16" t="s">
        <v>977</v>
      </c>
      <c r="BR35" s="16" t="s">
        <v>2921</v>
      </c>
      <c r="BS35" s="16" t="s">
        <v>977</v>
      </c>
      <c r="BT35" s="16" t="s">
        <v>977</v>
      </c>
      <c r="BU35" s="16" t="s">
        <v>2921</v>
      </c>
      <c r="BV35" s="16" t="s">
        <v>977</v>
      </c>
      <c r="BW35" s="16" t="s">
        <v>977</v>
      </c>
      <c r="BX35" s="16" t="s">
        <v>2921</v>
      </c>
      <c r="BY35" s="16" t="s">
        <v>977</v>
      </c>
      <c r="BZ35" s="16" t="s">
        <v>977</v>
      </c>
      <c r="CA35" s="16" t="s">
        <v>2921</v>
      </c>
      <c r="CB35" s="16" t="s">
        <v>977</v>
      </c>
      <c r="CC35" s="16" t="s">
        <v>977</v>
      </c>
      <c r="CD35" s="16" t="s">
        <v>2921</v>
      </c>
      <c r="CE35" s="16" t="s">
        <v>977</v>
      </c>
      <c r="CF35" s="16" t="s">
        <v>977</v>
      </c>
      <c r="CG35" s="16" t="s">
        <v>2921</v>
      </c>
      <c r="CH35" s="16" t="s">
        <v>977</v>
      </c>
      <c r="CI35" s="16" t="s">
        <v>977</v>
      </c>
      <c r="CJ35" s="16" t="s">
        <v>2921</v>
      </c>
      <c r="CK35" s="16" t="s">
        <v>977</v>
      </c>
      <c r="CL35" s="16" t="s">
        <v>977</v>
      </c>
      <c r="CM35" s="16" t="s">
        <v>2921</v>
      </c>
      <c r="CN35" s="16" t="s">
        <v>977</v>
      </c>
      <c r="CO35" s="16" t="s">
        <v>977</v>
      </c>
      <c r="CP35" s="16" t="s">
        <v>2921</v>
      </c>
      <c r="CQ35" s="16" t="s">
        <v>977</v>
      </c>
      <c r="CR35" s="16" t="s">
        <v>977</v>
      </c>
      <c r="CS35" s="16" t="s">
        <v>2921</v>
      </c>
      <c r="CT35" s="16" t="s">
        <v>977</v>
      </c>
      <c r="CU35" s="16" t="s">
        <v>977</v>
      </c>
      <c r="CV35" s="16" t="s">
        <v>2921</v>
      </c>
      <c r="CW35" s="16" t="s">
        <v>977</v>
      </c>
      <c r="CX35" s="16" t="s">
        <v>977</v>
      </c>
      <c r="CY35" s="16" t="s">
        <v>2921</v>
      </c>
      <c r="CZ35" s="16" t="s">
        <v>977</v>
      </c>
      <c r="DA35" s="16" t="s">
        <v>977</v>
      </c>
      <c r="DB35" s="16" t="s">
        <v>2921</v>
      </c>
      <c r="DC35" s="16" t="s">
        <v>977</v>
      </c>
      <c r="DD35" s="16" t="s">
        <v>977</v>
      </c>
      <c r="DE35" s="16" t="s">
        <v>2921</v>
      </c>
      <c r="DF35" s="16" t="s">
        <v>977</v>
      </c>
      <c r="DG35" s="16" t="s">
        <v>977</v>
      </c>
      <c r="DH35" s="16" t="s">
        <v>2921</v>
      </c>
      <c r="DI35" s="16" t="s">
        <v>977</v>
      </c>
      <c r="DJ35" s="16" t="s">
        <v>977</v>
      </c>
      <c r="DK35" s="16" t="s">
        <v>2921</v>
      </c>
      <c r="DL35" s="16" t="s">
        <v>977</v>
      </c>
      <c r="DM35" s="16" t="s">
        <v>977</v>
      </c>
      <c r="DN35" s="16" t="s">
        <v>2921</v>
      </c>
      <c r="DO35" s="16" t="s">
        <v>977</v>
      </c>
      <c r="DP35" s="16" t="s">
        <v>977</v>
      </c>
      <c r="DQ35" s="16" t="s">
        <v>2921</v>
      </c>
      <c r="DR35" s="16" t="s">
        <v>977</v>
      </c>
      <c r="DS35" s="16" t="s">
        <v>977</v>
      </c>
      <c r="DT35" s="16" t="s">
        <v>2921</v>
      </c>
      <c r="DU35" s="16" t="s">
        <v>977</v>
      </c>
      <c r="DV35" s="16" t="s">
        <v>977</v>
      </c>
      <c r="DW35" s="16" t="s">
        <v>2921</v>
      </c>
      <c r="DX35" s="16" t="s">
        <v>977</v>
      </c>
      <c r="DY35" s="16" t="s">
        <v>977</v>
      </c>
      <c r="DZ35" s="16" t="s">
        <v>2921</v>
      </c>
      <c r="EA35" s="16" t="s">
        <v>977</v>
      </c>
      <c r="EB35" s="16" t="s">
        <v>977</v>
      </c>
      <c r="EC35" s="16" t="s">
        <v>2921</v>
      </c>
      <c r="ED35" s="16" t="s">
        <v>977</v>
      </c>
      <c r="EE35" s="16" t="s">
        <v>977</v>
      </c>
      <c r="EF35" s="16" t="s">
        <v>2921</v>
      </c>
      <c r="EG35" s="16" t="s">
        <v>977</v>
      </c>
      <c r="EH35" s="16" t="s">
        <v>977</v>
      </c>
      <c r="EI35" s="16" t="s">
        <v>2921</v>
      </c>
      <c r="EJ35" s="16" t="s">
        <v>977</v>
      </c>
      <c r="EK35" s="16" t="s">
        <v>977</v>
      </c>
      <c r="EL35" s="16" t="s">
        <v>2921</v>
      </c>
      <c r="EM35" s="16" t="s">
        <v>977</v>
      </c>
      <c r="EN35" s="16" t="s">
        <v>977</v>
      </c>
      <c r="EO35" s="16" t="s">
        <v>2921</v>
      </c>
      <c r="EP35" s="16" t="s">
        <v>977</v>
      </c>
      <c r="EQ35" s="16" t="s">
        <v>977</v>
      </c>
      <c r="ER35" s="16" t="s">
        <v>2921</v>
      </c>
      <c r="ES35" s="16" t="s">
        <v>977</v>
      </c>
      <c r="ET35" s="16" t="s">
        <v>977</v>
      </c>
    </row>
    <row r="36" spans="1:150">
      <c r="A36" s="1"/>
      <c r="B36" s="15" t="s">
        <v>3095</v>
      </c>
      <c r="C36" s="15" t="s">
        <v>126</v>
      </c>
      <c r="D36" s="15" t="s">
        <v>3083</v>
      </c>
      <c r="E36" s="15" t="s">
        <v>3096</v>
      </c>
      <c r="F36" s="15" t="s">
        <v>3097</v>
      </c>
      <c r="G36" s="16" t="s">
        <v>2921</v>
      </c>
      <c r="H36" s="16" t="s">
        <v>977</v>
      </c>
      <c r="I36" s="16" t="s">
        <v>977</v>
      </c>
      <c r="J36" s="16" t="s">
        <v>2921</v>
      </c>
      <c r="K36" s="16" t="s">
        <v>977</v>
      </c>
      <c r="L36" s="16" t="s">
        <v>977</v>
      </c>
      <c r="M36" s="16" t="s">
        <v>2921</v>
      </c>
      <c r="N36" s="16" t="s">
        <v>977</v>
      </c>
      <c r="O36" s="16" t="s">
        <v>977</v>
      </c>
      <c r="P36" s="16" t="s">
        <v>2921</v>
      </c>
      <c r="Q36" s="16" t="s">
        <v>977</v>
      </c>
      <c r="R36" s="16" t="s">
        <v>977</v>
      </c>
      <c r="S36" s="16" t="s">
        <v>2921</v>
      </c>
      <c r="T36" s="16" t="s">
        <v>977</v>
      </c>
      <c r="U36" s="16" t="s">
        <v>977</v>
      </c>
      <c r="V36" s="16" t="s">
        <v>2921</v>
      </c>
      <c r="W36" s="16" t="s">
        <v>977</v>
      </c>
      <c r="X36" s="16" t="s">
        <v>977</v>
      </c>
      <c r="Y36" s="16" t="s">
        <v>2921</v>
      </c>
      <c r="Z36" s="16" t="s">
        <v>977</v>
      </c>
      <c r="AA36" s="16" t="s">
        <v>977</v>
      </c>
      <c r="AB36" s="16" t="s">
        <v>2921</v>
      </c>
      <c r="AC36" s="16" t="s">
        <v>977</v>
      </c>
      <c r="AD36" s="16" t="s">
        <v>977</v>
      </c>
      <c r="AE36" s="16" t="s">
        <v>2921</v>
      </c>
      <c r="AF36" s="16" t="s">
        <v>977</v>
      </c>
      <c r="AG36" s="16" t="s">
        <v>977</v>
      </c>
      <c r="AH36" s="16" t="s">
        <v>2921</v>
      </c>
      <c r="AI36" s="16" t="s">
        <v>977</v>
      </c>
      <c r="AJ36" s="16" t="s">
        <v>977</v>
      </c>
      <c r="AK36" s="16" t="s">
        <v>2921</v>
      </c>
      <c r="AL36" s="16" t="s">
        <v>977</v>
      </c>
      <c r="AM36" s="16" t="s">
        <v>977</v>
      </c>
      <c r="AN36" s="16" t="s">
        <v>2921</v>
      </c>
      <c r="AO36" s="16" t="s">
        <v>977</v>
      </c>
      <c r="AP36" s="16" t="s">
        <v>977</v>
      </c>
      <c r="AQ36" s="16" t="s">
        <v>2921</v>
      </c>
      <c r="AR36" s="16" t="s">
        <v>977</v>
      </c>
      <c r="AS36" s="16" t="s">
        <v>977</v>
      </c>
      <c r="AT36" s="16" t="s">
        <v>2921</v>
      </c>
      <c r="AU36" s="16" t="s">
        <v>977</v>
      </c>
      <c r="AV36" s="16" t="s">
        <v>977</v>
      </c>
      <c r="AW36" s="16" t="s">
        <v>2921</v>
      </c>
      <c r="AX36" s="16" t="s">
        <v>977</v>
      </c>
      <c r="AY36" s="16" t="s">
        <v>977</v>
      </c>
      <c r="AZ36" s="16" t="s">
        <v>2921</v>
      </c>
      <c r="BA36" s="16" t="s">
        <v>977</v>
      </c>
      <c r="BB36" s="16" t="s">
        <v>977</v>
      </c>
      <c r="BC36" s="16" t="s">
        <v>2921</v>
      </c>
      <c r="BD36" s="16" t="s">
        <v>977</v>
      </c>
      <c r="BE36" s="16" t="s">
        <v>977</v>
      </c>
      <c r="BF36" s="16" t="s">
        <v>2921</v>
      </c>
      <c r="BG36" s="16" t="s">
        <v>977</v>
      </c>
      <c r="BH36" s="16" t="s">
        <v>977</v>
      </c>
      <c r="BI36" s="16" t="s">
        <v>2921</v>
      </c>
      <c r="BJ36" s="16" t="s">
        <v>977</v>
      </c>
      <c r="BK36" s="16" t="s">
        <v>977</v>
      </c>
      <c r="BL36" s="16" t="s">
        <v>2921</v>
      </c>
      <c r="BM36" s="16" t="s">
        <v>977</v>
      </c>
      <c r="BN36" s="16" t="s">
        <v>977</v>
      </c>
      <c r="BO36" s="16" t="s">
        <v>2921</v>
      </c>
      <c r="BP36" s="16" t="s">
        <v>977</v>
      </c>
      <c r="BQ36" s="16" t="s">
        <v>977</v>
      </c>
      <c r="BR36" s="16" t="s">
        <v>2921</v>
      </c>
      <c r="BS36" s="16" t="s">
        <v>977</v>
      </c>
      <c r="BT36" s="16" t="s">
        <v>977</v>
      </c>
      <c r="BU36" s="16" t="s">
        <v>2921</v>
      </c>
      <c r="BV36" s="16" t="s">
        <v>977</v>
      </c>
      <c r="BW36" s="16" t="s">
        <v>977</v>
      </c>
      <c r="BX36" s="16" t="s">
        <v>2921</v>
      </c>
      <c r="BY36" s="16" t="s">
        <v>977</v>
      </c>
      <c r="BZ36" s="16" t="s">
        <v>977</v>
      </c>
      <c r="CA36" s="16" t="s">
        <v>2921</v>
      </c>
      <c r="CB36" s="16" t="s">
        <v>977</v>
      </c>
      <c r="CC36" s="16" t="s">
        <v>977</v>
      </c>
      <c r="CD36" s="16" t="s">
        <v>2921</v>
      </c>
      <c r="CE36" s="16" t="s">
        <v>977</v>
      </c>
      <c r="CF36" s="16" t="s">
        <v>977</v>
      </c>
      <c r="CG36" s="16" t="s">
        <v>2921</v>
      </c>
      <c r="CH36" s="16" t="s">
        <v>977</v>
      </c>
      <c r="CI36" s="16" t="s">
        <v>977</v>
      </c>
      <c r="CJ36" s="16" t="s">
        <v>2921</v>
      </c>
      <c r="CK36" s="16" t="s">
        <v>977</v>
      </c>
      <c r="CL36" s="16" t="s">
        <v>977</v>
      </c>
      <c r="CM36" s="16" t="s">
        <v>2921</v>
      </c>
      <c r="CN36" s="16" t="s">
        <v>977</v>
      </c>
      <c r="CO36" s="16" t="s">
        <v>977</v>
      </c>
      <c r="CP36" s="16" t="s">
        <v>2921</v>
      </c>
      <c r="CQ36" s="16" t="s">
        <v>977</v>
      </c>
      <c r="CR36" s="16" t="s">
        <v>977</v>
      </c>
      <c r="CS36" s="16" t="s">
        <v>2921</v>
      </c>
      <c r="CT36" s="16" t="s">
        <v>977</v>
      </c>
      <c r="CU36" s="16" t="s">
        <v>977</v>
      </c>
      <c r="CV36" s="16" t="s">
        <v>2921</v>
      </c>
      <c r="CW36" s="16" t="s">
        <v>977</v>
      </c>
      <c r="CX36" s="16" t="s">
        <v>977</v>
      </c>
      <c r="CY36" s="16" t="s">
        <v>2921</v>
      </c>
      <c r="CZ36" s="16" t="s">
        <v>977</v>
      </c>
      <c r="DA36" s="16" t="s">
        <v>977</v>
      </c>
      <c r="DB36" s="16" t="s">
        <v>2921</v>
      </c>
      <c r="DC36" s="16" t="s">
        <v>977</v>
      </c>
      <c r="DD36" s="16" t="s">
        <v>977</v>
      </c>
      <c r="DE36" s="16" t="s">
        <v>2921</v>
      </c>
      <c r="DF36" s="16" t="s">
        <v>977</v>
      </c>
      <c r="DG36" s="16" t="s">
        <v>977</v>
      </c>
      <c r="DH36" s="16" t="s">
        <v>2921</v>
      </c>
      <c r="DI36" s="16" t="s">
        <v>977</v>
      </c>
      <c r="DJ36" s="16" t="s">
        <v>977</v>
      </c>
      <c r="DK36" s="16" t="s">
        <v>2921</v>
      </c>
      <c r="DL36" s="16" t="s">
        <v>977</v>
      </c>
      <c r="DM36" s="16" t="s">
        <v>977</v>
      </c>
      <c r="DN36" s="16" t="s">
        <v>2921</v>
      </c>
      <c r="DO36" s="16" t="s">
        <v>977</v>
      </c>
      <c r="DP36" s="16" t="s">
        <v>977</v>
      </c>
      <c r="DQ36" s="16" t="s">
        <v>2921</v>
      </c>
      <c r="DR36" s="16" t="s">
        <v>977</v>
      </c>
      <c r="DS36" s="16" t="s">
        <v>977</v>
      </c>
      <c r="DT36" s="16" t="s">
        <v>2921</v>
      </c>
      <c r="DU36" s="16" t="s">
        <v>977</v>
      </c>
      <c r="DV36" s="16" t="s">
        <v>977</v>
      </c>
      <c r="DW36" s="16" t="s">
        <v>2921</v>
      </c>
      <c r="DX36" s="16" t="s">
        <v>977</v>
      </c>
      <c r="DY36" s="16" t="s">
        <v>977</v>
      </c>
      <c r="DZ36" s="16" t="s">
        <v>2921</v>
      </c>
      <c r="EA36" s="16" t="s">
        <v>977</v>
      </c>
      <c r="EB36" s="16" t="s">
        <v>977</v>
      </c>
      <c r="EC36" s="16" t="s">
        <v>2921</v>
      </c>
      <c r="ED36" s="16" t="s">
        <v>977</v>
      </c>
      <c r="EE36" s="16" t="s">
        <v>977</v>
      </c>
      <c r="EF36" s="16" t="s">
        <v>2921</v>
      </c>
      <c r="EG36" s="16" t="s">
        <v>977</v>
      </c>
      <c r="EH36" s="16" t="s">
        <v>977</v>
      </c>
      <c r="EI36" s="16" t="s">
        <v>2921</v>
      </c>
      <c r="EJ36" s="16" t="s">
        <v>977</v>
      </c>
      <c r="EK36" s="16" t="s">
        <v>977</v>
      </c>
      <c r="EL36" s="16" t="s">
        <v>2921</v>
      </c>
      <c r="EM36" s="16" t="s">
        <v>977</v>
      </c>
      <c r="EN36" s="16" t="s">
        <v>977</v>
      </c>
      <c r="EO36" s="16" t="s">
        <v>2921</v>
      </c>
      <c r="EP36" s="16" t="s">
        <v>977</v>
      </c>
      <c r="EQ36" s="16" t="s">
        <v>977</v>
      </c>
      <c r="ER36" s="16" t="s">
        <v>2921</v>
      </c>
      <c r="ES36" s="16" t="s">
        <v>977</v>
      </c>
      <c r="ET36" s="16" t="s">
        <v>977</v>
      </c>
    </row>
    <row r="37" spans="1:150">
      <c r="A37" s="1"/>
      <c r="B37" s="15" t="s">
        <v>3098</v>
      </c>
      <c r="C37" s="15" t="s">
        <v>126</v>
      </c>
      <c r="D37" s="15" t="s">
        <v>3083</v>
      </c>
      <c r="E37" s="15" t="s">
        <v>3099</v>
      </c>
      <c r="F37" s="15" t="s">
        <v>3100</v>
      </c>
      <c r="G37" s="16" t="s">
        <v>2921</v>
      </c>
      <c r="H37" s="16" t="s">
        <v>977</v>
      </c>
      <c r="I37" s="16" t="s">
        <v>977</v>
      </c>
      <c r="J37" s="16" t="s">
        <v>2921</v>
      </c>
      <c r="K37" s="16" t="s">
        <v>977</v>
      </c>
      <c r="L37" s="16" t="s">
        <v>977</v>
      </c>
      <c r="M37" s="16" t="s">
        <v>2921</v>
      </c>
      <c r="N37" s="16" t="s">
        <v>977</v>
      </c>
      <c r="O37" s="16" t="s">
        <v>977</v>
      </c>
      <c r="P37" s="16" t="s">
        <v>2921</v>
      </c>
      <c r="Q37" s="16" t="s">
        <v>977</v>
      </c>
      <c r="R37" s="16" t="s">
        <v>977</v>
      </c>
      <c r="S37" s="16" t="s">
        <v>2921</v>
      </c>
      <c r="T37" s="16" t="s">
        <v>977</v>
      </c>
      <c r="U37" s="16" t="s">
        <v>977</v>
      </c>
      <c r="V37" s="16" t="s">
        <v>2921</v>
      </c>
      <c r="W37" s="16" t="s">
        <v>977</v>
      </c>
      <c r="X37" s="16" t="s">
        <v>977</v>
      </c>
      <c r="Y37" s="16" t="s">
        <v>2921</v>
      </c>
      <c r="Z37" s="16" t="s">
        <v>977</v>
      </c>
      <c r="AA37" s="16" t="s">
        <v>977</v>
      </c>
      <c r="AB37" s="16" t="s">
        <v>2921</v>
      </c>
      <c r="AC37" s="16" t="s">
        <v>977</v>
      </c>
      <c r="AD37" s="16" t="s">
        <v>977</v>
      </c>
      <c r="AE37" s="16" t="s">
        <v>2921</v>
      </c>
      <c r="AF37" s="16" t="s">
        <v>977</v>
      </c>
      <c r="AG37" s="16" t="s">
        <v>977</v>
      </c>
      <c r="AH37" s="16" t="s">
        <v>2921</v>
      </c>
      <c r="AI37" s="16" t="s">
        <v>977</v>
      </c>
      <c r="AJ37" s="16" t="s">
        <v>977</v>
      </c>
      <c r="AK37" s="16" t="s">
        <v>2921</v>
      </c>
      <c r="AL37" s="16" t="s">
        <v>977</v>
      </c>
      <c r="AM37" s="16" t="s">
        <v>977</v>
      </c>
      <c r="AN37" s="16" t="s">
        <v>2921</v>
      </c>
      <c r="AO37" s="16" t="s">
        <v>977</v>
      </c>
      <c r="AP37" s="16" t="s">
        <v>977</v>
      </c>
      <c r="AQ37" s="16" t="s">
        <v>2921</v>
      </c>
      <c r="AR37" s="16" t="s">
        <v>977</v>
      </c>
      <c r="AS37" s="16" t="s">
        <v>977</v>
      </c>
      <c r="AT37" s="16" t="s">
        <v>2921</v>
      </c>
      <c r="AU37" s="16" t="s">
        <v>977</v>
      </c>
      <c r="AV37" s="16" t="s">
        <v>977</v>
      </c>
      <c r="AW37" s="16" t="s">
        <v>2921</v>
      </c>
      <c r="AX37" s="16" t="s">
        <v>977</v>
      </c>
      <c r="AY37" s="16" t="s">
        <v>977</v>
      </c>
      <c r="AZ37" s="16" t="s">
        <v>2921</v>
      </c>
      <c r="BA37" s="16" t="s">
        <v>977</v>
      </c>
      <c r="BB37" s="16" t="s">
        <v>977</v>
      </c>
      <c r="BC37" s="16" t="s">
        <v>2921</v>
      </c>
      <c r="BD37" s="16" t="s">
        <v>977</v>
      </c>
      <c r="BE37" s="16" t="s">
        <v>977</v>
      </c>
      <c r="BF37" s="16" t="s">
        <v>2921</v>
      </c>
      <c r="BG37" s="16" t="s">
        <v>977</v>
      </c>
      <c r="BH37" s="16" t="s">
        <v>977</v>
      </c>
      <c r="BI37" s="16" t="s">
        <v>2921</v>
      </c>
      <c r="BJ37" s="16" t="s">
        <v>977</v>
      </c>
      <c r="BK37" s="16" t="s">
        <v>977</v>
      </c>
      <c r="BL37" s="16" t="s">
        <v>2921</v>
      </c>
      <c r="BM37" s="16" t="s">
        <v>977</v>
      </c>
      <c r="BN37" s="16" t="s">
        <v>977</v>
      </c>
      <c r="BO37" s="16" t="s">
        <v>2921</v>
      </c>
      <c r="BP37" s="16" t="s">
        <v>977</v>
      </c>
      <c r="BQ37" s="16" t="s">
        <v>977</v>
      </c>
      <c r="BR37" s="16" t="s">
        <v>2921</v>
      </c>
      <c r="BS37" s="16" t="s">
        <v>977</v>
      </c>
      <c r="BT37" s="16" t="s">
        <v>977</v>
      </c>
      <c r="BU37" s="16" t="s">
        <v>2921</v>
      </c>
      <c r="BV37" s="16" t="s">
        <v>977</v>
      </c>
      <c r="BW37" s="16" t="s">
        <v>977</v>
      </c>
      <c r="BX37" s="16" t="s">
        <v>2921</v>
      </c>
      <c r="BY37" s="16" t="s">
        <v>977</v>
      </c>
      <c r="BZ37" s="16" t="s">
        <v>977</v>
      </c>
      <c r="CA37" s="16" t="s">
        <v>2921</v>
      </c>
      <c r="CB37" s="16" t="s">
        <v>977</v>
      </c>
      <c r="CC37" s="16" t="s">
        <v>977</v>
      </c>
      <c r="CD37" s="16" t="s">
        <v>2921</v>
      </c>
      <c r="CE37" s="16" t="s">
        <v>977</v>
      </c>
      <c r="CF37" s="16" t="s">
        <v>977</v>
      </c>
      <c r="CG37" s="16" t="s">
        <v>2921</v>
      </c>
      <c r="CH37" s="16" t="s">
        <v>977</v>
      </c>
      <c r="CI37" s="16" t="s">
        <v>977</v>
      </c>
      <c r="CJ37" s="16" t="s">
        <v>2921</v>
      </c>
      <c r="CK37" s="16" t="s">
        <v>977</v>
      </c>
      <c r="CL37" s="16" t="s">
        <v>977</v>
      </c>
      <c r="CM37" s="16" t="s">
        <v>2921</v>
      </c>
      <c r="CN37" s="16" t="s">
        <v>977</v>
      </c>
      <c r="CO37" s="16" t="s">
        <v>977</v>
      </c>
      <c r="CP37" s="16" t="s">
        <v>2921</v>
      </c>
      <c r="CQ37" s="16" t="s">
        <v>977</v>
      </c>
      <c r="CR37" s="16" t="s">
        <v>977</v>
      </c>
      <c r="CS37" s="16" t="s">
        <v>2921</v>
      </c>
      <c r="CT37" s="16" t="s">
        <v>977</v>
      </c>
      <c r="CU37" s="16" t="s">
        <v>977</v>
      </c>
      <c r="CV37" s="16" t="s">
        <v>2921</v>
      </c>
      <c r="CW37" s="16" t="s">
        <v>977</v>
      </c>
      <c r="CX37" s="16" t="s">
        <v>977</v>
      </c>
      <c r="CY37" s="16" t="s">
        <v>2921</v>
      </c>
      <c r="CZ37" s="16" t="s">
        <v>977</v>
      </c>
      <c r="DA37" s="16" t="s">
        <v>977</v>
      </c>
      <c r="DB37" s="16" t="s">
        <v>2921</v>
      </c>
      <c r="DC37" s="16" t="s">
        <v>977</v>
      </c>
      <c r="DD37" s="16" t="s">
        <v>977</v>
      </c>
      <c r="DE37" s="16" t="s">
        <v>2921</v>
      </c>
      <c r="DF37" s="16" t="s">
        <v>977</v>
      </c>
      <c r="DG37" s="16" t="s">
        <v>977</v>
      </c>
      <c r="DH37" s="16" t="s">
        <v>2921</v>
      </c>
      <c r="DI37" s="16" t="s">
        <v>977</v>
      </c>
      <c r="DJ37" s="16" t="s">
        <v>977</v>
      </c>
      <c r="DK37" s="16" t="s">
        <v>2921</v>
      </c>
      <c r="DL37" s="16" t="s">
        <v>977</v>
      </c>
      <c r="DM37" s="16" t="s">
        <v>977</v>
      </c>
      <c r="DN37" s="16" t="s">
        <v>2921</v>
      </c>
      <c r="DO37" s="16" t="s">
        <v>977</v>
      </c>
      <c r="DP37" s="16" t="s">
        <v>977</v>
      </c>
      <c r="DQ37" s="16" t="s">
        <v>2921</v>
      </c>
      <c r="DR37" s="16" t="s">
        <v>977</v>
      </c>
      <c r="DS37" s="16" t="s">
        <v>977</v>
      </c>
      <c r="DT37" s="16" t="s">
        <v>2921</v>
      </c>
      <c r="DU37" s="16" t="s">
        <v>977</v>
      </c>
      <c r="DV37" s="16" t="s">
        <v>977</v>
      </c>
      <c r="DW37" s="16" t="s">
        <v>2921</v>
      </c>
      <c r="DX37" s="16" t="s">
        <v>977</v>
      </c>
      <c r="DY37" s="16" t="s">
        <v>977</v>
      </c>
      <c r="DZ37" s="16" t="s">
        <v>2921</v>
      </c>
      <c r="EA37" s="16" t="s">
        <v>977</v>
      </c>
      <c r="EB37" s="16" t="s">
        <v>977</v>
      </c>
      <c r="EC37" s="16" t="s">
        <v>2921</v>
      </c>
      <c r="ED37" s="16" t="s">
        <v>977</v>
      </c>
      <c r="EE37" s="16" t="s">
        <v>977</v>
      </c>
      <c r="EF37" s="16" t="s">
        <v>2921</v>
      </c>
      <c r="EG37" s="16" t="s">
        <v>977</v>
      </c>
      <c r="EH37" s="16" t="s">
        <v>977</v>
      </c>
      <c r="EI37" s="16" t="s">
        <v>2921</v>
      </c>
      <c r="EJ37" s="16" t="s">
        <v>977</v>
      </c>
      <c r="EK37" s="16" t="s">
        <v>977</v>
      </c>
      <c r="EL37" s="16" t="s">
        <v>2921</v>
      </c>
      <c r="EM37" s="16" t="s">
        <v>977</v>
      </c>
      <c r="EN37" s="16" t="s">
        <v>977</v>
      </c>
      <c r="EO37" s="16" t="s">
        <v>2921</v>
      </c>
      <c r="EP37" s="16" t="s">
        <v>977</v>
      </c>
      <c r="EQ37" s="16" t="s">
        <v>977</v>
      </c>
      <c r="ER37" s="16" t="s">
        <v>2921</v>
      </c>
      <c r="ES37" s="16" t="s">
        <v>977</v>
      </c>
      <c r="ET37" s="16" t="s">
        <v>977</v>
      </c>
    </row>
    <row r="38" spans="1:150">
      <c r="A38" s="1"/>
      <c r="B38" s="15" t="s">
        <v>3101</v>
      </c>
      <c r="C38" s="15" t="s">
        <v>126</v>
      </c>
      <c r="D38" s="15" t="s">
        <v>3083</v>
      </c>
      <c r="E38" s="15" t="s">
        <v>3102</v>
      </c>
      <c r="F38" s="15" t="s">
        <v>3103</v>
      </c>
      <c r="G38" s="16" t="s">
        <v>2921</v>
      </c>
      <c r="H38" s="16" t="s">
        <v>977</v>
      </c>
      <c r="I38" s="16" t="s">
        <v>977</v>
      </c>
      <c r="J38" s="16" t="s">
        <v>2921</v>
      </c>
      <c r="K38" s="16" t="s">
        <v>977</v>
      </c>
      <c r="L38" s="16" t="s">
        <v>977</v>
      </c>
      <c r="M38" s="16" t="s">
        <v>2921</v>
      </c>
      <c r="N38" s="16" t="s">
        <v>977</v>
      </c>
      <c r="O38" s="16" t="s">
        <v>977</v>
      </c>
      <c r="P38" s="16" t="s">
        <v>2921</v>
      </c>
      <c r="Q38" s="16" t="s">
        <v>977</v>
      </c>
      <c r="R38" s="16" t="s">
        <v>977</v>
      </c>
      <c r="S38" s="16" t="s">
        <v>2921</v>
      </c>
      <c r="T38" s="16" t="s">
        <v>977</v>
      </c>
      <c r="U38" s="16" t="s">
        <v>977</v>
      </c>
      <c r="V38" s="16" t="s">
        <v>2921</v>
      </c>
      <c r="W38" s="16" t="s">
        <v>977</v>
      </c>
      <c r="X38" s="16" t="s">
        <v>977</v>
      </c>
      <c r="Y38" s="16" t="s">
        <v>2921</v>
      </c>
      <c r="Z38" s="16" t="s">
        <v>977</v>
      </c>
      <c r="AA38" s="16" t="s">
        <v>977</v>
      </c>
      <c r="AB38" s="16" t="s">
        <v>2921</v>
      </c>
      <c r="AC38" s="16" t="s">
        <v>977</v>
      </c>
      <c r="AD38" s="16" t="s">
        <v>977</v>
      </c>
      <c r="AE38" s="16" t="s">
        <v>2921</v>
      </c>
      <c r="AF38" s="16" t="s">
        <v>977</v>
      </c>
      <c r="AG38" s="16" t="s">
        <v>977</v>
      </c>
      <c r="AH38" s="16" t="s">
        <v>2921</v>
      </c>
      <c r="AI38" s="16" t="s">
        <v>977</v>
      </c>
      <c r="AJ38" s="16" t="s">
        <v>977</v>
      </c>
      <c r="AK38" s="16" t="s">
        <v>2921</v>
      </c>
      <c r="AL38" s="16" t="s">
        <v>977</v>
      </c>
      <c r="AM38" s="16" t="s">
        <v>977</v>
      </c>
      <c r="AN38" s="16" t="s">
        <v>2921</v>
      </c>
      <c r="AO38" s="16" t="s">
        <v>977</v>
      </c>
      <c r="AP38" s="16" t="s">
        <v>977</v>
      </c>
      <c r="AQ38" s="16" t="s">
        <v>2921</v>
      </c>
      <c r="AR38" s="16" t="s">
        <v>977</v>
      </c>
      <c r="AS38" s="16" t="s">
        <v>977</v>
      </c>
      <c r="AT38" s="16" t="s">
        <v>2921</v>
      </c>
      <c r="AU38" s="16" t="s">
        <v>977</v>
      </c>
      <c r="AV38" s="16" t="s">
        <v>977</v>
      </c>
      <c r="AW38" s="16" t="s">
        <v>2921</v>
      </c>
      <c r="AX38" s="16" t="s">
        <v>977</v>
      </c>
      <c r="AY38" s="16" t="s">
        <v>977</v>
      </c>
      <c r="AZ38" s="16" t="s">
        <v>2921</v>
      </c>
      <c r="BA38" s="16" t="s">
        <v>977</v>
      </c>
      <c r="BB38" s="16" t="s">
        <v>977</v>
      </c>
      <c r="BC38" s="16" t="s">
        <v>2921</v>
      </c>
      <c r="BD38" s="16" t="s">
        <v>977</v>
      </c>
      <c r="BE38" s="16" t="s">
        <v>977</v>
      </c>
      <c r="BF38" s="16" t="s">
        <v>2921</v>
      </c>
      <c r="BG38" s="16" t="s">
        <v>977</v>
      </c>
      <c r="BH38" s="16" t="s">
        <v>977</v>
      </c>
      <c r="BI38" s="16" t="s">
        <v>2921</v>
      </c>
      <c r="BJ38" s="16" t="s">
        <v>977</v>
      </c>
      <c r="BK38" s="16" t="s">
        <v>977</v>
      </c>
      <c r="BL38" s="16" t="s">
        <v>2921</v>
      </c>
      <c r="BM38" s="16" t="s">
        <v>977</v>
      </c>
      <c r="BN38" s="16" t="s">
        <v>977</v>
      </c>
      <c r="BO38" s="16" t="s">
        <v>2921</v>
      </c>
      <c r="BP38" s="16" t="s">
        <v>977</v>
      </c>
      <c r="BQ38" s="16" t="s">
        <v>977</v>
      </c>
      <c r="BR38" s="16" t="s">
        <v>2921</v>
      </c>
      <c r="BS38" s="16" t="s">
        <v>977</v>
      </c>
      <c r="BT38" s="16" t="s">
        <v>977</v>
      </c>
      <c r="BU38" s="16" t="s">
        <v>2921</v>
      </c>
      <c r="BV38" s="16" t="s">
        <v>977</v>
      </c>
      <c r="BW38" s="16" t="s">
        <v>977</v>
      </c>
      <c r="BX38" s="16" t="s">
        <v>2921</v>
      </c>
      <c r="BY38" s="16" t="s">
        <v>977</v>
      </c>
      <c r="BZ38" s="16" t="s">
        <v>977</v>
      </c>
      <c r="CA38" s="16" t="s">
        <v>2921</v>
      </c>
      <c r="CB38" s="16" t="s">
        <v>977</v>
      </c>
      <c r="CC38" s="16" t="s">
        <v>977</v>
      </c>
      <c r="CD38" s="16" t="s">
        <v>2921</v>
      </c>
      <c r="CE38" s="16" t="s">
        <v>977</v>
      </c>
      <c r="CF38" s="16" t="s">
        <v>977</v>
      </c>
      <c r="CG38" s="16" t="s">
        <v>2921</v>
      </c>
      <c r="CH38" s="16" t="s">
        <v>977</v>
      </c>
      <c r="CI38" s="16" t="s">
        <v>977</v>
      </c>
      <c r="CJ38" s="16" t="s">
        <v>2921</v>
      </c>
      <c r="CK38" s="16" t="s">
        <v>977</v>
      </c>
      <c r="CL38" s="16" t="s">
        <v>977</v>
      </c>
      <c r="CM38" s="16" t="s">
        <v>2921</v>
      </c>
      <c r="CN38" s="16" t="s">
        <v>977</v>
      </c>
      <c r="CO38" s="16" t="s">
        <v>977</v>
      </c>
      <c r="CP38" s="16" t="s">
        <v>2921</v>
      </c>
      <c r="CQ38" s="16" t="s">
        <v>977</v>
      </c>
      <c r="CR38" s="16" t="s">
        <v>977</v>
      </c>
      <c r="CS38" s="16" t="s">
        <v>2921</v>
      </c>
      <c r="CT38" s="16" t="s">
        <v>977</v>
      </c>
      <c r="CU38" s="16" t="s">
        <v>977</v>
      </c>
      <c r="CV38" s="16" t="s">
        <v>2921</v>
      </c>
      <c r="CW38" s="16" t="s">
        <v>977</v>
      </c>
      <c r="CX38" s="16" t="s">
        <v>977</v>
      </c>
      <c r="CY38" s="16" t="s">
        <v>2921</v>
      </c>
      <c r="CZ38" s="16" t="s">
        <v>977</v>
      </c>
      <c r="DA38" s="16" t="s">
        <v>977</v>
      </c>
      <c r="DB38" s="16" t="s">
        <v>2921</v>
      </c>
      <c r="DC38" s="16" t="s">
        <v>977</v>
      </c>
      <c r="DD38" s="16" t="s">
        <v>977</v>
      </c>
      <c r="DE38" s="16" t="s">
        <v>2921</v>
      </c>
      <c r="DF38" s="16" t="s">
        <v>977</v>
      </c>
      <c r="DG38" s="16" t="s">
        <v>977</v>
      </c>
      <c r="DH38" s="16" t="s">
        <v>2921</v>
      </c>
      <c r="DI38" s="16" t="s">
        <v>977</v>
      </c>
      <c r="DJ38" s="16" t="s">
        <v>977</v>
      </c>
      <c r="DK38" s="16" t="s">
        <v>2921</v>
      </c>
      <c r="DL38" s="16" t="s">
        <v>977</v>
      </c>
      <c r="DM38" s="16" t="s">
        <v>977</v>
      </c>
      <c r="DN38" s="16" t="s">
        <v>2921</v>
      </c>
      <c r="DO38" s="16" t="s">
        <v>977</v>
      </c>
      <c r="DP38" s="16" t="s">
        <v>977</v>
      </c>
      <c r="DQ38" s="16" t="s">
        <v>2921</v>
      </c>
      <c r="DR38" s="16" t="s">
        <v>977</v>
      </c>
      <c r="DS38" s="16" t="s">
        <v>977</v>
      </c>
      <c r="DT38" s="16" t="s">
        <v>2921</v>
      </c>
      <c r="DU38" s="16" t="s">
        <v>977</v>
      </c>
      <c r="DV38" s="16" t="s">
        <v>977</v>
      </c>
      <c r="DW38" s="16" t="s">
        <v>2921</v>
      </c>
      <c r="DX38" s="16" t="s">
        <v>977</v>
      </c>
      <c r="DY38" s="16" t="s">
        <v>977</v>
      </c>
      <c r="DZ38" s="16" t="s">
        <v>2921</v>
      </c>
      <c r="EA38" s="16" t="s">
        <v>977</v>
      </c>
      <c r="EB38" s="16" t="s">
        <v>977</v>
      </c>
      <c r="EC38" s="16" t="s">
        <v>2921</v>
      </c>
      <c r="ED38" s="16" t="s">
        <v>977</v>
      </c>
      <c r="EE38" s="16" t="s">
        <v>977</v>
      </c>
      <c r="EF38" s="16" t="s">
        <v>2921</v>
      </c>
      <c r="EG38" s="16" t="s">
        <v>977</v>
      </c>
      <c r="EH38" s="16" t="s">
        <v>977</v>
      </c>
      <c r="EI38" s="16" t="s">
        <v>2921</v>
      </c>
      <c r="EJ38" s="16" t="s">
        <v>977</v>
      </c>
      <c r="EK38" s="16" t="s">
        <v>977</v>
      </c>
      <c r="EL38" s="16" t="s">
        <v>2921</v>
      </c>
      <c r="EM38" s="16" t="s">
        <v>977</v>
      </c>
      <c r="EN38" s="16" t="s">
        <v>977</v>
      </c>
      <c r="EO38" s="16" t="s">
        <v>2921</v>
      </c>
      <c r="EP38" s="16" t="s">
        <v>977</v>
      </c>
      <c r="EQ38" s="16" t="s">
        <v>977</v>
      </c>
      <c r="ER38" s="16" t="s">
        <v>2921</v>
      </c>
      <c r="ES38" s="16" t="s">
        <v>977</v>
      </c>
      <c r="ET38" s="16" t="s">
        <v>977</v>
      </c>
    </row>
    <row r="39" spans="1:150">
      <c r="A39" s="1"/>
      <c r="B39" s="14" t="s">
        <v>3104</v>
      </c>
      <c r="C39" s="14" t="s">
        <v>126</v>
      </c>
      <c r="D39" s="14" t="s">
        <v>132</v>
      </c>
      <c r="E39" s="14" t="s">
        <v>3105</v>
      </c>
      <c r="F39" s="14" t="s">
        <v>3106</v>
      </c>
      <c r="G39" s="14" t="s">
        <v>2921</v>
      </c>
      <c r="H39" s="14" t="s">
        <v>2805</v>
      </c>
      <c r="I39" s="14" t="s">
        <v>2805</v>
      </c>
      <c r="J39" s="14" t="s">
        <v>2921</v>
      </c>
      <c r="K39" s="14" t="s">
        <v>2805</v>
      </c>
      <c r="L39" s="14" t="s">
        <v>2805</v>
      </c>
      <c r="M39" s="14" t="s">
        <v>2921</v>
      </c>
      <c r="N39" s="14" t="s">
        <v>2805</v>
      </c>
      <c r="O39" s="14" t="s">
        <v>2805</v>
      </c>
      <c r="P39" s="14" t="s">
        <v>2921</v>
      </c>
      <c r="Q39" s="14" t="s">
        <v>2805</v>
      </c>
      <c r="R39" s="14" t="s">
        <v>2805</v>
      </c>
      <c r="S39" s="14" t="s">
        <v>2921</v>
      </c>
      <c r="T39" s="14" t="s">
        <v>2805</v>
      </c>
      <c r="U39" s="14" t="s">
        <v>2805</v>
      </c>
      <c r="V39" s="14" t="s">
        <v>2921</v>
      </c>
      <c r="W39" s="14" t="s">
        <v>2805</v>
      </c>
      <c r="X39" s="14" t="s">
        <v>2805</v>
      </c>
      <c r="Y39" s="14" t="s">
        <v>2921</v>
      </c>
      <c r="Z39" s="14" t="s">
        <v>2805</v>
      </c>
      <c r="AA39" s="14" t="s">
        <v>2805</v>
      </c>
      <c r="AB39" s="14" t="s">
        <v>2921</v>
      </c>
      <c r="AC39" s="14" t="s">
        <v>2805</v>
      </c>
      <c r="AD39" s="14" t="s">
        <v>2805</v>
      </c>
      <c r="AE39" s="14" t="s">
        <v>2921</v>
      </c>
      <c r="AF39" s="14" t="s">
        <v>2805</v>
      </c>
      <c r="AG39" s="14" t="s">
        <v>2805</v>
      </c>
      <c r="AH39" s="14" t="s">
        <v>2921</v>
      </c>
      <c r="AI39" s="14" t="s">
        <v>2805</v>
      </c>
      <c r="AJ39" s="14" t="s">
        <v>2805</v>
      </c>
      <c r="AK39" s="14" t="s">
        <v>2921</v>
      </c>
      <c r="AL39" s="14" t="s">
        <v>2805</v>
      </c>
      <c r="AM39" s="14" t="s">
        <v>2805</v>
      </c>
      <c r="AN39" s="14" t="s">
        <v>2921</v>
      </c>
      <c r="AO39" s="14" t="s">
        <v>2805</v>
      </c>
      <c r="AP39" s="14" t="s">
        <v>2805</v>
      </c>
      <c r="AQ39" s="14" t="s">
        <v>2921</v>
      </c>
      <c r="AR39" s="14" t="s">
        <v>2805</v>
      </c>
      <c r="AS39" s="14" t="s">
        <v>2805</v>
      </c>
      <c r="AT39" s="14" t="s">
        <v>2921</v>
      </c>
      <c r="AU39" s="14" t="s">
        <v>2805</v>
      </c>
      <c r="AV39" s="14" t="s">
        <v>2805</v>
      </c>
      <c r="AW39" s="14" t="s">
        <v>2921</v>
      </c>
      <c r="AX39" s="14" t="s">
        <v>2805</v>
      </c>
      <c r="AY39" s="14" t="s">
        <v>2805</v>
      </c>
      <c r="AZ39" s="14" t="s">
        <v>2921</v>
      </c>
      <c r="BA39" s="14" t="s">
        <v>2805</v>
      </c>
      <c r="BB39" s="14" t="s">
        <v>2805</v>
      </c>
      <c r="BC39" s="14" t="s">
        <v>2921</v>
      </c>
      <c r="BD39" s="14" t="s">
        <v>2805</v>
      </c>
      <c r="BE39" s="14" t="s">
        <v>2805</v>
      </c>
      <c r="BF39" s="14" t="s">
        <v>2921</v>
      </c>
      <c r="BG39" s="14" t="s">
        <v>2805</v>
      </c>
      <c r="BH39" s="14" t="s">
        <v>2805</v>
      </c>
      <c r="BI39" s="14" t="s">
        <v>2921</v>
      </c>
      <c r="BJ39" s="14" t="s">
        <v>2805</v>
      </c>
      <c r="BK39" s="14" t="s">
        <v>2805</v>
      </c>
      <c r="BL39" s="14" t="s">
        <v>2921</v>
      </c>
      <c r="BM39" s="14" t="s">
        <v>2805</v>
      </c>
      <c r="BN39" s="14" t="s">
        <v>2805</v>
      </c>
      <c r="BO39" s="14" t="s">
        <v>2921</v>
      </c>
      <c r="BP39" s="14" t="s">
        <v>2805</v>
      </c>
      <c r="BQ39" s="14" t="s">
        <v>2805</v>
      </c>
      <c r="BR39" s="14" t="s">
        <v>2921</v>
      </c>
      <c r="BS39" s="14" t="s">
        <v>2805</v>
      </c>
      <c r="BT39" s="14" t="s">
        <v>2805</v>
      </c>
      <c r="BU39" s="14" t="s">
        <v>2921</v>
      </c>
      <c r="BV39" s="14" t="s">
        <v>2805</v>
      </c>
      <c r="BW39" s="14" t="s">
        <v>2805</v>
      </c>
      <c r="BX39" s="14" t="s">
        <v>2921</v>
      </c>
      <c r="BY39" s="14" t="s">
        <v>2805</v>
      </c>
      <c r="BZ39" s="14" t="s">
        <v>2805</v>
      </c>
      <c r="CA39" s="14" t="s">
        <v>2921</v>
      </c>
      <c r="CB39" s="14" t="s">
        <v>2805</v>
      </c>
      <c r="CC39" s="14" t="s">
        <v>2805</v>
      </c>
      <c r="CD39" s="14" t="s">
        <v>2921</v>
      </c>
      <c r="CE39" s="14" t="s">
        <v>2805</v>
      </c>
      <c r="CF39" s="14" t="s">
        <v>2805</v>
      </c>
      <c r="CG39" s="14" t="s">
        <v>2921</v>
      </c>
      <c r="CH39" s="14" t="s">
        <v>2805</v>
      </c>
      <c r="CI39" s="14" t="s">
        <v>2805</v>
      </c>
      <c r="CJ39" s="14" t="s">
        <v>2921</v>
      </c>
      <c r="CK39" s="14" t="s">
        <v>2805</v>
      </c>
      <c r="CL39" s="14" t="s">
        <v>2805</v>
      </c>
      <c r="CM39" s="14" t="s">
        <v>2921</v>
      </c>
      <c r="CN39" s="14" t="s">
        <v>2805</v>
      </c>
      <c r="CO39" s="14" t="s">
        <v>2805</v>
      </c>
      <c r="CP39" s="14" t="s">
        <v>2921</v>
      </c>
      <c r="CQ39" s="14" t="s">
        <v>2805</v>
      </c>
      <c r="CR39" s="14" t="s">
        <v>2805</v>
      </c>
      <c r="CS39" s="14" t="s">
        <v>2921</v>
      </c>
      <c r="CT39" s="14" t="s">
        <v>2805</v>
      </c>
      <c r="CU39" s="14" t="s">
        <v>2805</v>
      </c>
      <c r="CV39" s="14" t="s">
        <v>2921</v>
      </c>
      <c r="CW39" s="14" t="s">
        <v>2805</v>
      </c>
      <c r="CX39" s="14" t="s">
        <v>2805</v>
      </c>
      <c r="CY39" s="14" t="s">
        <v>2921</v>
      </c>
      <c r="CZ39" s="14" t="s">
        <v>2805</v>
      </c>
      <c r="DA39" s="14" t="s">
        <v>2805</v>
      </c>
      <c r="DB39" s="14" t="s">
        <v>2921</v>
      </c>
      <c r="DC39" s="14" t="s">
        <v>2805</v>
      </c>
      <c r="DD39" s="14" t="s">
        <v>2805</v>
      </c>
      <c r="DE39" s="14" t="s">
        <v>2921</v>
      </c>
      <c r="DF39" s="14" t="s">
        <v>2805</v>
      </c>
      <c r="DG39" s="14" t="s">
        <v>2805</v>
      </c>
      <c r="DH39" s="14" t="s">
        <v>2921</v>
      </c>
      <c r="DI39" s="14" t="s">
        <v>2805</v>
      </c>
      <c r="DJ39" s="14" t="s">
        <v>2805</v>
      </c>
      <c r="DK39" s="14" t="s">
        <v>2921</v>
      </c>
      <c r="DL39" s="14" t="s">
        <v>2805</v>
      </c>
      <c r="DM39" s="14" t="s">
        <v>2805</v>
      </c>
      <c r="DN39" s="14" t="s">
        <v>2921</v>
      </c>
      <c r="DO39" s="14" t="s">
        <v>2805</v>
      </c>
      <c r="DP39" s="14" t="s">
        <v>2805</v>
      </c>
      <c r="DQ39" s="14" t="s">
        <v>2921</v>
      </c>
      <c r="DR39" s="14" t="s">
        <v>2805</v>
      </c>
      <c r="DS39" s="14" t="s">
        <v>2805</v>
      </c>
      <c r="DT39" s="14" t="s">
        <v>2921</v>
      </c>
      <c r="DU39" s="14" t="s">
        <v>2805</v>
      </c>
      <c r="DV39" s="14" t="s">
        <v>2805</v>
      </c>
      <c r="DW39" s="14" t="s">
        <v>2921</v>
      </c>
      <c r="DX39" s="14" t="s">
        <v>2805</v>
      </c>
      <c r="DY39" s="14" t="s">
        <v>2805</v>
      </c>
      <c r="DZ39" s="14" t="s">
        <v>2921</v>
      </c>
      <c r="EA39" s="14" t="s">
        <v>2805</v>
      </c>
      <c r="EB39" s="14" t="s">
        <v>2805</v>
      </c>
      <c r="EC39" s="14" t="s">
        <v>2921</v>
      </c>
      <c r="ED39" s="14" t="s">
        <v>2805</v>
      </c>
      <c r="EE39" s="14" t="s">
        <v>2805</v>
      </c>
      <c r="EF39" s="14" t="s">
        <v>2921</v>
      </c>
      <c r="EG39" s="14" t="s">
        <v>2805</v>
      </c>
      <c r="EH39" s="14" t="s">
        <v>2805</v>
      </c>
      <c r="EI39" s="14" t="s">
        <v>2921</v>
      </c>
      <c r="EJ39" s="14" t="s">
        <v>2805</v>
      </c>
      <c r="EK39" s="14" t="s">
        <v>2805</v>
      </c>
      <c r="EL39" s="14" t="s">
        <v>2921</v>
      </c>
      <c r="EM39" s="14" t="s">
        <v>2805</v>
      </c>
      <c r="EN39" s="14" t="s">
        <v>2805</v>
      </c>
      <c r="EO39" s="14" t="s">
        <v>2921</v>
      </c>
      <c r="EP39" s="14" t="s">
        <v>2805</v>
      </c>
      <c r="EQ39" s="14" t="s">
        <v>2805</v>
      </c>
      <c r="ER39" s="14" t="s">
        <v>2921</v>
      </c>
      <c r="ES39" s="14" t="s">
        <v>2805</v>
      </c>
      <c r="ET39" s="14" t="s">
        <v>2805</v>
      </c>
    </row>
    <row r="40" spans="1:150">
      <c r="A40" s="1"/>
      <c r="B40" s="15" t="s">
        <v>3107</v>
      </c>
      <c r="C40" s="15" t="s">
        <v>126</v>
      </c>
      <c r="D40" s="15" t="s">
        <v>132</v>
      </c>
      <c r="E40" s="15" t="s">
        <v>3108</v>
      </c>
      <c r="F40" s="15" t="s">
        <v>3109</v>
      </c>
      <c r="G40" s="16" t="s">
        <v>2921</v>
      </c>
      <c r="H40" s="16" t="s">
        <v>2805</v>
      </c>
      <c r="I40" s="16" t="s">
        <v>2805</v>
      </c>
      <c r="J40" s="16" t="s">
        <v>2921</v>
      </c>
      <c r="K40" s="16" t="s">
        <v>2805</v>
      </c>
      <c r="L40" s="16" t="s">
        <v>2805</v>
      </c>
      <c r="M40" s="16" t="s">
        <v>2921</v>
      </c>
      <c r="N40" s="16" t="s">
        <v>2805</v>
      </c>
      <c r="O40" s="16" t="s">
        <v>2805</v>
      </c>
      <c r="P40" s="16" t="s">
        <v>2921</v>
      </c>
      <c r="Q40" s="16" t="s">
        <v>2805</v>
      </c>
      <c r="R40" s="16" t="s">
        <v>2805</v>
      </c>
      <c r="S40" s="16" t="s">
        <v>2921</v>
      </c>
      <c r="T40" s="16" t="s">
        <v>2805</v>
      </c>
      <c r="U40" s="16" t="s">
        <v>2805</v>
      </c>
      <c r="V40" s="16" t="s">
        <v>2921</v>
      </c>
      <c r="W40" s="16" t="s">
        <v>2805</v>
      </c>
      <c r="X40" s="16" t="s">
        <v>2805</v>
      </c>
      <c r="Y40" s="16" t="s">
        <v>2921</v>
      </c>
      <c r="Z40" s="16" t="s">
        <v>2805</v>
      </c>
      <c r="AA40" s="16" t="s">
        <v>2805</v>
      </c>
      <c r="AB40" s="16" t="s">
        <v>2921</v>
      </c>
      <c r="AC40" s="16" t="s">
        <v>2805</v>
      </c>
      <c r="AD40" s="16" t="s">
        <v>2805</v>
      </c>
      <c r="AE40" s="16" t="s">
        <v>2921</v>
      </c>
      <c r="AF40" s="16" t="s">
        <v>2805</v>
      </c>
      <c r="AG40" s="16" t="s">
        <v>2805</v>
      </c>
      <c r="AH40" s="16" t="s">
        <v>2921</v>
      </c>
      <c r="AI40" s="16" t="s">
        <v>2805</v>
      </c>
      <c r="AJ40" s="16" t="s">
        <v>2805</v>
      </c>
      <c r="AK40" s="16" t="s">
        <v>2921</v>
      </c>
      <c r="AL40" s="16" t="s">
        <v>2805</v>
      </c>
      <c r="AM40" s="16" t="s">
        <v>2805</v>
      </c>
      <c r="AN40" s="16" t="s">
        <v>2921</v>
      </c>
      <c r="AO40" s="16" t="s">
        <v>2805</v>
      </c>
      <c r="AP40" s="16" t="s">
        <v>2805</v>
      </c>
      <c r="AQ40" s="16" t="s">
        <v>2921</v>
      </c>
      <c r="AR40" s="16" t="s">
        <v>2805</v>
      </c>
      <c r="AS40" s="16" t="s">
        <v>2805</v>
      </c>
      <c r="AT40" s="16" t="s">
        <v>2921</v>
      </c>
      <c r="AU40" s="16" t="s">
        <v>2805</v>
      </c>
      <c r="AV40" s="16" t="s">
        <v>2805</v>
      </c>
      <c r="AW40" s="16" t="s">
        <v>2921</v>
      </c>
      <c r="AX40" s="16" t="s">
        <v>2805</v>
      </c>
      <c r="AY40" s="16" t="s">
        <v>2805</v>
      </c>
      <c r="AZ40" s="16" t="s">
        <v>2921</v>
      </c>
      <c r="BA40" s="16" t="s">
        <v>2805</v>
      </c>
      <c r="BB40" s="16" t="s">
        <v>2805</v>
      </c>
      <c r="BC40" s="16" t="s">
        <v>2921</v>
      </c>
      <c r="BD40" s="16" t="s">
        <v>2805</v>
      </c>
      <c r="BE40" s="16" t="s">
        <v>2805</v>
      </c>
      <c r="BF40" s="16" t="s">
        <v>2921</v>
      </c>
      <c r="BG40" s="16" t="s">
        <v>2805</v>
      </c>
      <c r="BH40" s="16" t="s">
        <v>2805</v>
      </c>
      <c r="BI40" s="16" t="s">
        <v>2921</v>
      </c>
      <c r="BJ40" s="16" t="s">
        <v>2805</v>
      </c>
      <c r="BK40" s="16" t="s">
        <v>2805</v>
      </c>
      <c r="BL40" s="16" t="s">
        <v>2921</v>
      </c>
      <c r="BM40" s="16" t="s">
        <v>2805</v>
      </c>
      <c r="BN40" s="16" t="s">
        <v>2805</v>
      </c>
      <c r="BO40" s="16" t="s">
        <v>2921</v>
      </c>
      <c r="BP40" s="16" t="s">
        <v>2805</v>
      </c>
      <c r="BQ40" s="16" t="s">
        <v>2805</v>
      </c>
      <c r="BR40" s="16" t="s">
        <v>2921</v>
      </c>
      <c r="BS40" s="16" t="s">
        <v>2805</v>
      </c>
      <c r="BT40" s="16" t="s">
        <v>2805</v>
      </c>
      <c r="BU40" s="16" t="s">
        <v>2921</v>
      </c>
      <c r="BV40" s="16" t="s">
        <v>2805</v>
      </c>
      <c r="BW40" s="16" t="s">
        <v>2805</v>
      </c>
      <c r="BX40" s="16" t="s">
        <v>2921</v>
      </c>
      <c r="BY40" s="16" t="s">
        <v>2805</v>
      </c>
      <c r="BZ40" s="16" t="s">
        <v>2805</v>
      </c>
      <c r="CA40" s="16" t="s">
        <v>2921</v>
      </c>
      <c r="CB40" s="16" t="s">
        <v>2805</v>
      </c>
      <c r="CC40" s="16" t="s">
        <v>2805</v>
      </c>
      <c r="CD40" s="16" t="s">
        <v>2921</v>
      </c>
      <c r="CE40" s="16" t="s">
        <v>2805</v>
      </c>
      <c r="CF40" s="16" t="s">
        <v>2805</v>
      </c>
      <c r="CG40" s="16" t="s">
        <v>2921</v>
      </c>
      <c r="CH40" s="16" t="s">
        <v>2805</v>
      </c>
      <c r="CI40" s="16" t="s">
        <v>2805</v>
      </c>
      <c r="CJ40" s="16" t="s">
        <v>2921</v>
      </c>
      <c r="CK40" s="16" t="s">
        <v>2805</v>
      </c>
      <c r="CL40" s="16" t="s">
        <v>2805</v>
      </c>
      <c r="CM40" s="16" t="s">
        <v>2921</v>
      </c>
      <c r="CN40" s="16" t="s">
        <v>2805</v>
      </c>
      <c r="CO40" s="16" t="s">
        <v>2805</v>
      </c>
      <c r="CP40" s="16" t="s">
        <v>2921</v>
      </c>
      <c r="CQ40" s="16" t="s">
        <v>2805</v>
      </c>
      <c r="CR40" s="16" t="s">
        <v>2805</v>
      </c>
      <c r="CS40" s="16" t="s">
        <v>2921</v>
      </c>
      <c r="CT40" s="16" t="s">
        <v>2805</v>
      </c>
      <c r="CU40" s="16" t="s">
        <v>2805</v>
      </c>
      <c r="CV40" s="16" t="s">
        <v>2921</v>
      </c>
      <c r="CW40" s="16" t="s">
        <v>2805</v>
      </c>
      <c r="CX40" s="16" t="s">
        <v>2805</v>
      </c>
      <c r="CY40" s="16" t="s">
        <v>2921</v>
      </c>
      <c r="CZ40" s="16" t="s">
        <v>2805</v>
      </c>
      <c r="DA40" s="16" t="s">
        <v>2805</v>
      </c>
      <c r="DB40" s="16" t="s">
        <v>2921</v>
      </c>
      <c r="DC40" s="16" t="s">
        <v>2805</v>
      </c>
      <c r="DD40" s="16" t="s">
        <v>2805</v>
      </c>
      <c r="DE40" s="16" t="s">
        <v>2921</v>
      </c>
      <c r="DF40" s="16" t="s">
        <v>2805</v>
      </c>
      <c r="DG40" s="16" t="s">
        <v>2805</v>
      </c>
      <c r="DH40" s="16" t="s">
        <v>2921</v>
      </c>
      <c r="DI40" s="16" t="s">
        <v>2805</v>
      </c>
      <c r="DJ40" s="16" t="s">
        <v>2805</v>
      </c>
      <c r="DK40" s="16" t="s">
        <v>2921</v>
      </c>
      <c r="DL40" s="16" t="s">
        <v>2805</v>
      </c>
      <c r="DM40" s="16" t="s">
        <v>2805</v>
      </c>
      <c r="DN40" s="16" t="s">
        <v>2921</v>
      </c>
      <c r="DO40" s="16" t="s">
        <v>2805</v>
      </c>
      <c r="DP40" s="16" t="s">
        <v>2805</v>
      </c>
      <c r="DQ40" s="16" t="s">
        <v>2921</v>
      </c>
      <c r="DR40" s="16" t="s">
        <v>2805</v>
      </c>
      <c r="DS40" s="16" t="s">
        <v>2805</v>
      </c>
      <c r="DT40" s="16" t="s">
        <v>2921</v>
      </c>
      <c r="DU40" s="16" t="s">
        <v>2805</v>
      </c>
      <c r="DV40" s="16" t="s">
        <v>2805</v>
      </c>
      <c r="DW40" s="16" t="s">
        <v>2921</v>
      </c>
      <c r="DX40" s="16" t="s">
        <v>2805</v>
      </c>
      <c r="DY40" s="16" t="s">
        <v>2805</v>
      </c>
      <c r="DZ40" s="16" t="s">
        <v>2921</v>
      </c>
      <c r="EA40" s="16" t="s">
        <v>2805</v>
      </c>
      <c r="EB40" s="16" t="s">
        <v>2805</v>
      </c>
      <c r="EC40" s="16" t="s">
        <v>2921</v>
      </c>
      <c r="ED40" s="16" t="s">
        <v>2805</v>
      </c>
      <c r="EE40" s="16" t="s">
        <v>2805</v>
      </c>
      <c r="EF40" s="16" t="s">
        <v>2921</v>
      </c>
      <c r="EG40" s="16" t="s">
        <v>2805</v>
      </c>
      <c r="EH40" s="16" t="s">
        <v>2805</v>
      </c>
      <c r="EI40" s="16" t="s">
        <v>2921</v>
      </c>
      <c r="EJ40" s="16" t="s">
        <v>2805</v>
      </c>
      <c r="EK40" s="16" t="s">
        <v>2805</v>
      </c>
      <c r="EL40" s="16" t="s">
        <v>2921</v>
      </c>
      <c r="EM40" s="16" t="s">
        <v>2805</v>
      </c>
      <c r="EN40" s="16" t="s">
        <v>2805</v>
      </c>
      <c r="EO40" s="16" t="s">
        <v>2921</v>
      </c>
      <c r="EP40" s="16" t="s">
        <v>2805</v>
      </c>
      <c r="EQ40" s="16" t="s">
        <v>2805</v>
      </c>
      <c r="ER40" s="16" t="s">
        <v>2921</v>
      </c>
      <c r="ES40" s="16" t="s">
        <v>2805</v>
      </c>
      <c r="ET40" s="16" t="s">
        <v>2805</v>
      </c>
    </row>
    <row r="41" spans="1:150">
      <c r="A41" s="1"/>
      <c r="B41" s="15" t="s">
        <v>3110</v>
      </c>
      <c r="C41" s="15" t="s">
        <v>126</v>
      </c>
      <c r="D41" s="15" t="s">
        <v>132</v>
      </c>
      <c r="E41" s="15" t="s">
        <v>3111</v>
      </c>
      <c r="F41" s="15" t="s">
        <v>3112</v>
      </c>
      <c r="G41" s="16" t="s">
        <v>2921</v>
      </c>
      <c r="H41" s="16" t="s">
        <v>2805</v>
      </c>
      <c r="I41" s="16" t="s">
        <v>2805</v>
      </c>
      <c r="J41" s="16" t="s">
        <v>2921</v>
      </c>
      <c r="K41" s="16" t="s">
        <v>2805</v>
      </c>
      <c r="L41" s="16" t="s">
        <v>2805</v>
      </c>
      <c r="M41" s="16" t="s">
        <v>2921</v>
      </c>
      <c r="N41" s="16" t="s">
        <v>2805</v>
      </c>
      <c r="O41" s="16" t="s">
        <v>2805</v>
      </c>
      <c r="P41" s="16" t="s">
        <v>2921</v>
      </c>
      <c r="Q41" s="16" t="s">
        <v>2805</v>
      </c>
      <c r="R41" s="16" t="s">
        <v>2805</v>
      </c>
      <c r="S41" s="16" t="s">
        <v>2921</v>
      </c>
      <c r="T41" s="16" t="s">
        <v>2805</v>
      </c>
      <c r="U41" s="16" t="s">
        <v>2805</v>
      </c>
      <c r="V41" s="16" t="s">
        <v>2921</v>
      </c>
      <c r="W41" s="16" t="s">
        <v>2805</v>
      </c>
      <c r="X41" s="16" t="s">
        <v>2805</v>
      </c>
      <c r="Y41" s="16" t="s">
        <v>2921</v>
      </c>
      <c r="Z41" s="16" t="s">
        <v>2805</v>
      </c>
      <c r="AA41" s="16" t="s">
        <v>2805</v>
      </c>
      <c r="AB41" s="16" t="s">
        <v>2921</v>
      </c>
      <c r="AC41" s="16" t="s">
        <v>2805</v>
      </c>
      <c r="AD41" s="16" t="s">
        <v>2805</v>
      </c>
      <c r="AE41" s="16" t="s">
        <v>2921</v>
      </c>
      <c r="AF41" s="16" t="s">
        <v>2805</v>
      </c>
      <c r="AG41" s="16" t="s">
        <v>2805</v>
      </c>
      <c r="AH41" s="16" t="s">
        <v>2921</v>
      </c>
      <c r="AI41" s="16" t="s">
        <v>2805</v>
      </c>
      <c r="AJ41" s="16" t="s">
        <v>2805</v>
      </c>
      <c r="AK41" s="16" t="s">
        <v>2921</v>
      </c>
      <c r="AL41" s="16" t="s">
        <v>2805</v>
      </c>
      <c r="AM41" s="16" t="s">
        <v>2805</v>
      </c>
      <c r="AN41" s="16" t="s">
        <v>2921</v>
      </c>
      <c r="AO41" s="16" t="s">
        <v>2805</v>
      </c>
      <c r="AP41" s="16" t="s">
        <v>2805</v>
      </c>
      <c r="AQ41" s="16" t="s">
        <v>2921</v>
      </c>
      <c r="AR41" s="16" t="s">
        <v>2805</v>
      </c>
      <c r="AS41" s="16" t="s">
        <v>2805</v>
      </c>
      <c r="AT41" s="16" t="s">
        <v>2921</v>
      </c>
      <c r="AU41" s="16" t="s">
        <v>2805</v>
      </c>
      <c r="AV41" s="16" t="s">
        <v>2805</v>
      </c>
      <c r="AW41" s="16" t="s">
        <v>2921</v>
      </c>
      <c r="AX41" s="16" t="s">
        <v>2805</v>
      </c>
      <c r="AY41" s="16" t="s">
        <v>2805</v>
      </c>
      <c r="AZ41" s="16" t="s">
        <v>2921</v>
      </c>
      <c r="BA41" s="16" t="s">
        <v>2805</v>
      </c>
      <c r="BB41" s="16" t="s">
        <v>2805</v>
      </c>
      <c r="BC41" s="16" t="s">
        <v>2921</v>
      </c>
      <c r="BD41" s="16" t="s">
        <v>2805</v>
      </c>
      <c r="BE41" s="16" t="s">
        <v>2805</v>
      </c>
      <c r="BF41" s="16" t="s">
        <v>2921</v>
      </c>
      <c r="BG41" s="16" t="s">
        <v>2805</v>
      </c>
      <c r="BH41" s="16" t="s">
        <v>2805</v>
      </c>
      <c r="BI41" s="16" t="s">
        <v>2921</v>
      </c>
      <c r="BJ41" s="16" t="s">
        <v>2805</v>
      </c>
      <c r="BK41" s="16" t="s">
        <v>2805</v>
      </c>
      <c r="BL41" s="16" t="s">
        <v>2921</v>
      </c>
      <c r="BM41" s="16" t="s">
        <v>2805</v>
      </c>
      <c r="BN41" s="16" t="s">
        <v>2805</v>
      </c>
      <c r="BO41" s="16" t="s">
        <v>2921</v>
      </c>
      <c r="BP41" s="16" t="s">
        <v>2805</v>
      </c>
      <c r="BQ41" s="16" t="s">
        <v>2805</v>
      </c>
      <c r="BR41" s="16" t="s">
        <v>2921</v>
      </c>
      <c r="BS41" s="16" t="s">
        <v>2805</v>
      </c>
      <c r="BT41" s="16" t="s">
        <v>2805</v>
      </c>
      <c r="BU41" s="16" t="s">
        <v>2921</v>
      </c>
      <c r="BV41" s="16" t="s">
        <v>2805</v>
      </c>
      <c r="BW41" s="16" t="s">
        <v>2805</v>
      </c>
      <c r="BX41" s="16" t="s">
        <v>2921</v>
      </c>
      <c r="BY41" s="16" t="s">
        <v>2805</v>
      </c>
      <c r="BZ41" s="16" t="s">
        <v>2805</v>
      </c>
      <c r="CA41" s="16" t="s">
        <v>2921</v>
      </c>
      <c r="CB41" s="16" t="s">
        <v>2805</v>
      </c>
      <c r="CC41" s="16" t="s">
        <v>2805</v>
      </c>
      <c r="CD41" s="16" t="s">
        <v>2921</v>
      </c>
      <c r="CE41" s="16" t="s">
        <v>2805</v>
      </c>
      <c r="CF41" s="16" t="s">
        <v>2805</v>
      </c>
      <c r="CG41" s="16" t="s">
        <v>2921</v>
      </c>
      <c r="CH41" s="16" t="s">
        <v>2805</v>
      </c>
      <c r="CI41" s="16" t="s">
        <v>2805</v>
      </c>
      <c r="CJ41" s="16" t="s">
        <v>2921</v>
      </c>
      <c r="CK41" s="16" t="s">
        <v>2805</v>
      </c>
      <c r="CL41" s="16" t="s">
        <v>2805</v>
      </c>
      <c r="CM41" s="16" t="s">
        <v>2921</v>
      </c>
      <c r="CN41" s="16" t="s">
        <v>2805</v>
      </c>
      <c r="CO41" s="16" t="s">
        <v>2805</v>
      </c>
      <c r="CP41" s="16" t="s">
        <v>2921</v>
      </c>
      <c r="CQ41" s="16" t="s">
        <v>2805</v>
      </c>
      <c r="CR41" s="16" t="s">
        <v>2805</v>
      </c>
      <c r="CS41" s="16" t="s">
        <v>2921</v>
      </c>
      <c r="CT41" s="16" t="s">
        <v>2805</v>
      </c>
      <c r="CU41" s="16" t="s">
        <v>2805</v>
      </c>
      <c r="CV41" s="16" t="s">
        <v>2921</v>
      </c>
      <c r="CW41" s="16" t="s">
        <v>2805</v>
      </c>
      <c r="CX41" s="16" t="s">
        <v>2805</v>
      </c>
      <c r="CY41" s="16" t="s">
        <v>2921</v>
      </c>
      <c r="CZ41" s="16" t="s">
        <v>2805</v>
      </c>
      <c r="DA41" s="16" t="s">
        <v>2805</v>
      </c>
      <c r="DB41" s="16" t="s">
        <v>2921</v>
      </c>
      <c r="DC41" s="16" t="s">
        <v>2805</v>
      </c>
      <c r="DD41" s="16" t="s">
        <v>2805</v>
      </c>
      <c r="DE41" s="16" t="s">
        <v>2921</v>
      </c>
      <c r="DF41" s="16" t="s">
        <v>2805</v>
      </c>
      <c r="DG41" s="16" t="s">
        <v>2805</v>
      </c>
      <c r="DH41" s="16" t="s">
        <v>2921</v>
      </c>
      <c r="DI41" s="16" t="s">
        <v>2805</v>
      </c>
      <c r="DJ41" s="16" t="s">
        <v>2805</v>
      </c>
      <c r="DK41" s="16" t="s">
        <v>2921</v>
      </c>
      <c r="DL41" s="16" t="s">
        <v>2805</v>
      </c>
      <c r="DM41" s="16" t="s">
        <v>2805</v>
      </c>
      <c r="DN41" s="16" t="s">
        <v>2921</v>
      </c>
      <c r="DO41" s="16" t="s">
        <v>2805</v>
      </c>
      <c r="DP41" s="16" t="s">
        <v>2805</v>
      </c>
      <c r="DQ41" s="16" t="s">
        <v>2921</v>
      </c>
      <c r="DR41" s="16" t="s">
        <v>2805</v>
      </c>
      <c r="DS41" s="16" t="s">
        <v>2805</v>
      </c>
      <c r="DT41" s="16" t="s">
        <v>2921</v>
      </c>
      <c r="DU41" s="16" t="s">
        <v>2805</v>
      </c>
      <c r="DV41" s="16" t="s">
        <v>2805</v>
      </c>
      <c r="DW41" s="16" t="s">
        <v>2921</v>
      </c>
      <c r="DX41" s="16" t="s">
        <v>2805</v>
      </c>
      <c r="DY41" s="16" t="s">
        <v>2805</v>
      </c>
      <c r="DZ41" s="16" t="s">
        <v>2921</v>
      </c>
      <c r="EA41" s="16" t="s">
        <v>2805</v>
      </c>
      <c r="EB41" s="16" t="s">
        <v>2805</v>
      </c>
      <c r="EC41" s="16" t="s">
        <v>2921</v>
      </c>
      <c r="ED41" s="16" t="s">
        <v>2805</v>
      </c>
      <c r="EE41" s="16" t="s">
        <v>2805</v>
      </c>
      <c r="EF41" s="16" t="s">
        <v>2921</v>
      </c>
      <c r="EG41" s="16" t="s">
        <v>2805</v>
      </c>
      <c r="EH41" s="16" t="s">
        <v>2805</v>
      </c>
      <c r="EI41" s="16" t="s">
        <v>2921</v>
      </c>
      <c r="EJ41" s="16" t="s">
        <v>2805</v>
      </c>
      <c r="EK41" s="16" t="s">
        <v>2805</v>
      </c>
      <c r="EL41" s="16" t="s">
        <v>2921</v>
      </c>
      <c r="EM41" s="16" t="s">
        <v>2805</v>
      </c>
      <c r="EN41" s="16" t="s">
        <v>2805</v>
      </c>
      <c r="EO41" s="16" t="s">
        <v>2921</v>
      </c>
      <c r="EP41" s="16" t="s">
        <v>2805</v>
      </c>
      <c r="EQ41" s="16" t="s">
        <v>2805</v>
      </c>
      <c r="ER41" s="16" t="s">
        <v>2921</v>
      </c>
      <c r="ES41" s="16" t="s">
        <v>2805</v>
      </c>
      <c r="ET41" s="16" t="s">
        <v>2805</v>
      </c>
    </row>
    <row r="42" spans="1:150">
      <c r="A42" s="1"/>
      <c r="B42" s="15" t="s">
        <v>3113</v>
      </c>
      <c r="C42" s="15" t="s">
        <v>126</v>
      </c>
      <c r="D42" s="15" t="s">
        <v>132</v>
      </c>
      <c r="E42" s="15" t="s">
        <v>3114</v>
      </c>
      <c r="F42" s="15" t="s">
        <v>3115</v>
      </c>
      <c r="G42" s="16" t="s">
        <v>2921</v>
      </c>
      <c r="H42" s="16" t="s">
        <v>2805</v>
      </c>
      <c r="I42" s="16" t="s">
        <v>2805</v>
      </c>
      <c r="J42" s="16" t="s">
        <v>2921</v>
      </c>
      <c r="K42" s="16" t="s">
        <v>2805</v>
      </c>
      <c r="L42" s="16" t="s">
        <v>2805</v>
      </c>
      <c r="M42" s="16" t="s">
        <v>2921</v>
      </c>
      <c r="N42" s="16" t="s">
        <v>2805</v>
      </c>
      <c r="O42" s="16" t="s">
        <v>2805</v>
      </c>
      <c r="P42" s="16" t="s">
        <v>2921</v>
      </c>
      <c r="Q42" s="16" t="s">
        <v>2805</v>
      </c>
      <c r="R42" s="16" t="s">
        <v>2805</v>
      </c>
      <c r="S42" s="16" t="s">
        <v>2921</v>
      </c>
      <c r="T42" s="16" t="s">
        <v>2805</v>
      </c>
      <c r="U42" s="16" t="s">
        <v>2805</v>
      </c>
      <c r="V42" s="16" t="s">
        <v>2921</v>
      </c>
      <c r="W42" s="16" t="s">
        <v>2805</v>
      </c>
      <c r="X42" s="16" t="s">
        <v>2805</v>
      </c>
      <c r="Y42" s="16" t="s">
        <v>2921</v>
      </c>
      <c r="Z42" s="16" t="s">
        <v>2805</v>
      </c>
      <c r="AA42" s="16" t="s">
        <v>2805</v>
      </c>
      <c r="AB42" s="16" t="s">
        <v>2921</v>
      </c>
      <c r="AC42" s="16" t="s">
        <v>2805</v>
      </c>
      <c r="AD42" s="16" t="s">
        <v>2805</v>
      </c>
      <c r="AE42" s="16" t="s">
        <v>2921</v>
      </c>
      <c r="AF42" s="16" t="s">
        <v>2805</v>
      </c>
      <c r="AG42" s="16" t="s">
        <v>2805</v>
      </c>
      <c r="AH42" s="16" t="s">
        <v>2921</v>
      </c>
      <c r="AI42" s="16" t="s">
        <v>2805</v>
      </c>
      <c r="AJ42" s="16" t="s">
        <v>2805</v>
      </c>
      <c r="AK42" s="16" t="s">
        <v>2921</v>
      </c>
      <c r="AL42" s="16" t="s">
        <v>2805</v>
      </c>
      <c r="AM42" s="16" t="s">
        <v>2805</v>
      </c>
      <c r="AN42" s="16" t="s">
        <v>2921</v>
      </c>
      <c r="AO42" s="16" t="s">
        <v>2805</v>
      </c>
      <c r="AP42" s="16" t="s">
        <v>2805</v>
      </c>
      <c r="AQ42" s="16" t="s">
        <v>2921</v>
      </c>
      <c r="AR42" s="16" t="s">
        <v>2805</v>
      </c>
      <c r="AS42" s="16" t="s">
        <v>2805</v>
      </c>
      <c r="AT42" s="16" t="s">
        <v>2921</v>
      </c>
      <c r="AU42" s="16" t="s">
        <v>2805</v>
      </c>
      <c r="AV42" s="16" t="s">
        <v>2805</v>
      </c>
      <c r="AW42" s="16" t="s">
        <v>2921</v>
      </c>
      <c r="AX42" s="16" t="s">
        <v>2805</v>
      </c>
      <c r="AY42" s="16" t="s">
        <v>2805</v>
      </c>
      <c r="AZ42" s="16" t="s">
        <v>2921</v>
      </c>
      <c r="BA42" s="16" t="s">
        <v>2805</v>
      </c>
      <c r="BB42" s="16" t="s">
        <v>2805</v>
      </c>
      <c r="BC42" s="16" t="s">
        <v>2921</v>
      </c>
      <c r="BD42" s="16" t="s">
        <v>2805</v>
      </c>
      <c r="BE42" s="16" t="s">
        <v>2805</v>
      </c>
      <c r="BF42" s="16" t="s">
        <v>2921</v>
      </c>
      <c r="BG42" s="16" t="s">
        <v>2805</v>
      </c>
      <c r="BH42" s="16" t="s">
        <v>2805</v>
      </c>
      <c r="BI42" s="16" t="s">
        <v>2921</v>
      </c>
      <c r="BJ42" s="16" t="s">
        <v>2805</v>
      </c>
      <c r="BK42" s="16" t="s">
        <v>2805</v>
      </c>
      <c r="BL42" s="16" t="s">
        <v>2921</v>
      </c>
      <c r="BM42" s="16" t="s">
        <v>2805</v>
      </c>
      <c r="BN42" s="16" t="s">
        <v>2805</v>
      </c>
      <c r="BO42" s="16" t="s">
        <v>2921</v>
      </c>
      <c r="BP42" s="16" t="s">
        <v>2805</v>
      </c>
      <c r="BQ42" s="16" t="s">
        <v>2805</v>
      </c>
      <c r="BR42" s="16" t="s">
        <v>2921</v>
      </c>
      <c r="BS42" s="16" t="s">
        <v>2805</v>
      </c>
      <c r="BT42" s="16" t="s">
        <v>2805</v>
      </c>
      <c r="BU42" s="16" t="s">
        <v>2921</v>
      </c>
      <c r="BV42" s="16" t="s">
        <v>2805</v>
      </c>
      <c r="BW42" s="16" t="s">
        <v>2805</v>
      </c>
      <c r="BX42" s="16" t="s">
        <v>2921</v>
      </c>
      <c r="BY42" s="16" t="s">
        <v>2805</v>
      </c>
      <c r="BZ42" s="16" t="s">
        <v>2805</v>
      </c>
      <c r="CA42" s="16" t="s">
        <v>2921</v>
      </c>
      <c r="CB42" s="16" t="s">
        <v>2805</v>
      </c>
      <c r="CC42" s="16" t="s">
        <v>2805</v>
      </c>
      <c r="CD42" s="16" t="s">
        <v>2921</v>
      </c>
      <c r="CE42" s="16" t="s">
        <v>2805</v>
      </c>
      <c r="CF42" s="16" t="s">
        <v>2805</v>
      </c>
      <c r="CG42" s="16" t="s">
        <v>2921</v>
      </c>
      <c r="CH42" s="16" t="s">
        <v>2805</v>
      </c>
      <c r="CI42" s="16" t="s">
        <v>2805</v>
      </c>
      <c r="CJ42" s="16" t="s">
        <v>2921</v>
      </c>
      <c r="CK42" s="16" t="s">
        <v>2805</v>
      </c>
      <c r="CL42" s="16" t="s">
        <v>2805</v>
      </c>
      <c r="CM42" s="16" t="s">
        <v>2921</v>
      </c>
      <c r="CN42" s="16" t="s">
        <v>2805</v>
      </c>
      <c r="CO42" s="16" t="s">
        <v>2805</v>
      </c>
      <c r="CP42" s="16" t="s">
        <v>2921</v>
      </c>
      <c r="CQ42" s="16" t="s">
        <v>2805</v>
      </c>
      <c r="CR42" s="16" t="s">
        <v>2805</v>
      </c>
      <c r="CS42" s="16" t="s">
        <v>2921</v>
      </c>
      <c r="CT42" s="16" t="s">
        <v>2805</v>
      </c>
      <c r="CU42" s="16" t="s">
        <v>2805</v>
      </c>
      <c r="CV42" s="16" t="s">
        <v>2921</v>
      </c>
      <c r="CW42" s="16" t="s">
        <v>2805</v>
      </c>
      <c r="CX42" s="16" t="s">
        <v>2805</v>
      </c>
      <c r="CY42" s="16" t="s">
        <v>2921</v>
      </c>
      <c r="CZ42" s="16" t="s">
        <v>2805</v>
      </c>
      <c r="DA42" s="16" t="s">
        <v>2805</v>
      </c>
      <c r="DB42" s="16" t="s">
        <v>2921</v>
      </c>
      <c r="DC42" s="16" t="s">
        <v>2805</v>
      </c>
      <c r="DD42" s="16" t="s">
        <v>2805</v>
      </c>
      <c r="DE42" s="16" t="s">
        <v>2921</v>
      </c>
      <c r="DF42" s="16" t="s">
        <v>2805</v>
      </c>
      <c r="DG42" s="16" t="s">
        <v>2805</v>
      </c>
      <c r="DH42" s="16" t="s">
        <v>2921</v>
      </c>
      <c r="DI42" s="16" t="s">
        <v>2805</v>
      </c>
      <c r="DJ42" s="16" t="s">
        <v>2805</v>
      </c>
      <c r="DK42" s="16" t="s">
        <v>2921</v>
      </c>
      <c r="DL42" s="16" t="s">
        <v>2805</v>
      </c>
      <c r="DM42" s="16" t="s">
        <v>2805</v>
      </c>
      <c r="DN42" s="16" t="s">
        <v>2921</v>
      </c>
      <c r="DO42" s="16" t="s">
        <v>2805</v>
      </c>
      <c r="DP42" s="16" t="s">
        <v>2805</v>
      </c>
      <c r="DQ42" s="16" t="s">
        <v>2921</v>
      </c>
      <c r="DR42" s="16" t="s">
        <v>2805</v>
      </c>
      <c r="DS42" s="16" t="s">
        <v>2805</v>
      </c>
      <c r="DT42" s="16" t="s">
        <v>2921</v>
      </c>
      <c r="DU42" s="16" t="s">
        <v>2805</v>
      </c>
      <c r="DV42" s="16" t="s">
        <v>2805</v>
      </c>
      <c r="DW42" s="16" t="s">
        <v>2921</v>
      </c>
      <c r="DX42" s="16" t="s">
        <v>2805</v>
      </c>
      <c r="DY42" s="16" t="s">
        <v>2805</v>
      </c>
      <c r="DZ42" s="16" t="s">
        <v>2921</v>
      </c>
      <c r="EA42" s="16" t="s">
        <v>2805</v>
      </c>
      <c r="EB42" s="16" t="s">
        <v>2805</v>
      </c>
      <c r="EC42" s="16" t="s">
        <v>2921</v>
      </c>
      <c r="ED42" s="16" t="s">
        <v>2805</v>
      </c>
      <c r="EE42" s="16" t="s">
        <v>2805</v>
      </c>
      <c r="EF42" s="16" t="s">
        <v>2921</v>
      </c>
      <c r="EG42" s="16" t="s">
        <v>2805</v>
      </c>
      <c r="EH42" s="16" t="s">
        <v>2805</v>
      </c>
      <c r="EI42" s="16" t="s">
        <v>2921</v>
      </c>
      <c r="EJ42" s="16" t="s">
        <v>2805</v>
      </c>
      <c r="EK42" s="16" t="s">
        <v>2805</v>
      </c>
      <c r="EL42" s="16" t="s">
        <v>2921</v>
      </c>
      <c r="EM42" s="16" t="s">
        <v>2805</v>
      </c>
      <c r="EN42" s="16" t="s">
        <v>2805</v>
      </c>
      <c r="EO42" s="16" t="s">
        <v>2921</v>
      </c>
      <c r="EP42" s="16" t="s">
        <v>2805</v>
      </c>
      <c r="EQ42" s="16" t="s">
        <v>2805</v>
      </c>
      <c r="ER42" s="16" t="s">
        <v>2921</v>
      </c>
      <c r="ES42" s="16" t="s">
        <v>2805</v>
      </c>
      <c r="ET42" s="16" t="s">
        <v>2805</v>
      </c>
    </row>
    <row r="43" spans="1:150">
      <c r="A43" s="1"/>
      <c r="B43" s="14" t="s">
        <v>3116</v>
      </c>
      <c r="C43" s="14" t="s">
        <v>151</v>
      </c>
      <c r="D43" s="14" t="s">
        <v>154</v>
      </c>
      <c r="E43" s="14" t="s">
        <v>3117</v>
      </c>
      <c r="F43" s="14" t="s">
        <v>3118</v>
      </c>
      <c r="G43" s="14" t="s">
        <v>2921</v>
      </c>
      <c r="H43" s="14" t="s">
        <v>2805</v>
      </c>
      <c r="I43" s="14" t="s">
        <v>3119</v>
      </c>
      <c r="J43" s="14" t="s">
        <v>2921</v>
      </c>
      <c r="K43" s="14" t="s">
        <v>2805</v>
      </c>
      <c r="L43" s="14" t="s">
        <v>3120</v>
      </c>
      <c r="M43" s="14" t="s">
        <v>2921</v>
      </c>
      <c r="N43" s="14" t="s">
        <v>2805</v>
      </c>
      <c r="O43" s="14" t="s">
        <v>3121</v>
      </c>
      <c r="P43" s="14" t="s">
        <v>2921</v>
      </c>
      <c r="Q43" s="14" t="s">
        <v>3122</v>
      </c>
      <c r="R43" s="14" t="s">
        <v>3123</v>
      </c>
      <c r="S43" s="14" t="s">
        <v>2921</v>
      </c>
      <c r="T43" s="14" t="s">
        <v>2805</v>
      </c>
      <c r="U43" s="14" t="s">
        <v>3124</v>
      </c>
      <c r="V43" s="14" t="s">
        <v>2921</v>
      </c>
      <c r="W43" s="14" t="s">
        <v>2805</v>
      </c>
      <c r="X43" s="14" t="s">
        <v>3125</v>
      </c>
      <c r="Y43" s="14" t="s">
        <v>2921</v>
      </c>
      <c r="Z43" s="14" t="s">
        <v>3126</v>
      </c>
      <c r="AA43" s="14" t="s">
        <v>3127</v>
      </c>
      <c r="AB43" s="14" t="s">
        <v>2921</v>
      </c>
      <c r="AC43" s="14" t="s">
        <v>2805</v>
      </c>
      <c r="AD43" s="14" t="s">
        <v>3128</v>
      </c>
      <c r="AE43" s="14" t="s">
        <v>2921</v>
      </c>
      <c r="AF43" s="14" t="s">
        <v>3129</v>
      </c>
      <c r="AG43" s="14" t="s">
        <v>3130</v>
      </c>
      <c r="AH43" s="14" t="s">
        <v>2921</v>
      </c>
      <c r="AI43" s="14" t="s">
        <v>3131</v>
      </c>
      <c r="AJ43" s="14" t="s">
        <v>3132</v>
      </c>
      <c r="AK43" s="14" t="s">
        <v>2921</v>
      </c>
      <c r="AL43" s="14" t="s">
        <v>3133</v>
      </c>
      <c r="AM43" s="14" t="s">
        <v>3134</v>
      </c>
      <c r="AN43" s="14" t="s">
        <v>2921</v>
      </c>
      <c r="AO43" s="14" t="s">
        <v>3135</v>
      </c>
      <c r="AP43" s="14" t="s">
        <v>3136</v>
      </c>
      <c r="AQ43" s="14" t="s">
        <v>2921</v>
      </c>
      <c r="AR43" s="14" t="s">
        <v>2805</v>
      </c>
      <c r="AS43" s="14" t="s">
        <v>3137</v>
      </c>
      <c r="AT43" s="14" t="s">
        <v>2921</v>
      </c>
      <c r="AU43" s="14" t="s">
        <v>2805</v>
      </c>
      <c r="AV43" s="14" t="s">
        <v>3138</v>
      </c>
      <c r="AW43" s="14" t="s">
        <v>2921</v>
      </c>
      <c r="AX43" s="14" t="s">
        <v>3139</v>
      </c>
      <c r="AY43" s="14" t="s">
        <v>3140</v>
      </c>
      <c r="AZ43" s="14" t="s">
        <v>2921</v>
      </c>
      <c r="BA43" s="14" t="s">
        <v>2805</v>
      </c>
      <c r="BB43" s="14" t="s">
        <v>3141</v>
      </c>
      <c r="BC43" s="14" t="s">
        <v>2921</v>
      </c>
      <c r="BD43" s="14" t="s">
        <v>3142</v>
      </c>
      <c r="BE43" s="14" t="s">
        <v>3143</v>
      </c>
      <c r="BF43" s="14" t="s">
        <v>2921</v>
      </c>
      <c r="BG43" s="14" t="s">
        <v>2805</v>
      </c>
      <c r="BH43" s="14" t="s">
        <v>3144</v>
      </c>
      <c r="BI43" s="14" t="s">
        <v>2921</v>
      </c>
      <c r="BJ43" s="14" t="s">
        <v>3145</v>
      </c>
      <c r="BK43" s="14" t="s">
        <v>3146</v>
      </c>
      <c r="BL43" s="14" t="s">
        <v>2921</v>
      </c>
      <c r="BM43" s="14" t="s">
        <v>2805</v>
      </c>
      <c r="BN43" s="14" t="s">
        <v>3147</v>
      </c>
      <c r="BO43" s="14" t="s">
        <v>2921</v>
      </c>
      <c r="BP43" s="14" t="s">
        <v>3148</v>
      </c>
      <c r="BQ43" s="14" t="s">
        <v>3149</v>
      </c>
      <c r="BR43" s="14" t="s">
        <v>2921</v>
      </c>
      <c r="BS43" s="14" t="s">
        <v>2805</v>
      </c>
      <c r="BT43" s="14" t="s">
        <v>2805</v>
      </c>
      <c r="BU43" s="14" t="s">
        <v>2921</v>
      </c>
      <c r="BV43" s="14" t="s">
        <v>2805</v>
      </c>
      <c r="BW43" s="14" t="s">
        <v>3150</v>
      </c>
      <c r="BX43" s="14" t="s">
        <v>2921</v>
      </c>
      <c r="BY43" s="14" t="s">
        <v>3151</v>
      </c>
      <c r="BZ43" s="14" t="s">
        <v>2805</v>
      </c>
      <c r="CA43" s="14" t="s">
        <v>2921</v>
      </c>
      <c r="CB43" s="14" t="s">
        <v>3152</v>
      </c>
      <c r="CC43" s="14" t="s">
        <v>3153</v>
      </c>
      <c r="CD43" s="14" t="s">
        <v>2921</v>
      </c>
      <c r="CE43" s="14" t="s">
        <v>3154</v>
      </c>
      <c r="CF43" s="14" t="s">
        <v>3155</v>
      </c>
      <c r="CG43" s="14" t="s">
        <v>2921</v>
      </c>
      <c r="CH43" s="14" t="s">
        <v>3156</v>
      </c>
      <c r="CI43" s="14" t="s">
        <v>2805</v>
      </c>
      <c r="CJ43" s="14" t="s">
        <v>2921</v>
      </c>
      <c r="CK43" s="14" t="s">
        <v>3157</v>
      </c>
      <c r="CL43" s="14" t="s">
        <v>2805</v>
      </c>
      <c r="CM43" s="14" t="s">
        <v>2921</v>
      </c>
      <c r="CN43" s="14" t="s">
        <v>3158</v>
      </c>
      <c r="CO43" s="14" t="s">
        <v>2805</v>
      </c>
      <c r="CP43" s="14" t="s">
        <v>2921</v>
      </c>
      <c r="CQ43" s="14" t="s">
        <v>3158</v>
      </c>
      <c r="CR43" s="14" t="s">
        <v>2805</v>
      </c>
      <c r="CS43" s="14" t="s">
        <v>2921</v>
      </c>
      <c r="CT43" s="14" t="s">
        <v>3159</v>
      </c>
      <c r="CU43" s="14" t="s">
        <v>2805</v>
      </c>
      <c r="CV43" s="14" t="s">
        <v>2921</v>
      </c>
      <c r="CW43" s="14" t="s">
        <v>3160</v>
      </c>
      <c r="CX43" s="14" t="s">
        <v>2805</v>
      </c>
      <c r="CY43" s="14" t="s">
        <v>2921</v>
      </c>
      <c r="CZ43" s="14" t="s">
        <v>3161</v>
      </c>
      <c r="DA43" s="14" t="s">
        <v>2805</v>
      </c>
      <c r="DB43" s="14" t="s">
        <v>2921</v>
      </c>
      <c r="DC43" s="14" t="s">
        <v>2805</v>
      </c>
      <c r="DD43" s="14" t="s">
        <v>3162</v>
      </c>
      <c r="DE43" s="14" t="s">
        <v>2921</v>
      </c>
      <c r="DF43" s="14" t="s">
        <v>2805</v>
      </c>
      <c r="DG43" s="14" t="s">
        <v>2805</v>
      </c>
      <c r="DH43" s="14" t="s">
        <v>2921</v>
      </c>
      <c r="DI43" s="14" t="s">
        <v>2805</v>
      </c>
      <c r="DJ43" s="14" t="s">
        <v>2805</v>
      </c>
      <c r="DK43" s="14" t="s">
        <v>2921</v>
      </c>
      <c r="DL43" s="14" t="s">
        <v>2805</v>
      </c>
      <c r="DM43" s="14" t="s">
        <v>2805</v>
      </c>
      <c r="DN43" s="14" t="s">
        <v>2921</v>
      </c>
      <c r="DO43" s="14" t="s">
        <v>2805</v>
      </c>
      <c r="DP43" s="14" t="s">
        <v>2805</v>
      </c>
      <c r="DQ43" s="14" t="s">
        <v>2921</v>
      </c>
      <c r="DR43" s="14" t="s">
        <v>2805</v>
      </c>
      <c r="DS43" s="14" t="s">
        <v>3163</v>
      </c>
      <c r="DT43" s="14" t="s">
        <v>2921</v>
      </c>
      <c r="DU43" s="14" t="s">
        <v>2805</v>
      </c>
      <c r="DV43" s="14" t="s">
        <v>2805</v>
      </c>
      <c r="DW43" s="14" t="s">
        <v>2921</v>
      </c>
      <c r="DX43" s="14" t="s">
        <v>2805</v>
      </c>
      <c r="DY43" s="14" t="s">
        <v>3164</v>
      </c>
      <c r="DZ43" s="14" t="s">
        <v>2921</v>
      </c>
      <c r="EA43" s="14" t="s">
        <v>2805</v>
      </c>
      <c r="EB43" s="14" t="s">
        <v>3165</v>
      </c>
      <c r="EC43" s="14" t="s">
        <v>2921</v>
      </c>
      <c r="ED43" s="14" t="s">
        <v>2805</v>
      </c>
      <c r="EE43" s="14" t="s">
        <v>3166</v>
      </c>
      <c r="EF43" s="14" t="s">
        <v>2921</v>
      </c>
      <c r="EG43" s="14" t="s">
        <v>2805</v>
      </c>
      <c r="EH43" s="14" t="s">
        <v>3167</v>
      </c>
      <c r="EI43" s="14" t="s">
        <v>2921</v>
      </c>
      <c r="EJ43" s="14" t="s">
        <v>2805</v>
      </c>
      <c r="EK43" s="14" t="s">
        <v>3168</v>
      </c>
      <c r="EL43" s="14" t="s">
        <v>2921</v>
      </c>
      <c r="EM43" s="14" t="s">
        <v>2805</v>
      </c>
      <c r="EN43" s="14" t="s">
        <v>3169</v>
      </c>
      <c r="EO43" s="14" t="s">
        <v>2921</v>
      </c>
      <c r="EP43" s="14" t="s">
        <v>3170</v>
      </c>
      <c r="EQ43" s="14" t="s">
        <v>3171</v>
      </c>
      <c r="ER43" s="14" t="s">
        <v>2921</v>
      </c>
      <c r="ES43" s="14" t="s">
        <v>3172</v>
      </c>
      <c r="ET43" s="14" t="s">
        <v>2805</v>
      </c>
    </row>
    <row r="44" spans="1:150">
      <c r="A44" s="1"/>
      <c r="B44" s="15" t="s">
        <v>3173</v>
      </c>
      <c r="C44" s="15" t="s">
        <v>151</v>
      </c>
      <c r="D44" s="15" t="s">
        <v>154</v>
      </c>
      <c r="E44" s="15" t="s">
        <v>3174</v>
      </c>
      <c r="F44" s="15" t="s">
        <v>3175</v>
      </c>
      <c r="G44" s="16" t="s">
        <v>2921</v>
      </c>
      <c r="H44" s="16" t="s">
        <v>2805</v>
      </c>
      <c r="I44" s="16" t="s">
        <v>3119</v>
      </c>
      <c r="J44" s="16" t="s">
        <v>2921</v>
      </c>
      <c r="K44" s="16" t="s">
        <v>2805</v>
      </c>
      <c r="L44" s="16" t="s">
        <v>3120</v>
      </c>
      <c r="M44" s="16" t="s">
        <v>2921</v>
      </c>
      <c r="N44" s="16" t="s">
        <v>2805</v>
      </c>
      <c r="O44" s="16" t="s">
        <v>3121</v>
      </c>
      <c r="P44" s="16" t="s">
        <v>2921</v>
      </c>
      <c r="Q44" s="16" t="s">
        <v>3122</v>
      </c>
      <c r="R44" s="16" t="s">
        <v>3123</v>
      </c>
      <c r="S44" s="16" t="s">
        <v>2921</v>
      </c>
      <c r="T44" s="16" t="s">
        <v>2805</v>
      </c>
      <c r="U44" s="16" t="s">
        <v>3124</v>
      </c>
      <c r="V44" s="16" t="s">
        <v>2921</v>
      </c>
      <c r="W44" s="16" t="s">
        <v>2805</v>
      </c>
      <c r="X44" s="16" t="s">
        <v>3128</v>
      </c>
      <c r="Y44" s="16" t="s">
        <v>2921</v>
      </c>
      <c r="Z44" s="16" t="s">
        <v>2805</v>
      </c>
      <c r="AA44" s="16" t="s">
        <v>3176</v>
      </c>
      <c r="AB44" s="16" t="s">
        <v>2921</v>
      </c>
      <c r="AC44" s="16" t="s">
        <v>2805</v>
      </c>
      <c r="AD44" s="16" t="s">
        <v>3128</v>
      </c>
      <c r="AE44" s="16" t="s">
        <v>2921</v>
      </c>
      <c r="AF44" s="16" t="s">
        <v>3129</v>
      </c>
      <c r="AG44" s="16" t="s">
        <v>2805</v>
      </c>
      <c r="AH44" s="16" t="s">
        <v>2921</v>
      </c>
      <c r="AI44" s="16" t="s">
        <v>2805</v>
      </c>
      <c r="AJ44" s="16" t="s">
        <v>3177</v>
      </c>
      <c r="AK44" s="16" t="s">
        <v>2921</v>
      </c>
      <c r="AL44" s="16" t="s">
        <v>2805</v>
      </c>
      <c r="AM44" s="16" t="s">
        <v>3178</v>
      </c>
      <c r="AN44" s="16" t="s">
        <v>2921</v>
      </c>
      <c r="AO44" s="16" t="s">
        <v>2805</v>
      </c>
      <c r="AP44" s="16" t="s">
        <v>3179</v>
      </c>
      <c r="AQ44" s="16" t="s">
        <v>2921</v>
      </c>
      <c r="AR44" s="16" t="s">
        <v>2805</v>
      </c>
      <c r="AS44" s="16" t="s">
        <v>3180</v>
      </c>
      <c r="AT44" s="16" t="s">
        <v>2921</v>
      </c>
      <c r="AU44" s="16" t="s">
        <v>2805</v>
      </c>
      <c r="AV44" s="16" t="s">
        <v>3181</v>
      </c>
      <c r="AW44" s="16" t="s">
        <v>2921</v>
      </c>
      <c r="AX44" s="16" t="s">
        <v>2805</v>
      </c>
      <c r="AY44" s="16" t="s">
        <v>3182</v>
      </c>
      <c r="AZ44" s="16" t="s">
        <v>2921</v>
      </c>
      <c r="BA44" s="16" t="s">
        <v>2805</v>
      </c>
      <c r="BB44" s="16" t="s">
        <v>3183</v>
      </c>
      <c r="BC44" s="16" t="s">
        <v>2921</v>
      </c>
      <c r="BD44" s="16" t="s">
        <v>3142</v>
      </c>
      <c r="BE44" s="16" t="s">
        <v>2805</v>
      </c>
      <c r="BF44" s="16" t="s">
        <v>2921</v>
      </c>
      <c r="BG44" s="16" t="s">
        <v>2805</v>
      </c>
      <c r="BH44" s="16" t="s">
        <v>2805</v>
      </c>
      <c r="BI44" s="16" t="s">
        <v>2921</v>
      </c>
      <c r="BJ44" s="16" t="s">
        <v>2805</v>
      </c>
      <c r="BK44" s="16" t="s">
        <v>2805</v>
      </c>
      <c r="BL44" s="16" t="s">
        <v>2921</v>
      </c>
      <c r="BM44" s="16" t="s">
        <v>2805</v>
      </c>
      <c r="BN44" s="16" t="s">
        <v>2805</v>
      </c>
      <c r="BO44" s="16" t="s">
        <v>2921</v>
      </c>
      <c r="BP44" s="16" t="s">
        <v>2805</v>
      </c>
      <c r="BQ44" s="16" t="s">
        <v>2805</v>
      </c>
      <c r="BR44" s="16" t="s">
        <v>2921</v>
      </c>
      <c r="BS44" s="16" t="s">
        <v>2805</v>
      </c>
      <c r="BT44" s="16" t="s">
        <v>2805</v>
      </c>
      <c r="BU44" s="16" t="s">
        <v>2921</v>
      </c>
      <c r="BV44" s="16" t="s">
        <v>2805</v>
      </c>
      <c r="BW44" s="16" t="s">
        <v>2805</v>
      </c>
      <c r="BX44" s="16" t="s">
        <v>2921</v>
      </c>
      <c r="BY44" s="16" t="s">
        <v>3151</v>
      </c>
      <c r="BZ44" s="16" t="s">
        <v>2805</v>
      </c>
      <c r="CA44" s="16" t="s">
        <v>2921</v>
      </c>
      <c r="CB44" s="16" t="s">
        <v>3171</v>
      </c>
      <c r="CC44" s="16" t="s">
        <v>3153</v>
      </c>
      <c r="CD44" s="16" t="s">
        <v>2921</v>
      </c>
      <c r="CE44" s="16" t="s">
        <v>3184</v>
      </c>
      <c r="CF44" s="16" t="s">
        <v>3155</v>
      </c>
      <c r="CG44" s="16" t="s">
        <v>2921</v>
      </c>
      <c r="CH44" s="16" t="s">
        <v>3185</v>
      </c>
      <c r="CI44" s="16" t="s">
        <v>2805</v>
      </c>
      <c r="CJ44" s="16" t="s">
        <v>2921</v>
      </c>
      <c r="CK44" s="16" t="s">
        <v>3157</v>
      </c>
      <c r="CL44" s="16" t="s">
        <v>2805</v>
      </c>
      <c r="CM44" s="16" t="s">
        <v>2921</v>
      </c>
      <c r="CN44" s="16" t="s">
        <v>3151</v>
      </c>
      <c r="CO44" s="16" t="s">
        <v>2805</v>
      </c>
      <c r="CP44" s="16" t="s">
        <v>2921</v>
      </c>
      <c r="CQ44" s="16" t="s">
        <v>3151</v>
      </c>
      <c r="CR44" s="16" t="s">
        <v>2805</v>
      </c>
      <c r="CS44" s="16" t="s">
        <v>2921</v>
      </c>
      <c r="CT44" s="16" t="s">
        <v>3186</v>
      </c>
      <c r="CU44" s="16" t="s">
        <v>2805</v>
      </c>
      <c r="CV44" s="16" t="s">
        <v>2921</v>
      </c>
      <c r="CW44" s="16" t="s">
        <v>3187</v>
      </c>
      <c r="CX44" s="16" t="s">
        <v>2805</v>
      </c>
      <c r="CY44" s="16" t="s">
        <v>2921</v>
      </c>
      <c r="CZ44" s="16" t="s">
        <v>2805</v>
      </c>
      <c r="DA44" s="16" t="s">
        <v>2805</v>
      </c>
      <c r="DB44" s="16" t="s">
        <v>2921</v>
      </c>
      <c r="DC44" s="16" t="s">
        <v>2805</v>
      </c>
      <c r="DD44" s="16" t="s">
        <v>2805</v>
      </c>
      <c r="DE44" s="16" t="s">
        <v>2921</v>
      </c>
      <c r="DF44" s="16" t="s">
        <v>2805</v>
      </c>
      <c r="DG44" s="16" t="s">
        <v>2805</v>
      </c>
      <c r="DH44" s="16" t="s">
        <v>2921</v>
      </c>
      <c r="DI44" s="16" t="s">
        <v>2805</v>
      </c>
      <c r="DJ44" s="16" t="s">
        <v>2805</v>
      </c>
      <c r="DK44" s="16" t="s">
        <v>2921</v>
      </c>
      <c r="DL44" s="16" t="s">
        <v>2805</v>
      </c>
      <c r="DM44" s="16" t="s">
        <v>2805</v>
      </c>
      <c r="DN44" s="16" t="s">
        <v>2921</v>
      </c>
      <c r="DO44" s="16" t="s">
        <v>2805</v>
      </c>
      <c r="DP44" s="16" t="s">
        <v>2805</v>
      </c>
      <c r="DQ44" s="16" t="s">
        <v>2921</v>
      </c>
      <c r="DR44" s="16" t="s">
        <v>2805</v>
      </c>
      <c r="DS44" s="16" t="s">
        <v>2805</v>
      </c>
      <c r="DT44" s="16" t="s">
        <v>2921</v>
      </c>
      <c r="DU44" s="16" t="s">
        <v>2805</v>
      </c>
      <c r="DV44" s="16" t="s">
        <v>2805</v>
      </c>
      <c r="DW44" s="16" t="s">
        <v>2921</v>
      </c>
      <c r="DX44" s="16" t="s">
        <v>2805</v>
      </c>
      <c r="DY44" s="16" t="s">
        <v>2805</v>
      </c>
      <c r="DZ44" s="16" t="s">
        <v>2921</v>
      </c>
      <c r="EA44" s="16" t="s">
        <v>2805</v>
      </c>
      <c r="EB44" s="16" t="s">
        <v>2805</v>
      </c>
      <c r="EC44" s="16" t="s">
        <v>2921</v>
      </c>
      <c r="ED44" s="16" t="s">
        <v>2805</v>
      </c>
      <c r="EE44" s="16" t="s">
        <v>2805</v>
      </c>
      <c r="EF44" s="16" t="s">
        <v>2921</v>
      </c>
      <c r="EG44" s="16" t="s">
        <v>2805</v>
      </c>
      <c r="EH44" s="16" t="s">
        <v>2805</v>
      </c>
      <c r="EI44" s="16" t="s">
        <v>2921</v>
      </c>
      <c r="EJ44" s="16" t="s">
        <v>2805</v>
      </c>
      <c r="EK44" s="16" t="s">
        <v>2805</v>
      </c>
      <c r="EL44" s="16" t="s">
        <v>2921</v>
      </c>
      <c r="EM44" s="16" t="s">
        <v>2805</v>
      </c>
      <c r="EN44" s="16" t="s">
        <v>2805</v>
      </c>
      <c r="EO44" s="16" t="s">
        <v>2921</v>
      </c>
      <c r="EP44" s="16" t="s">
        <v>2805</v>
      </c>
      <c r="EQ44" s="16" t="s">
        <v>2805</v>
      </c>
      <c r="ER44" s="16" t="s">
        <v>2921</v>
      </c>
      <c r="ES44" s="16" t="s">
        <v>3188</v>
      </c>
      <c r="ET44" s="16" t="s">
        <v>2805</v>
      </c>
    </row>
    <row r="45" spans="1:150">
      <c r="A45" s="1"/>
      <c r="B45" s="15" t="s">
        <v>3189</v>
      </c>
      <c r="C45" s="15" t="s">
        <v>151</v>
      </c>
      <c r="D45" s="15" t="s">
        <v>154</v>
      </c>
      <c r="E45" s="15" t="s">
        <v>3190</v>
      </c>
      <c r="F45" s="15" t="s">
        <v>3191</v>
      </c>
      <c r="G45" s="16" t="s">
        <v>2921</v>
      </c>
      <c r="H45" s="16" t="s">
        <v>2805</v>
      </c>
      <c r="I45" s="16" t="s">
        <v>2805</v>
      </c>
      <c r="J45" s="16" t="s">
        <v>2921</v>
      </c>
      <c r="K45" s="16" t="s">
        <v>2805</v>
      </c>
      <c r="L45" s="16" t="s">
        <v>2805</v>
      </c>
      <c r="M45" s="16" t="s">
        <v>2921</v>
      </c>
      <c r="N45" s="16" t="s">
        <v>2805</v>
      </c>
      <c r="O45" s="16" t="s">
        <v>2805</v>
      </c>
      <c r="P45" s="16" t="s">
        <v>2921</v>
      </c>
      <c r="Q45" s="16" t="s">
        <v>2805</v>
      </c>
      <c r="R45" s="16" t="s">
        <v>2805</v>
      </c>
      <c r="S45" s="16" t="s">
        <v>2921</v>
      </c>
      <c r="T45" s="16" t="s">
        <v>2805</v>
      </c>
      <c r="U45" s="16" t="s">
        <v>2805</v>
      </c>
      <c r="V45" s="16" t="s">
        <v>2921</v>
      </c>
      <c r="W45" s="16" t="s">
        <v>2805</v>
      </c>
      <c r="X45" s="16" t="s">
        <v>3130</v>
      </c>
      <c r="Y45" s="16" t="s">
        <v>2921</v>
      </c>
      <c r="Z45" s="16" t="s">
        <v>3126</v>
      </c>
      <c r="AA45" s="16" t="s">
        <v>3192</v>
      </c>
      <c r="AB45" s="16" t="s">
        <v>2921</v>
      </c>
      <c r="AC45" s="16" t="s">
        <v>2805</v>
      </c>
      <c r="AD45" s="16" t="s">
        <v>2805</v>
      </c>
      <c r="AE45" s="16" t="s">
        <v>2921</v>
      </c>
      <c r="AF45" s="16" t="s">
        <v>2805</v>
      </c>
      <c r="AG45" s="16" t="s">
        <v>3130</v>
      </c>
      <c r="AH45" s="16" t="s">
        <v>2921</v>
      </c>
      <c r="AI45" s="16" t="s">
        <v>3131</v>
      </c>
      <c r="AJ45" s="16" t="s">
        <v>3193</v>
      </c>
      <c r="AK45" s="16" t="s">
        <v>2921</v>
      </c>
      <c r="AL45" s="16" t="s">
        <v>3133</v>
      </c>
      <c r="AM45" s="16" t="s">
        <v>3194</v>
      </c>
      <c r="AN45" s="16" t="s">
        <v>2921</v>
      </c>
      <c r="AO45" s="16" t="s">
        <v>3135</v>
      </c>
      <c r="AP45" s="16" t="s">
        <v>3195</v>
      </c>
      <c r="AQ45" s="16" t="s">
        <v>2921</v>
      </c>
      <c r="AR45" s="16" t="s">
        <v>2805</v>
      </c>
      <c r="AS45" s="16" t="s">
        <v>3196</v>
      </c>
      <c r="AT45" s="16" t="s">
        <v>2921</v>
      </c>
      <c r="AU45" s="16" t="s">
        <v>2805</v>
      </c>
      <c r="AV45" s="16" t="s">
        <v>3197</v>
      </c>
      <c r="AW45" s="16" t="s">
        <v>2921</v>
      </c>
      <c r="AX45" s="16" t="s">
        <v>3139</v>
      </c>
      <c r="AY45" s="16" t="s">
        <v>3198</v>
      </c>
      <c r="AZ45" s="16" t="s">
        <v>2921</v>
      </c>
      <c r="BA45" s="16" t="s">
        <v>2805</v>
      </c>
      <c r="BB45" s="16" t="s">
        <v>3199</v>
      </c>
      <c r="BC45" s="16" t="s">
        <v>2921</v>
      </c>
      <c r="BD45" s="16" t="s">
        <v>2805</v>
      </c>
      <c r="BE45" s="16" t="s">
        <v>3143</v>
      </c>
      <c r="BF45" s="16" t="s">
        <v>2921</v>
      </c>
      <c r="BG45" s="16" t="s">
        <v>2805</v>
      </c>
      <c r="BH45" s="16" t="s">
        <v>3144</v>
      </c>
      <c r="BI45" s="16" t="s">
        <v>2921</v>
      </c>
      <c r="BJ45" s="16" t="s">
        <v>3145</v>
      </c>
      <c r="BK45" s="16" t="s">
        <v>3146</v>
      </c>
      <c r="BL45" s="16" t="s">
        <v>2921</v>
      </c>
      <c r="BM45" s="16" t="s">
        <v>2805</v>
      </c>
      <c r="BN45" s="16" t="s">
        <v>3147</v>
      </c>
      <c r="BO45" s="16" t="s">
        <v>2921</v>
      </c>
      <c r="BP45" s="16" t="s">
        <v>3148</v>
      </c>
      <c r="BQ45" s="16" t="s">
        <v>3149</v>
      </c>
      <c r="BR45" s="16" t="s">
        <v>2921</v>
      </c>
      <c r="BS45" s="16" t="s">
        <v>2805</v>
      </c>
      <c r="BT45" s="16" t="s">
        <v>2805</v>
      </c>
      <c r="BU45" s="16" t="s">
        <v>2921</v>
      </c>
      <c r="BV45" s="16" t="s">
        <v>2805</v>
      </c>
      <c r="BW45" s="16" t="s">
        <v>3150</v>
      </c>
      <c r="BX45" s="16" t="s">
        <v>2921</v>
      </c>
      <c r="BY45" s="16" t="s">
        <v>2805</v>
      </c>
      <c r="BZ45" s="16" t="s">
        <v>2805</v>
      </c>
      <c r="CA45" s="16" t="s">
        <v>2921</v>
      </c>
      <c r="CB45" s="16" t="s">
        <v>3200</v>
      </c>
      <c r="CC45" s="16" t="s">
        <v>2805</v>
      </c>
      <c r="CD45" s="16" t="s">
        <v>2921</v>
      </c>
      <c r="CE45" s="16" t="s">
        <v>3151</v>
      </c>
      <c r="CF45" s="16" t="s">
        <v>2805</v>
      </c>
      <c r="CG45" s="16" t="s">
        <v>2921</v>
      </c>
      <c r="CH45" s="16" t="s">
        <v>3201</v>
      </c>
      <c r="CI45" s="16" t="s">
        <v>2805</v>
      </c>
      <c r="CJ45" s="16" t="s">
        <v>2921</v>
      </c>
      <c r="CK45" s="16" t="s">
        <v>2805</v>
      </c>
      <c r="CL45" s="16" t="s">
        <v>2805</v>
      </c>
      <c r="CM45" s="16" t="s">
        <v>2921</v>
      </c>
      <c r="CN45" s="16" t="s">
        <v>3151</v>
      </c>
      <c r="CO45" s="16" t="s">
        <v>2805</v>
      </c>
      <c r="CP45" s="16" t="s">
        <v>2921</v>
      </c>
      <c r="CQ45" s="16" t="s">
        <v>3151</v>
      </c>
      <c r="CR45" s="16" t="s">
        <v>2805</v>
      </c>
      <c r="CS45" s="16" t="s">
        <v>2921</v>
      </c>
      <c r="CT45" s="16" t="s">
        <v>3202</v>
      </c>
      <c r="CU45" s="16" t="s">
        <v>2805</v>
      </c>
      <c r="CV45" s="16" t="s">
        <v>2921</v>
      </c>
      <c r="CW45" s="16" t="s">
        <v>3203</v>
      </c>
      <c r="CX45" s="16" t="s">
        <v>2805</v>
      </c>
      <c r="CY45" s="16" t="s">
        <v>2921</v>
      </c>
      <c r="CZ45" s="16" t="s">
        <v>3161</v>
      </c>
      <c r="DA45" s="16" t="s">
        <v>2805</v>
      </c>
      <c r="DB45" s="16" t="s">
        <v>2921</v>
      </c>
      <c r="DC45" s="16" t="s">
        <v>2805</v>
      </c>
      <c r="DD45" s="16" t="s">
        <v>3162</v>
      </c>
      <c r="DE45" s="16" t="s">
        <v>2921</v>
      </c>
      <c r="DF45" s="16" t="s">
        <v>2805</v>
      </c>
      <c r="DG45" s="16" t="s">
        <v>2805</v>
      </c>
      <c r="DH45" s="16" t="s">
        <v>2921</v>
      </c>
      <c r="DI45" s="16" t="s">
        <v>2805</v>
      </c>
      <c r="DJ45" s="16" t="s">
        <v>2805</v>
      </c>
      <c r="DK45" s="16" t="s">
        <v>2921</v>
      </c>
      <c r="DL45" s="16" t="s">
        <v>2805</v>
      </c>
      <c r="DM45" s="16" t="s">
        <v>2805</v>
      </c>
      <c r="DN45" s="16" t="s">
        <v>2921</v>
      </c>
      <c r="DO45" s="16" t="s">
        <v>2805</v>
      </c>
      <c r="DP45" s="16" t="s">
        <v>2805</v>
      </c>
      <c r="DQ45" s="16" t="s">
        <v>2921</v>
      </c>
      <c r="DR45" s="16" t="s">
        <v>2805</v>
      </c>
      <c r="DS45" s="16" t="s">
        <v>3163</v>
      </c>
      <c r="DT45" s="16" t="s">
        <v>2921</v>
      </c>
      <c r="DU45" s="16" t="s">
        <v>2805</v>
      </c>
      <c r="DV45" s="16" t="s">
        <v>2805</v>
      </c>
      <c r="DW45" s="16" t="s">
        <v>2921</v>
      </c>
      <c r="DX45" s="16" t="s">
        <v>2805</v>
      </c>
      <c r="DY45" s="16" t="s">
        <v>3164</v>
      </c>
      <c r="DZ45" s="16" t="s">
        <v>2921</v>
      </c>
      <c r="EA45" s="16" t="s">
        <v>2805</v>
      </c>
      <c r="EB45" s="16" t="s">
        <v>3165</v>
      </c>
      <c r="EC45" s="16" t="s">
        <v>2921</v>
      </c>
      <c r="ED45" s="16" t="s">
        <v>2805</v>
      </c>
      <c r="EE45" s="16" t="s">
        <v>3166</v>
      </c>
      <c r="EF45" s="16" t="s">
        <v>2921</v>
      </c>
      <c r="EG45" s="16" t="s">
        <v>2805</v>
      </c>
      <c r="EH45" s="16" t="s">
        <v>3167</v>
      </c>
      <c r="EI45" s="16" t="s">
        <v>2921</v>
      </c>
      <c r="EJ45" s="16" t="s">
        <v>2805</v>
      </c>
      <c r="EK45" s="16" t="s">
        <v>3168</v>
      </c>
      <c r="EL45" s="16" t="s">
        <v>2921</v>
      </c>
      <c r="EM45" s="16" t="s">
        <v>2805</v>
      </c>
      <c r="EN45" s="16" t="s">
        <v>3169</v>
      </c>
      <c r="EO45" s="16" t="s">
        <v>2921</v>
      </c>
      <c r="EP45" s="16" t="s">
        <v>3170</v>
      </c>
      <c r="EQ45" s="16" t="s">
        <v>3171</v>
      </c>
      <c r="ER45" s="16" t="s">
        <v>2921</v>
      </c>
      <c r="ES45" s="16" t="s">
        <v>3204</v>
      </c>
      <c r="ET45" s="16" t="s">
        <v>2805</v>
      </c>
    </row>
    <row r="46" spans="1:150">
      <c r="A46" s="1"/>
      <c r="B46" s="14" t="s">
        <v>3205</v>
      </c>
      <c r="C46" s="14" t="s">
        <v>157</v>
      </c>
      <c r="D46" s="14" t="s">
        <v>1184</v>
      </c>
      <c r="E46" s="14" t="s">
        <v>3206</v>
      </c>
      <c r="F46" s="14" t="s">
        <v>3207</v>
      </c>
      <c r="G46" s="14" t="s">
        <v>2921</v>
      </c>
      <c r="H46" s="14" t="s">
        <v>2805</v>
      </c>
      <c r="I46" s="14" t="s">
        <v>2805</v>
      </c>
      <c r="J46" s="14" t="s">
        <v>2921</v>
      </c>
      <c r="K46" s="14" t="s">
        <v>2805</v>
      </c>
      <c r="L46" s="14" t="s">
        <v>2805</v>
      </c>
      <c r="M46" s="14" t="s">
        <v>2921</v>
      </c>
      <c r="N46" s="14" t="s">
        <v>2805</v>
      </c>
      <c r="O46" s="14" t="s">
        <v>2805</v>
      </c>
      <c r="P46" s="14" t="s">
        <v>2921</v>
      </c>
      <c r="Q46" s="14" t="s">
        <v>2805</v>
      </c>
      <c r="R46" s="14" t="s">
        <v>2805</v>
      </c>
      <c r="S46" s="14" t="s">
        <v>2921</v>
      </c>
      <c r="T46" s="14" t="s">
        <v>2805</v>
      </c>
      <c r="U46" s="14" t="s">
        <v>2805</v>
      </c>
      <c r="V46" s="14" t="s">
        <v>2921</v>
      </c>
      <c r="W46" s="14" t="s">
        <v>2805</v>
      </c>
      <c r="X46" s="14" t="s">
        <v>2805</v>
      </c>
      <c r="Y46" s="14" t="s">
        <v>2921</v>
      </c>
      <c r="Z46" s="14" t="s">
        <v>2805</v>
      </c>
      <c r="AA46" s="14" t="s">
        <v>2805</v>
      </c>
      <c r="AB46" s="14" t="s">
        <v>2921</v>
      </c>
      <c r="AC46" s="14" t="s">
        <v>2805</v>
      </c>
      <c r="AD46" s="14" t="s">
        <v>2805</v>
      </c>
      <c r="AE46" s="14" t="s">
        <v>2921</v>
      </c>
      <c r="AF46" s="14" t="s">
        <v>2805</v>
      </c>
      <c r="AG46" s="14" t="s">
        <v>2805</v>
      </c>
      <c r="AH46" s="14" t="s">
        <v>2921</v>
      </c>
      <c r="AI46" s="14" t="s">
        <v>2805</v>
      </c>
      <c r="AJ46" s="14" t="s">
        <v>2805</v>
      </c>
      <c r="AK46" s="14" t="s">
        <v>2921</v>
      </c>
      <c r="AL46" s="14" t="s">
        <v>2805</v>
      </c>
      <c r="AM46" s="14" t="s">
        <v>2805</v>
      </c>
      <c r="AN46" s="14" t="s">
        <v>2921</v>
      </c>
      <c r="AO46" s="14" t="s">
        <v>2805</v>
      </c>
      <c r="AP46" s="14" t="s">
        <v>2805</v>
      </c>
      <c r="AQ46" s="14" t="s">
        <v>2921</v>
      </c>
      <c r="AR46" s="14" t="s">
        <v>2805</v>
      </c>
      <c r="AS46" s="14" t="s">
        <v>2805</v>
      </c>
      <c r="AT46" s="14" t="s">
        <v>2921</v>
      </c>
      <c r="AU46" s="14" t="s">
        <v>2805</v>
      </c>
      <c r="AV46" s="14" t="s">
        <v>2805</v>
      </c>
      <c r="AW46" s="14" t="s">
        <v>2921</v>
      </c>
      <c r="AX46" s="14" t="s">
        <v>2805</v>
      </c>
      <c r="AY46" s="14" t="s">
        <v>2805</v>
      </c>
      <c r="AZ46" s="14" t="s">
        <v>2921</v>
      </c>
      <c r="BA46" s="14" t="s">
        <v>2805</v>
      </c>
      <c r="BB46" s="14" t="s">
        <v>2805</v>
      </c>
      <c r="BC46" s="14" t="s">
        <v>2921</v>
      </c>
      <c r="BD46" s="14" t="s">
        <v>2805</v>
      </c>
      <c r="BE46" s="14" t="s">
        <v>2805</v>
      </c>
      <c r="BF46" s="14" t="s">
        <v>2921</v>
      </c>
      <c r="BG46" s="14" t="s">
        <v>2805</v>
      </c>
      <c r="BH46" s="14" t="s">
        <v>2805</v>
      </c>
      <c r="BI46" s="14" t="s">
        <v>2921</v>
      </c>
      <c r="BJ46" s="14" t="s">
        <v>2805</v>
      </c>
      <c r="BK46" s="14" t="s">
        <v>2805</v>
      </c>
      <c r="BL46" s="14" t="s">
        <v>2921</v>
      </c>
      <c r="BM46" s="14" t="s">
        <v>2805</v>
      </c>
      <c r="BN46" s="14" t="s">
        <v>2805</v>
      </c>
      <c r="BO46" s="14" t="s">
        <v>2921</v>
      </c>
      <c r="BP46" s="14" t="s">
        <v>2805</v>
      </c>
      <c r="BQ46" s="14" t="s">
        <v>2805</v>
      </c>
      <c r="BR46" s="14" t="s">
        <v>2921</v>
      </c>
      <c r="BS46" s="14" t="s">
        <v>2805</v>
      </c>
      <c r="BT46" s="14" t="s">
        <v>2805</v>
      </c>
      <c r="BU46" s="14" t="s">
        <v>2921</v>
      </c>
      <c r="BV46" s="14" t="s">
        <v>2805</v>
      </c>
      <c r="BW46" s="14" t="s">
        <v>2805</v>
      </c>
      <c r="BX46" s="14" t="s">
        <v>2921</v>
      </c>
      <c r="BY46" s="14" t="s">
        <v>2805</v>
      </c>
      <c r="BZ46" s="14" t="s">
        <v>2805</v>
      </c>
      <c r="CA46" s="14" t="s">
        <v>2921</v>
      </c>
      <c r="CB46" s="14" t="s">
        <v>2805</v>
      </c>
      <c r="CC46" s="14" t="s">
        <v>2805</v>
      </c>
      <c r="CD46" s="14" t="s">
        <v>2921</v>
      </c>
      <c r="CE46" s="14" t="s">
        <v>2805</v>
      </c>
      <c r="CF46" s="14" t="s">
        <v>2805</v>
      </c>
      <c r="CG46" s="14" t="s">
        <v>2921</v>
      </c>
      <c r="CH46" s="14" t="s">
        <v>2805</v>
      </c>
      <c r="CI46" s="14" t="s">
        <v>2805</v>
      </c>
      <c r="CJ46" s="14" t="s">
        <v>2921</v>
      </c>
      <c r="CK46" s="14" t="s">
        <v>2805</v>
      </c>
      <c r="CL46" s="14" t="s">
        <v>2805</v>
      </c>
      <c r="CM46" s="14" t="s">
        <v>2921</v>
      </c>
      <c r="CN46" s="14" t="s">
        <v>2805</v>
      </c>
      <c r="CO46" s="14" t="s">
        <v>2805</v>
      </c>
      <c r="CP46" s="14" t="s">
        <v>2921</v>
      </c>
      <c r="CQ46" s="14" t="s">
        <v>2805</v>
      </c>
      <c r="CR46" s="14" t="s">
        <v>2805</v>
      </c>
      <c r="CS46" s="14" t="s">
        <v>2921</v>
      </c>
      <c r="CT46" s="14" t="s">
        <v>2805</v>
      </c>
      <c r="CU46" s="14" t="s">
        <v>2805</v>
      </c>
      <c r="CV46" s="14" t="s">
        <v>2921</v>
      </c>
      <c r="CW46" s="14" t="s">
        <v>2805</v>
      </c>
      <c r="CX46" s="14" t="s">
        <v>2805</v>
      </c>
      <c r="CY46" s="14" t="s">
        <v>2921</v>
      </c>
      <c r="CZ46" s="14" t="s">
        <v>2805</v>
      </c>
      <c r="DA46" s="14" t="s">
        <v>2805</v>
      </c>
      <c r="DB46" s="14" t="s">
        <v>2921</v>
      </c>
      <c r="DC46" s="14" t="s">
        <v>2805</v>
      </c>
      <c r="DD46" s="14" t="s">
        <v>2805</v>
      </c>
      <c r="DE46" s="14" t="s">
        <v>2921</v>
      </c>
      <c r="DF46" s="14" t="s">
        <v>2805</v>
      </c>
      <c r="DG46" s="14" t="s">
        <v>2805</v>
      </c>
      <c r="DH46" s="14" t="s">
        <v>2921</v>
      </c>
      <c r="DI46" s="14" t="s">
        <v>2805</v>
      </c>
      <c r="DJ46" s="14" t="s">
        <v>2805</v>
      </c>
      <c r="DK46" s="14" t="s">
        <v>2921</v>
      </c>
      <c r="DL46" s="14" t="s">
        <v>2805</v>
      </c>
      <c r="DM46" s="14" t="s">
        <v>2805</v>
      </c>
      <c r="DN46" s="14" t="s">
        <v>2921</v>
      </c>
      <c r="DO46" s="14" t="s">
        <v>2805</v>
      </c>
      <c r="DP46" s="14" t="s">
        <v>2805</v>
      </c>
      <c r="DQ46" s="14" t="s">
        <v>2921</v>
      </c>
      <c r="DR46" s="14" t="s">
        <v>2805</v>
      </c>
      <c r="DS46" s="14" t="s">
        <v>2805</v>
      </c>
      <c r="DT46" s="14" t="s">
        <v>2921</v>
      </c>
      <c r="DU46" s="14" t="s">
        <v>2805</v>
      </c>
      <c r="DV46" s="14" t="s">
        <v>2805</v>
      </c>
      <c r="DW46" s="14" t="s">
        <v>2921</v>
      </c>
      <c r="DX46" s="14" t="s">
        <v>2805</v>
      </c>
      <c r="DY46" s="14" t="s">
        <v>2805</v>
      </c>
      <c r="DZ46" s="14" t="s">
        <v>2921</v>
      </c>
      <c r="EA46" s="14" t="s">
        <v>2805</v>
      </c>
      <c r="EB46" s="14" t="s">
        <v>2805</v>
      </c>
      <c r="EC46" s="14" t="s">
        <v>2921</v>
      </c>
      <c r="ED46" s="14" t="s">
        <v>2805</v>
      </c>
      <c r="EE46" s="14" t="s">
        <v>2805</v>
      </c>
      <c r="EF46" s="14" t="s">
        <v>2921</v>
      </c>
      <c r="EG46" s="14" t="s">
        <v>2805</v>
      </c>
      <c r="EH46" s="14" t="s">
        <v>2805</v>
      </c>
      <c r="EI46" s="14" t="s">
        <v>2921</v>
      </c>
      <c r="EJ46" s="14" t="s">
        <v>2805</v>
      </c>
      <c r="EK46" s="14" t="s">
        <v>2805</v>
      </c>
      <c r="EL46" s="14" t="s">
        <v>2921</v>
      </c>
      <c r="EM46" s="14" t="s">
        <v>2805</v>
      </c>
      <c r="EN46" s="14" t="s">
        <v>2805</v>
      </c>
      <c r="EO46" s="14" t="s">
        <v>2921</v>
      </c>
      <c r="EP46" s="14" t="s">
        <v>2805</v>
      </c>
      <c r="EQ46" s="14" t="s">
        <v>2805</v>
      </c>
      <c r="ER46" s="14" t="s">
        <v>2921</v>
      </c>
      <c r="ES46" s="14" t="s">
        <v>2805</v>
      </c>
      <c r="ET46" s="14" t="s">
        <v>2805</v>
      </c>
    </row>
    <row r="47" spans="1:150">
      <c r="A47" s="1"/>
      <c r="B47" s="15" t="s">
        <v>3208</v>
      </c>
      <c r="C47" s="15" t="s">
        <v>157</v>
      </c>
      <c r="D47" s="15" t="s">
        <v>1184</v>
      </c>
      <c r="E47" s="15" t="s">
        <v>3209</v>
      </c>
      <c r="F47" s="15" t="s">
        <v>3210</v>
      </c>
      <c r="G47" s="16" t="s">
        <v>2921</v>
      </c>
      <c r="H47" s="16" t="s">
        <v>2805</v>
      </c>
      <c r="I47" s="16" t="s">
        <v>2805</v>
      </c>
      <c r="J47" s="16" t="s">
        <v>2921</v>
      </c>
      <c r="K47" s="16" t="s">
        <v>2805</v>
      </c>
      <c r="L47" s="16" t="s">
        <v>2805</v>
      </c>
      <c r="M47" s="16" t="s">
        <v>2921</v>
      </c>
      <c r="N47" s="16" t="s">
        <v>2805</v>
      </c>
      <c r="O47" s="16" t="s">
        <v>2805</v>
      </c>
      <c r="P47" s="16" t="s">
        <v>2921</v>
      </c>
      <c r="Q47" s="16" t="s">
        <v>2805</v>
      </c>
      <c r="R47" s="16" t="s">
        <v>2805</v>
      </c>
      <c r="S47" s="16" t="s">
        <v>2921</v>
      </c>
      <c r="T47" s="16" t="s">
        <v>2805</v>
      </c>
      <c r="U47" s="16" t="s">
        <v>2805</v>
      </c>
      <c r="V47" s="16" t="s">
        <v>2921</v>
      </c>
      <c r="W47" s="16" t="s">
        <v>2805</v>
      </c>
      <c r="X47" s="16" t="s">
        <v>2805</v>
      </c>
      <c r="Y47" s="16" t="s">
        <v>2921</v>
      </c>
      <c r="Z47" s="16" t="s">
        <v>2805</v>
      </c>
      <c r="AA47" s="16" t="s">
        <v>2805</v>
      </c>
      <c r="AB47" s="16" t="s">
        <v>2921</v>
      </c>
      <c r="AC47" s="16" t="s">
        <v>2805</v>
      </c>
      <c r="AD47" s="16" t="s">
        <v>2805</v>
      </c>
      <c r="AE47" s="16" t="s">
        <v>2921</v>
      </c>
      <c r="AF47" s="16" t="s">
        <v>2805</v>
      </c>
      <c r="AG47" s="16" t="s">
        <v>2805</v>
      </c>
      <c r="AH47" s="16" t="s">
        <v>2921</v>
      </c>
      <c r="AI47" s="16" t="s">
        <v>2805</v>
      </c>
      <c r="AJ47" s="16" t="s">
        <v>2805</v>
      </c>
      <c r="AK47" s="16" t="s">
        <v>2921</v>
      </c>
      <c r="AL47" s="16" t="s">
        <v>2805</v>
      </c>
      <c r="AM47" s="16" t="s">
        <v>2805</v>
      </c>
      <c r="AN47" s="16" t="s">
        <v>2921</v>
      </c>
      <c r="AO47" s="16" t="s">
        <v>2805</v>
      </c>
      <c r="AP47" s="16" t="s">
        <v>2805</v>
      </c>
      <c r="AQ47" s="16" t="s">
        <v>2921</v>
      </c>
      <c r="AR47" s="16" t="s">
        <v>2805</v>
      </c>
      <c r="AS47" s="16" t="s">
        <v>2805</v>
      </c>
      <c r="AT47" s="16" t="s">
        <v>2921</v>
      </c>
      <c r="AU47" s="16" t="s">
        <v>2805</v>
      </c>
      <c r="AV47" s="16" t="s">
        <v>2805</v>
      </c>
      <c r="AW47" s="16" t="s">
        <v>2921</v>
      </c>
      <c r="AX47" s="16" t="s">
        <v>2805</v>
      </c>
      <c r="AY47" s="16" t="s">
        <v>2805</v>
      </c>
      <c r="AZ47" s="16" t="s">
        <v>2921</v>
      </c>
      <c r="BA47" s="16" t="s">
        <v>2805</v>
      </c>
      <c r="BB47" s="16" t="s">
        <v>2805</v>
      </c>
      <c r="BC47" s="16" t="s">
        <v>2921</v>
      </c>
      <c r="BD47" s="16" t="s">
        <v>2805</v>
      </c>
      <c r="BE47" s="16" t="s">
        <v>2805</v>
      </c>
      <c r="BF47" s="16" t="s">
        <v>2921</v>
      </c>
      <c r="BG47" s="16" t="s">
        <v>2805</v>
      </c>
      <c r="BH47" s="16" t="s">
        <v>2805</v>
      </c>
      <c r="BI47" s="16" t="s">
        <v>2921</v>
      </c>
      <c r="BJ47" s="16" t="s">
        <v>2805</v>
      </c>
      <c r="BK47" s="16" t="s">
        <v>2805</v>
      </c>
      <c r="BL47" s="16" t="s">
        <v>2921</v>
      </c>
      <c r="BM47" s="16" t="s">
        <v>2805</v>
      </c>
      <c r="BN47" s="16" t="s">
        <v>2805</v>
      </c>
      <c r="BO47" s="16" t="s">
        <v>2921</v>
      </c>
      <c r="BP47" s="16" t="s">
        <v>2805</v>
      </c>
      <c r="BQ47" s="16" t="s">
        <v>2805</v>
      </c>
      <c r="BR47" s="16" t="s">
        <v>2921</v>
      </c>
      <c r="BS47" s="16" t="s">
        <v>2805</v>
      </c>
      <c r="BT47" s="16" t="s">
        <v>2805</v>
      </c>
      <c r="BU47" s="16" t="s">
        <v>2921</v>
      </c>
      <c r="BV47" s="16" t="s">
        <v>2805</v>
      </c>
      <c r="BW47" s="16" t="s">
        <v>2805</v>
      </c>
      <c r="BX47" s="16" t="s">
        <v>2921</v>
      </c>
      <c r="BY47" s="16" t="s">
        <v>2805</v>
      </c>
      <c r="BZ47" s="16" t="s">
        <v>2805</v>
      </c>
      <c r="CA47" s="16" t="s">
        <v>2921</v>
      </c>
      <c r="CB47" s="16" t="s">
        <v>2805</v>
      </c>
      <c r="CC47" s="16" t="s">
        <v>2805</v>
      </c>
      <c r="CD47" s="16" t="s">
        <v>2921</v>
      </c>
      <c r="CE47" s="16" t="s">
        <v>2805</v>
      </c>
      <c r="CF47" s="16" t="s">
        <v>2805</v>
      </c>
      <c r="CG47" s="16" t="s">
        <v>2921</v>
      </c>
      <c r="CH47" s="16" t="s">
        <v>2805</v>
      </c>
      <c r="CI47" s="16" t="s">
        <v>2805</v>
      </c>
      <c r="CJ47" s="16" t="s">
        <v>2921</v>
      </c>
      <c r="CK47" s="16" t="s">
        <v>2805</v>
      </c>
      <c r="CL47" s="16" t="s">
        <v>2805</v>
      </c>
      <c r="CM47" s="16" t="s">
        <v>2921</v>
      </c>
      <c r="CN47" s="16" t="s">
        <v>2805</v>
      </c>
      <c r="CO47" s="16" t="s">
        <v>2805</v>
      </c>
      <c r="CP47" s="16" t="s">
        <v>2921</v>
      </c>
      <c r="CQ47" s="16" t="s">
        <v>2805</v>
      </c>
      <c r="CR47" s="16" t="s">
        <v>2805</v>
      </c>
      <c r="CS47" s="16" t="s">
        <v>2921</v>
      </c>
      <c r="CT47" s="16" t="s">
        <v>2805</v>
      </c>
      <c r="CU47" s="16" t="s">
        <v>2805</v>
      </c>
      <c r="CV47" s="16" t="s">
        <v>2921</v>
      </c>
      <c r="CW47" s="16" t="s">
        <v>2805</v>
      </c>
      <c r="CX47" s="16" t="s">
        <v>2805</v>
      </c>
      <c r="CY47" s="16" t="s">
        <v>2921</v>
      </c>
      <c r="CZ47" s="16" t="s">
        <v>2805</v>
      </c>
      <c r="DA47" s="16" t="s">
        <v>2805</v>
      </c>
      <c r="DB47" s="16" t="s">
        <v>2921</v>
      </c>
      <c r="DC47" s="16" t="s">
        <v>2805</v>
      </c>
      <c r="DD47" s="16" t="s">
        <v>2805</v>
      </c>
      <c r="DE47" s="16" t="s">
        <v>2921</v>
      </c>
      <c r="DF47" s="16" t="s">
        <v>2805</v>
      </c>
      <c r="DG47" s="16" t="s">
        <v>2805</v>
      </c>
      <c r="DH47" s="16" t="s">
        <v>2921</v>
      </c>
      <c r="DI47" s="16" t="s">
        <v>2805</v>
      </c>
      <c r="DJ47" s="16" t="s">
        <v>2805</v>
      </c>
      <c r="DK47" s="16" t="s">
        <v>2921</v>
      </c>
      <c r="DL47" s="16" t="s">
        <v>2805</v>
      </c>
      <c r="DM47" s="16" t="s">
        <v>2805</v>
      </c>
      <c r="DN47" s="16" t="s">
        <v>2921</v>
      </c>
      <c r="DO47" s="16" t="s">
        <v>2805</v>
      </c>
      <c r="DP47" s="16" t="s">
        <v>2805</v>
      </c>
      <c r="DQ47" s="16" t="s">
        <v>2921</v>
      </c>
      <c r="DR47" s="16" t="s">
        <v>2805</v>
      </c>
      <c r="DS47" s="16" t="s">
        <v>2805</v>
      </c>
      <c r="DT47" s="16" t="s">
        <v>2921</v>
      </c>
      <c r="DU47" s="16" t="s">
        <v>2805</v>
      </c>
      <c r="DV47" s="16" t="s">
        <v>2805</v>
      </c>
      <c r="DW47" s="16" t="s">
        <v>2921</v>
      </c>
      <c r="DX47" s="16" t="s">
        <v>2805</v>
      </c>
      <c r="DY47" s="16" t="s">
        <v>2805</v>
      </c>
      <c r="DZ47" s="16" t="s">
        <v>2921</v>
      </c>
      <c r="EA47" s="16" t="s">
        <v>2805</v>
      </c>
      <c r="EB47" s="16" t="s">
        <v>2805</v>
      </c>
      <c r="EC47" s="16" t="s">
        <v>2921</v>
      </c>
      <c r="ED47" s="16" t="s">
        <v>2805</v>
      </c>
      <c r="EE47" s="16" t="s">
        <v>2805</v>
      </c>
      <c r="EF47" s="16" t="s">
        <v>2921</v>
      </c>
      <c r="EG47" s="16" t="s">
        <v>2805</v>
      </c>
      <c r="EH47" s="16" t="s">
        <v>2805</v>
      </c>
      <c r="EI47" s="16" t="s">
        <v>2921</v>
      </c>
      <c r="EJ47" s="16" t="s">
        <v>2805</v>
      </c>
      <c r="EK47" s="16" t="s">
        <v>2805</v>
      </c>
      <c r="EL47" s="16" t="s">
        <v>2921</v>
      </c>
      <c r="EM47" s="16" t="s">
        <v>2805</v>
      </c>
      <c r="EN47" s="16" t="s">
        <v>2805</v>
      </c>
      <c r="EO47" s="16" t="s">
        <v>2921</v>
      </c>
      <c r="EP47" s="16" t="s">
        <v>2805</v>
      </c>
      <c r="EQ47" s="16" t="s">
        <v>2805</v>
      </c>
      <c r="ER47" s="16" t="s">
        <v>2921</v>
      </c>
      <c r="ES47" s="16" t="s">
        <v>2805</v>
      </c>
      <c r="ET47" s="16" t="s">
        <v>2805</v>
      </c>
    </row>
    <row r="48" spans="1:150">
      <c r="A48" s="1"/>
      <c r="B48" s="15" t="s">
        <v>3211</v>
      </c>
      <c r="C48" s="15" t="s">
        <v>157</v>
      </c>
      <c r="D48" s="15" t="s">
        <v>1184</v>
      </c>
      <c r="E48" s="15" t="s">
        <v>3212</v>
      </c>
      <c r="F48" s="15" t="s">
        <v>3213</v>
      </c>
      <c r="G48" s="16" t="s">
        <v>2921</v>
      </c>
      <c r="H48" s="16" t="s">
        <v>977</v>
      </c>
      <c r="I48" s="16" t="s">
        <v>977</v>
      </c>
      <c r="J48" s="16" t="s">
        <v>2921</v>
      </c>
      <c r="K48" s="16" t="s">
        <v>977</v>
      </c>
      <c r="L48" s="16" t="s">
        <v>977</v>
      </c>
      <c r="M48" s="16" t="s">
        <v>2921</v>
      </c>
      <c r="N48" s="16" t="s">
        <v>977</v>
      </c>
      <c r="O48" s="16" t="s">
        <v>977</v>
      </c>
      <c r="P48" s="16" t="s">
        <v>2921</v>
      </c>
      <c r="Q48" s="16" t="s">
        <v>977</v>
      </c>
      <c r="R48" s="16" t="s">
        <v>977</v>
      </c>
      <c r="S48" s="16" t="s">
        <v>2921</v>
      </c>
      <c r="T48" s="16" t="s">
        <v>977</v>
      </c>
      <c r="U48" s="16" t="s">
        <v>977</v>
      </c>
      <c r="V48" s="16" t="s">
        <v>2921</v>
      </c>
      <c r="W48" s="16" t="s">
        <v>977</v>
      </c>
      <c r="X48" s="16" t="s">
        <v>977</v>
      </c>
      <c r="Y48" s="16" t="s">
        <v>2921</v>
      </c>
      <c r="Z48" s="16" t="s">
        <v>977</v>
      </c>
      <c r="AA48" s="16" t="s">
        <v>977</v>
      </c>
      <c r="AB48" s="16" t="s">
        <v>2921</v>
      </c>
      <c r="AC48" s="16" t="s">
        <v>977</v>
      </c>
      <c r="AD48" s="16" t="s">
        <v>977</v>
      </c>
      <c r="AE48" s="16" t="s">
        <v>2921</v>
      </c>
      <c r="AF48" s="16" t="s">
        <v>977</v>
      </c>
      <c r="AG48" s="16" t="s">
        <v>977</v>
      </c>
      <c r="AH48" s="16" t="s">
        <v>2921</v>
      </c>
      <c r="AI48" s="16" t="s">
        <v>977</v>
      </c>
      <c r="AJ48" s="16" t="s">
        <v>977</v>
      </c>
      <c r="AK48" s="16" t="s">
        <v>2921</v>
      </c>
      <c r="AL48" s="16" t="s">
        <v>977</v>
      </c>
      <c r="AM48" s="16" t="s">
        <v>977</v>
      </c>
      <c r="AN48" s="16" t="s">
        <v>2921</v>
      </c>
      <c r="AO48" s="16" t="s">
        <v>977</v>
      </c>
      <c r="AP48" s="16" t="s">
        <v>977</v>
      </c>
      <c r="AQ48" s="16" t="s">
        <v>2921</v>
      </c>
      <c r="AR48" s="16" t="s">
        <v>977</v>
      </c>
      <c r="AS48" s="16" t="s">
        <v>977</v>
      </c>
      <c r="AT48" s="16" t="s">
        <v>2921</v>
      </c>
      <c r="AU48" s="16" t="s">
        <v>977</v>
      </c>
      <c r="AV48" s="16" t="s">
        <v>977</v>
      </c>
      <c r="AW48" s="16" t="s">
        <v>2921</v>
      </c>
      <c r="AX48" s="16" t="s">
        <v>977</v>
      </c>
      <c r="AY48" s="16" t="s">
        <v>977</v>
      </c>
      <c r="AZ48" s="16" t="s">
        <v>2921</v>
      </c>
      <c r="BA48" s="16" t="s">
        <v>977</v>
      </c>
      <c r="BB48" s="16" t="s">
        <v>977</v>
      </c>
      <c r="BC48" s="16" t="s">
        <v>2921</v>
      </c>
      <c r="BD48" s="16" t="s">
        <v>977</v>
      </c>
      <c r="BE48" s="16" t="s">
        <v>977</v>
      </c>
      <c r="BF48" s="16" t="s">
        <v>2921</v>
      </c>
      <c r="BG48" s="16" t="s">
        <v>977</v>
      </c>
      <c r="BH48" s="16" t="s">
        <v>977</v>
      </c>
      <c r="BI48" s="16" t="s">
        <v>2921</v>
      </c>
      <c r="BJ48" s="16" t="s">
        <v>977</v>
      </c>
      <c r="BK48" s="16" t="s">
        <v>977</v>
      </c>
      <c r="BL48" s="16" t="s">
        <v>2921</v>
      </c>
      <c r="BM48" s="16" t="s">
        <v>977</v>
      </c>
      <c r="BN48" s="16" t="s">
        <v>977</v>
      </c>
      <c r="BO48" s="16" t="s">
        <v>2921</v>
      </c>
      <c r="BP48" s="16" t="s">
        <v>977</v>
      </c>
      <c r="BQ48" s="16" t="s">
        <v>977</v>
      </c>
      <c r="BR48" s="16" t="s">
        <v>2921</v>
      </c>
      <c r="BS48" s="16" t="s">
        <v>977</v>
      </c>
      <c r="BT48" s="16" t="s">
        <v>977</v>
      </c>
      <c r="BU48" s="16" t="s">
        <v>2921</v>
      </c>
      <c r="BV48" s="16" t="s">
        <v>977</v>
      </c>
      <c r="BW48" s="16" t="s">
        <v>977</v>
      </c>
      <c r="BX48" s="16" t="s">
        <v>2921</v>
      </c>
      <c r="BY48" s="16" t="s">
        <v>977</v>
      </c>
      <c r="BZ48" s="16" t="s">
        <v>977</v>
      </c>
      <c r="CA48" s="16" t="s">
        <v>2921</v>
      </c>
      <c r="CB48" s="16" t="s">
        <v>977</v>
      </c>
      <c r="CC48" s="16" t="s">
        <v>977</v>
      </c>
      <c r="CD48" s="16" t="s">
        <v>2921</v>
      </c>
      <c r="CE48" s="16" t="s">
        <v>977</v>
      </c>
      <c r="CF48" s="16" t="s">
        <v>977</v>
      </c>
      <c r="CG48" s="16" t="s">
        <v>2921</v>
      </c>
      <c r="CH48" s="16" t="s">
        <v>977</v>
      </c>
      <c r="CI48" s="16" t="s">
        <v>977</v>
      </c>
      <c r="CJ48" s="16" t="s">
        <v>2921</v>
      </c>
      <c r="CK48" s="16" t="s">
        <v>977</v>
      </c>
      <c r="CL48" s="16" t="s">
        <v>977</v>
      </c>
      <c r="CM48" s="16" t="s">
        <v>2921</v>
      </c>
      <c r="CN48" s="16" t="s">
        <v>977</v>
      </c>
      <c r="CO48" s="16" t="s">
        <v>977</v>
      </c>
      <c r="CP48" s="16" t="s">
        <v>2921</v>
      </c>
      <c r="CQ48" s="16" t="s">
        <v>977</v>
      </c>
      <c r="CR48" s="16" t="s">
        <v>977</v>
      </c>
      <c r="CS48" s="16" t="s">
        <v>2921</v>
      </c>
      <c r="CT48" s="16" t="s">
        <v>977</v>
      </c>
      <c r="CU48" s="16" t="s">
        <v>977</v>
      </c>
      <c r="CV48" s="16" t="s">
        <v>2921</v>
      </c>
      <c r="CW48" s="16" t="s">
        <v>977</v>
      </c>
      <c r="CX48" s="16" t="s">
        <v>977</v>
      </c>
      <c r="CY48" s="16" t="s">
        <v>2921</v>
      </c>
      <c r="CZ48" s="16" t="s">
        <v>977</v>
      </c>
      <c r="DA48" s="16" t="s">
        <v>977</v>
      </c>
      <c r="DB48" s="16" t="s">
        <v>2921</v>
      </c>
      <c r="DC48" s="16" t="s">
        <v>977</v>
      </c>
      <c r="DD48" s="16" t="s">
        <v>977</v>
      </c>
      <c r="DE48" s="16" t="s">
        <v>2921</v>
      </c>
      <c r="DF48" s="16" t="s">
        <v>977</v>
      </c>
      <c r="DG48" s="16" t="s">
        <v>977</v>
      </c>
      <c r="DH48" s="16" t="s">
        <v>2921</v>
      </c>
      <c r="DI48" s="16" t="s">
        <v>977</v>
      </c>
      <c r="DJ48" s="16" t="s">
        <v>977</v>
      </c>
      <c r="DK48" s="16" t="s">
        <v>2921</v>
      </c>
      <c r="DL48" s="16" t="s">
        <v>977</v>
      </c>
      <c r="DM48" s="16" t="s">
        <v>977</v>
      </c>
      <c r="DN48" s="16" t="s">
        <v>2921</v>
      </c>
      <c r="DO48" s="16" t="s">
        <v>977</v>
      </c>
      <c r="DP48" s="16" t="s">
        <v>977</v>
      </c>
      <c r="DQ48" s="16" t="s">
        <v>2921</v>
      </c>
      <c r="DR48" s="16" t="s">
        <v>977</v>
      </c>
      <c r="DS48" s="16" t="s">
        <v>977</v>
      </c>
      <c r="DT48" s="16" t="s">
        <v>2921</v>
      </c>
      <c r="DU48" s="16" t="s">
        <v>977</v>
      </c>
      <c r="DV48" s="16" t="s">
        <v>977</v>
      </c>
      <c r="DW48" s="16" t="s">
        <v>2921</v>
      </c>
      <c r="DX48" s="16" t="s">
        <v>977</v>
      </c>
      <c r="DY48" s="16" t="s">
        <v>977</v>
      </c>
      <c r="DZ48" s="16" t="s">
        <v>2921</v>
      </c>
      <c r="EA48" s="16" t="s">
        <v>977</v>
      </c>
      <c r="EB48" s="16" t="s">
        <v>977</v>
      </c>
      <c r="EC48" s="16" t="s">
        <v>2921</v>
      </c>
      <c r="ED48" s="16" t="s">
        <v>977</v>
      </c>
      <c r="EE48" s="16" t="s">
        <v>977</v>
      </c>
      <c r="EF48" s="16" t="s">
        <v>2921</v>
      </c>
      <c r="EG48" s="16" t="s">
        <v>977</v>
      </c>
      <c r="EH48" s="16" t="s">
        <v>977</v>
      </c>
      <c r="EI48" s="16" t="s">
        <v>2921</v>
      </c>
      <c r="EJ48" s="16" t="s">
        <v>977</v>
      </c>
      <c r="EK48" s="16" t="s">
        <v>977</v>
      </c>
      <c r="EL48" s="16" t="s">
        <v>2921</v>
      </c>
      <c r="EM48" s="16" t="s">
        <v>977</v>
      </c>
      <c r="EN48" s="16" t="s">
        <v>977</v>
      </c>
      <c r="EO48" s="16" t="s">
        <v>2921</v>
      </c>
      <c r="EP48" s="16" t="s">
        <v>977</v>
      </c>
      <c r="EQ48" s="16" t="s">
        <v>977</v>
      </c>
      <c r="ER48" s="16" t="s">
        <v>2921</v>
      </c>
      <c r="ES48" s="16" t="s">
        <v>977</v>
      </c>
      <c r="ET48" s="16" t="s">
        <v>977</v>
      </c>
    </row>
    <row r="49" spans="1:150">
      <c r="A49" s="1"/>
      <c r="B49" s="14" t="s">
        <v>3214</v>
      </c>
      <c r="C49" s="14" t="s">
        <v>134</v>
      </c>
      <c r="D49" s="14" t="s">
        <v>1024</v>
      </c>
      <c r="E49" s="14" t="s">
        <v>3215</v>
      </c>
      <c r="F49" s="14" t="s">
        <v>3216</v>
      </c>
      <c r="G49" s="14" t="s">
        <v>2921</v>
      </c>
      <c r="H49" s="14" t="s">
        <v>3217</v>
      </c>
      <c r="I49" s="14" t="s">
        <v>3218</v>
      </c>
      <c r="J49" s="14" t="s">
        <v>2921</v>
      </c>
      <c r="K49" s="14" t="s">
        <v>3219</v>
      </c>
      <c r="L49" s="14" t="s">
        <v>3220</v>
      </c>
      <c r="M49" s="14" t="s">
        <v>2921</v>
      </c>
      <c r="N49" s="14" t="s">
        <v>2805</v>
      </c>
      <c r="O49" s="14" t="s">
        <v>3221</v>
      </c>
      <c r="P49" s="14" t="s">
        <v>2921</v>
      </c>
      <c r="Q49" s="14" t="s">
        <v>2805</v>
      </c>
      <c r="R49" s="14" t="s">
        <v>3221</v>
      </c>
      <c r="S49" s="14" t="s">
        <v>2921</v>
      </c>
      <c r="T49" s="14" t="s">
        <v>2805</v>
      </c>
      <c r="U49" s="14" t="s">
        <v>3221</v>
      </c>
      <c r="V49" s="14" t="s">
        <v>2921</v>
      </c>
      <c r="W49" s="14" t="s">
        <v>2805</v>
      </c>
      <c r="X49" s="14" t="s">
        <v>2805</v>
      </c>
      <c r="Y49" s="14" t="s">
        <v>2921</v>
      </c>
      <c r="Z49" s="14" t="s">
        <v>3222</v>
      </c>
      <c r="AA49" s="14" t="s">
        <v>2805</v>
      </c>
      <c r="AB49" s="14" t="s">
        <v>2921</v>
      </c>
      <c r="AC49" s="14" t="s">
        <v>3223</v>
      </c>
      <c r="AD49" s="14" t="s">
        <v>3224</v>
      </c>
      <c r="AE49" s="14" t="s">
        <v>2921</v>
      </c>
      <c r="AF49" s="14" t="s">
        <v>3225</v>
      </c>
      <c r="AG49" s="14" t="s">
        <v>3226</v>
      </c>
      <c r="AH49" s="14" t="s">
        <v>2921</v>
      </c>
      <c r="AI49" s="14" t="s">
        <v>3227</v>
      </c>
      <c r="AJ49" s="14" t="s">
        <v>3228</v>
      </c>
      <c r="AK49" s="14" t="s">
        <v>2921</v>
      </c>
      <c r="AL49" s="14" t="s">
        <v>3229</v>
      </c>
      <c r="AM49" s="14" t="s">
        <v>3230</v>
      </c>
      <c r="AN49" s="14" t="s">
        <v>2921</v>
      </c>
      <c r="AO49" s="14" t="s">
        <v>3231</v>
      </c>
      <c r="AP49" s="14" t="s">
        <v>3232</v>
      </c>
      <c r="AQ49" s="14" t="s">
        <v>2921</v>
      </c>
      <c r="AR49" s="14" t="s">
        <v>2805</v>
      </c>
      <c r="AS49" s="14" t="s">
        <v>3233</v>
      </c>
      <c r="AT49" s="14" t="s">
        <v>2921</v>
      </c>
      <c r="AU49" s="14" t="s">
        <v>2805</v>
      </c>
      <c r="AV49" s="14" t="s">
        <v>3234</v>
      </c>
      <c r="AW49" s="14" t="s">
        <v>2921</v>
      </c>
      <c r="AX49" s="14" t="s">
        <v>3235</v>
      </c>
      <c r="AY49" s="14" t="s">
        <v>3236</v>
      </c>
      <c r="AZ49" s="14" t="s">
        <v>2921</v>
      </c>
      <c r="BA49" s="14" t="s">
        <v>3237</v>
      </c>
      <c r="BB49" s="14" t="s">
        <v>2805</v>
      </c>
      <c r="BC49" s="14" t="s">
        <v>2921</v>
      </c>
      <c r="BD49" s="14" t="s">
        <v>2805</v>
      </c>
      <c r="BE49" s="14" t="s">
        <v>3238</v>
      </c>
      <c r="BF49" s="14" t="s">
        <v>2921</v>
      </c>
      <c r="BG49" s="14" t="s">
        <v>3239</v>
      </c>
      <c r="BH49" s="14" t="s">
        <v>2805</v>
      </c>
      <c r="BI49" s="14" t="s">
        <v>2921</v>
      </c>
      <c r="BJ49" s="14" t="s">
        <v>3240</v>
      </c>
      <c r="BK49" s="14" t="s">
        <v>2805</v>
      </c>
      <c r="BL49" s="14" t="s">
        <v>2921</v>
      </c>
      <c r="BM49" s="14" t="s">
        <v>3241</v>
      </c>
      <c r="BN49" s="14" t="s">
        <v>3242</v>
      </c>
      <c r="BO49" s="14" t="s">
        <v>2921</v>
      </c>
      <c r="BP49" s="14" t="s">
        <v>3243</v>
      </c>
      <c r="BQ49" s="14" t="s">
        <v>3244</v>
      </c>
      <c r="BR49" s="14" t="s">
        <v>2921</v>
      </c>
      <c r="BS49" s="14" t="s">
        <v>3243</v>
      </c>
      <c r="BT49" s="14" t="s">
        <v>3245</v>
      </c>
      <c r="BU49" s="14" t="s">
        <v>2921</v>
      </c>
      <c r="BV49" s="14" t="s">
        <v>3243</v>
      </c>
      <c r="BW49" s="14" t="s">
        <v>2805</v>
      </c>
      <c r="BX49" s="14" t="s">
        <v>2921</v>
      </c>
      <c r="BY49" s="14" t="s">
        <v>3246</v>
      </c>
      <c r="BZ49" s="14" t="s">
        <v>2805</v>
      </c>
      <c r="CA49" s="14" t="s">
        <v>2921</v>
      </c>
      <c r="CB49" s="14" t="s">
        <v>3247</v>
      </c>
      <c r="CC49" s="14" t="s">
        <v>3248</v>
      </c>
      <c r="CD49" s="14" t="s">
        <v>2921</v>
      </c>
      <c r="CE49" s="14" t="s">
        <v>3249</v>
      </c>
      <c r="CF49" s="14" t="s">
        <v>3250</v>
      </c>
      <c r="CG49" s="14" t="s">
        <v>2921</v>
      </c>
      <c r="CH49" s="14" t="s">
        <v>3251</v>
      </c>
      <c r="CI49" s="14" t="s">
        <v>2805</v>
      </c>
      <c r="CJ49" s="14" t="s">
        <v>2921</v>
      </c>
      <c r="CK49" s="14" t="s">
        <v>3246</v>
      </c>
      <c r="CL49" s="14" t="s">
        <v>2805</v>
      </c>
      <c r="CM49" s="14" t="s">
        <v>2921</v>
      </c>
      <c r="CN49" s="14" t="s">
        <v>2805</v>
      </c>
      <c r="CO49" s="14" t="s">
        <v>3252</v>
      </c>
      <c r="CP49" s="14" t="s">
        <v>2921</v>
      </c>
      <c r="CQ49" s="14" t="s">
        <v>2805</v>
      </c>
      <c r="CR49" s="14" t="s">
        <v>2805</v>
      </c>
      <c r="CS49" s="14" t="s">
        <v>2921</v>
      </c>
      <c r="CT49" s="14" t="s">
        <v>3253</v>
      </c>
      <c r="CU49" s="14" t="s">
        <v>2805</v>
      </c>
      <c r="CV49" s="14" t="s">
        <v>2921</v>
      </c>
      <c r="CW49" s="14" t="s">
        <v>3253</v>
      </c>
      <c r="CX49" s="14" t="s">
        <v>2805</v>
      </c>
      <c r="CY49" s="14" t="s">
        <v>2921</v>
      </c>
      <c r="CZ49" s="14" t="s">
        <v>3243</v>
      </c>
      <c r="DA49" s="14" t="s">
        <v>2805</v>
      </c>
      <c r="DB49" s="14" t="s">
        <v>2921</v>
      </c>
      <c r="DC49" s="14" t="s">
        <v>2805</v>
      </c>
      <c r="DD49" s="14" t="s">
        <v>3254</v>
      </c>
      <c r="DE49" s="14" t="s">
        <v>2921</v>
      </c>
      <c r="DF49" s="14" t="s">
        <v>3255</v>
      </c>
      <c r="DG49" s="14" t="s">
        <v>2805</v>
      </c>
      <c r="DH49" s="14" t="s">
        <v>2921</v>
      </c>
      <c r="DI49" s="14" t="s">
        <v>3256</v>
      </c>
      <c r="DJ49" s="14" t="s">
        <v>3257</v>
      </c>
      <c r="DK49" s="14" t="s">
        <v>2921</v>
      </c>
      <c r="DL49" s="14" t="s">
        <v>3243</v>
      </c>
      <c r="DM49" s="14" t="s">
        <v>3258</v>
      </c>
      <c r="DN49" s="14" t="s">
        <v>2921</v>
      </c>
      <c r="DO49" s="14" t="s">
        <v>3243</v>
      </c>
      <c r="DP49" s="14" t="s">
        <v>2805</v>
      </c>
      <c r="DQ49" s="14" t="s">
        <v>2921</v>
      </c>
      <c r="DR49" s="14" t="s">
        <v>3243</v>
      </c>
      <c r="DS49" s="14" t="s">
        <v>2805</v>
      </c>
      <c r="DT49" s="14" t="s">
        <v>2921</v>
      </c>
      <c r="DU49" s="14" t="s">
        <v>3243</v>
      </c>
      <c r="DV49" s="14" t="s">
        <v>2805</v>
      </c>
      <c r="DW49" s="14" t="s">
        <v>2921</v>
      </c>
      <c r="DX49" s="14" t="s">
        <v>3243</v>
      </c>
      <c r="DY49" s="14" t="s">
        <v>3259</v>
      </c>
      <c r="DZ49" s="14" t="s">
        <v>2921</v>
      </c>
      <c r="EA49" s="14" t="s">
        <v>3243</v>
      </c>
      <c r="EB49" s="14" t="s">
        <v>2805</v>
      </c>
      <c r="EC49" s="14" t="s">
        <v>2921</v>
      </c>
      <c r="ED49" s="14" t="s">
        <v>3243</v>
      </c>
      <c r="EE49" s="14" t="s">
        <v>3260</v>
      </c>
      <c r="EF49" s="14" t="s">
        <v>2921</v>
      </c>
      <c r="EG49" s="14" t="s">
        <v>3246</v>
      </c>
      <c r="EH49" s="14" t="s">
        <v>3261</v>
      </c>
      <c r="EI49" s="14" t="s">
        <v>2921</v>
      </c>
      <c r="EJ49" s="14" t="s">
        <v>3243</v>
      </c>
      <c r="EK49" s="14" t="s">
        <v>2805</v>
      </c>
      <c r="EL49" s="14" t="s">
        <v>2921</v>
      </c>
      <c r="EM49" s="14" t="s">
        <v>3243</v>
      </c>
      <c r="EN49" s="14" t="s">
        <v>2805</v>
      </c>
      <c r="EO49" s="14" t="s">
        <v>2921</v>
      </c>
      <c r="EP49" s="14" t="s">
        <v>3262</v>
      </c>
      <c r="EQ49" s="14" t="s">
        <v>2805</v>
      </c>
      <c r="ER49" s="14" t="s">
        <v>2921</v>
      </c>
      <c r="ES49" s="14" t="s">
        <v>3246</v>
      </c>
      <c r="ET49" s="14" t="s">
        <v>2805</v>
      </c>
    </row>
    <row r="50" spans="1:150">
      <c r="A50" s="1"/>
      <c r="B50" s="15" t="s">
        <v>3263</v>
      </c>
      <c r="C50" s="15" t="s">
        <v>134</v>
      </c>
      <c r="D50" s="15" t="s">
        <v>1024</v>
      </c>
      <c r="E50" s="15" t="s">
        <v>3264</v>
      </c>
      <c r="F50" s="15" t="s">
        <v>3265</v>
      </c>
      <c r="G50" s="16" t="s">
        <v>2921</v>
      </c>
      <c r="H50" s="16" t="s">
        <v>2805</v>
      </c>
      <c r="I50" s="16" t="s">
        <v>2805</v>
      </c>
      <c r="J50" s="16" t="s">
        <v>2921</v>
      </c>
      <c r="K50" s="16" t="s">
        <v>2805</v>
      </c>
      <c r="L50" s="16" t="s">
        <v>2805</v>
      </c>
      <c r="M50" s="16" t="s">
        <v>2921</v>
      </c>
      <c r="N50" s="16" t="s">
        <v>2805</v>
      </c>
      <c r="O50" s="16" t="s">
        <v>2805</v>
      </c>
      <c r="P50" s="16" t="s">
        <v>2921</v>
      </c>
      <c r="Q50" s="16" t="s">
        <v>2805</v>
      </c>
      <c r="R50" s="16" t="s">
        <v>2805</v>
      </c>
      <c r="S50" s="16" t="s">
        <v>2921</v>
      </c>
      <c r="T50" s="16" t="s">
        <v>2805</v>
      </c>
      <c r="U50" s="16" t="s">
        <v>2805</v>
      </c>
      <c r="V50" s="16" t="s">
        <v>2921</v>
      </c>
      <c r="W50" s="16" t="s">
        <v>2805</v>
      </c>
      <c r="X50" s="16" t="s">
        <v>2805</v>
      </c>
      <c r="Y50" s="16" t="s">
        <v>2921</v>
      </c>
      <c r="Z50" s="16" t="s">
        <v>2805</v>
      </c>
      <c r="AA50" s="16" t="s">
        <v>2805</v>
      </c>
      <c r="AB50" s="16" t="s">
        <v>2921</v>
      </c>
      <c r="AC50" s="16" t="s">
        <v>2805</v>
      </c>
      <c r="AD50" s="16" t="s">
        <v>2805</v>
      </c>
      <c r="AE50" s="16" t="s">
        <v>2921</v>
      </c>
      <c r="AF50" s="16" t="s">
        <v>2805</v>
      </c>
      <c r="AG50" s="16" t="s">
        <v>2805</v>
      </c>
      <c r="AH50" s="16" t="s">
        <v>2921</v>
      </c>
      <c r="AI50" s="16" t="s">
        <v>2805</v>
      </c>
      <c r="AJ50" s="16" t="s">
        <v>2805</v>
      </c>
      <c r="AK50" s="16" t="s">
        <v>2921</v>
      </c>
      <c r="AL50" s="16" t="s">
        <v>2805</v>
      </c>
      <c r="AM50" s="16" t="s">
        <v>2805</v>
      </c>
      <c r="AN50" s="16" t="s">
        <v>2921</v>
      </c>
      <c r="AO50" s="16" t="s">
        <v>2805</v>
      </c>
      <c r="AP50" s="16" t="s">
        <v>2805</v>
      </c>
      <c r="AQ50" s="16" t="s">
        <v>2921</v>
      </c>
      <c r="AR50" s="16" t="s">
        <v>2805</v>
      </c>
      <c r="AS50" s="16" t="s">
        <v>2805</v>
      </c>
      <c r="AT50" s="16" t="s">
        <v>2921</v>
      </c>
      <c r="AU50" s="16" t="s">
        <v>2805</v>
      </c>
      <c r="AV50" s="16" t="s">
        <v>2805</v>
      </c>
      <c r="AW50" s="16" t="s">
        <v>2921</v>
      </c>
      <c r="AX50" s="16" t="s">
        <v>2805</v>
      </c>
      <c r="AY50" s="16" t="s">
        <v>2805</v>
      </c>
      <c r="AZ50" s="16" t="s">
        <v>2921</v>
      </c>
      <c r="BA50" s="16" t="s">
        <v>2805</v>
      </c>
      <c r="BB50" s="16" t="s">
        <v>2805</v>
      </c>
      <c r="BC50" s="16" t="s">
        <v>2921</v>
      </c>
      <c r="BD50" s="16" t="s">
        <v>2805</v>
      </c>
      <c r="BE50" s="16" t="s">
        <v>2805</v>
      </c>
      <c r="BF50" s="16" t="s">
        <v>2921</v>
      </c>
      <c r="BG50" s="16" t="s">
        <v>2805</v>
      </c>
      <c r="BH50" s="16" t="s">
        <v>2805</v>
      </c>
      <c r="BI50" s="16" t="s">
        <v>2921</v>
      </c>
      <c r="BJ50" s="16" t="s">
        <v>2805</v>
      </c>
      <c r="BK50" s="16" t="s">
        <v>2805</v>
      </c>
      <c r="BL50" s="16" t="s">
        <v>2921</v>
      </c>
      <c r="BM50" s="16" t="s">
        <v>2805</v>
      </c>
      <c r="BN50" s="16" t="s">
        <v>2805</v>
      </c>
      <c r="BO50" s="16" t="s">
        <v>2921</v>
      </c>
      <c r="BP50" s="16" t="s">
        <v>2805</v>
      </c>
      <c r="BQ50" s="16" t="s">
        <v>2805</v>
      </c>
      <c r="BR50" s="16" t="s">
        <v>2921</v>
      </c>
      <c r="BS50" s="16" t="s">
        <v>2805</v>
      </c>
      <c r="BT50" s="16" t="s">
        <v>2805</v>
      </c>
      <c r="BU50" s="16" t="s">
        <v>2921</v>
      </c>
      <c r="BV50" s="16" t="s">
        <v>2805</v>
      </c>
      <c r="BW50" s="16" t="s">
        <v>2805</v>
      </c>
      <c r="BX50" s="16" t="s">
        <v>2921</v>
      </c>
      <c r="BY50" s="16" t="s">
        <v>2805</v>
      </c>
      <c r="BZ50" s="16" t="s">
        <v>2805</v>
      </c>
      <c r="CA50" s="16" t="s">
        <v>2921</v>
      </c>
      <c r="CB50" s="16" t="s">
        <v>2805</v>
      </c>
      <c r="CC50" s="16" t="s">
        <v>2805</v>
      </c>
      <c r="CD50" s="16" t="s">
        <v>2921</v>
      </c>
      <c r="CE50" s="16" t="s">
        <v>2805</v>
      </c>
      <c r="CF50" s="16" t="s">
        <v>2805</v>
      </c>
      <c r="CG50" s="16" t="s">
        <v>2921</v>
      </c>
      <c r="CH50" s="16" t="s">
        <v>2805</v>
      </c>
      <c r="CI50" s="16" t="s">
        <v>2805</v>
      </c>
      <c r="CJ50" s="16" t="s">
        <v>2921</v>
      </c>
      <c r="CK50" s="16" t="s">
        <v>2805</v>
      </c>
      <c r="CL50" s="16" t="s">
        <v>2805</v>
      </c>
      <c r="CM50" s="16" t="s">
        <v>2921</v>
      </c>
      <c r="CN50" s="16" t="s">
        <v>2805</v>
      </c>
      <c r="CO50" s="16" t="s">
        <v>2805</v>
      </c>
      <c r="CP50" s="16" t="s">
        <v>2921</v>
      </c>
      <c r="CQ50" s="16" t="s">
        <v>2805</v>
      </c>
      <c r="CR50" s="16" t="s">
        <v>2805</v>
      </c>
      <c r="CS50" s="16" t="s">
        <v>2921</v>
      </c>
      <c r="CT50" s="16" t="s">
        <v>2805</v>
      </c>
      <c r="CU50" s="16" t="s">
        <v>2805</v>
      </c>
      <c r="CV50" s="16" t="s">
        <v>2921</v>
      </c>
      <c r="CW50" s="16" t="s">
        <v>2805</v>
      </c>
      <c r="CX50" s="16" t="s">
        <v>2805</v>
      </c>
      <c r="CY50" s="16" t="s">
        <v>2921</v>
      </c>
      <c r="CZ50" s="16" t="s">
        <v>2805</v>
      </c>
      <c r="DA50" s="16" t="s">
        <v>2805</v>
      </c>
      <c r="DB50" s="16" t="s">
        <v>2921</v>
      </c>
      <c r="DC50" s="16" t="s">
        <v>2805</v>
      </c>
      <c r="DD50" s="16" t="s">
        <v>2805</v>
      </c>
      <c r="DE50" s="16" t="s">
        <v>2921</v>
      </c>
      <c r="DF50" s="16" t="s">
        <v>2805</v>
      </c>
      <c r="DG50" s="16" t="s">
        <v>2805</v>
      </c>
      <c r="DH50" s="16" t="s">
        <v>2921</v>
      </c>
      <c r="DI50" s="16" t="s">
        <v>2805</v>
      </c>
      <c r="DJ50" s="16" t="s">
        <v>2805</v>
      </c>
      <c r="DK50" s="16" t="s">
        <v>2921</v>
      </c>
      <c r="DL50" s="16" t="s">
        <v>3266</v>
      </c>
      <c r="DM50" s="16" t="s">
        <v>2805</v>
      </c>
      <c r="DN50" s="16" t="s">
        <v>2921</v>
      </c>
      <c r="DO50" s="16" t="s">
        <v>3266</v>
      </c>
      <c r="DP50" s="16" t="s">
        <v>2805</v>
      </c>
      <c r="DQ50" s="16" t="s">
        <v>2921</v>
      </c>
      <c r="DR50" s="16" t="s">
        <v>3266</v>
      </c>
      <c r="DS50" s="16" t="s">
        <v>2805</v>
      </c>
      <c r="DT50" s="16" t="s">
        <v>2921</v>
      </c>
      <c r="DU50" s="16" t="s">
        <v>2805</v>
      </c>
      <c r="DV50" s="16" t="s">
        <v>2805</v>
      </c>
      <c r="DW50" s="16" t="s">
        <v>2921</v>
      </c>
      <c r="DX50" s="16" t="s">
        <v>2805</v>
      </c>
      <c r="DY50" s="16" t="s">
        <v>3259</v>
      </c>
      <c r="DZ50" s="16" t="s">
        <v>2921</v>
      </c>
      <c r="EA50" s="16" t="s">
        <v>3266</v>
      </c>
      <c r="EB50" s="16" t="s">
        <v>2805</v>
      </c>
      <c r="EC50" s="16" t="s">
        <v>2921</v>
      </c>
      <c r="ED50" s="16" t="s">
        <v>3267</v>
      </c>
      <c r="EE50" s="16" t="s">
        <v>2805</v>
      </c>
      <c r="EF50" s="16" t="s">
        <v>2921</v>
      </c>
      <c r="EG50" s="16" t="s">
        <v>2805</v>
      </c>
      <c r="EH50" s="16" t="s">
        <v>3261</v>
      </c>
      <c r="EI50" s="16" t="s">
        <v>2921</v>
      </c>
      <c r="EJ50" s="16" t="s">
        <v>3268</v>
      </c>
      <c r="EK50" s="16" t="s">
        <v>2805</v>
      </c>
      <c r="EL50" s="16" t="s">
        <v>2921</v>
      </c>
      <c r="EM50" s="16" t="s">
        <v>3266</v>
      </c>
      <c r="EN50" s="16" t="s">
        <v>2805</v>
      </c>
      <c r="EO50" s="16" t="s">
        <v>2921</v>
      </c>
      <c r="EP50" s="16" t="s">
        <v>3269</v>
      </c>
      <c r="EQ50" s="16" t="s">
        <v>2805</v>
      </c>
      <c r="ER50" s="16" t="s">
        <v>2921</v>
      </c>
      <c r="ES50" s="16" t="s">
        <v>2805</v>
      </c>
      <c r="ET50" s="16" t="s">
        <v>2805</v>
      </c>
    </row>
    <row r="51" spans="1:150">
      <c r="A51" s="1"/>
      <c r="B51" s="15" t="s">
        <v>3270</v>
      </c>
      <c r="C51" s="15" t="s">
        <v>134</v>
      </c>
      <c r="D51" s="15" t="s">
        <v>1024</v>
      </c>
      <c r="E51" s="15" t="s">
        <v>3271</v>
      </c>
      <c r="F51" s="15" t="s">
        <v>3272</v>
      </c>
      <c r="G51" s="16" t="s">
        <v>2921</v>
      </c>
      <c r="H51" s="16" t="s">
        <v>2805</v>
      </c>
      <c r="I51" s="16" t="s">
        <v>3273</v>
      </c>
      <c r="J51" s="16" t="s">
        <v>2921</v>
      </c>
      <c r="K51" s="16" t="s">
        <v>2805</v>
      </c>
      <c r="L51" s="16" t="s">
        <v>2805</v>
      </c>
      <c r="M51" s="16" t="s">
        <v>2921</v>
      </c>
      <c r="N51" s="16" t="s">
        <v>2805</v>
      </c>
      <c r="O51" s="16" t="s">
        <v>2805</v>
      </c>
      <c r="P51" s="16" t="s">
        <v>2921</v>
      </c>
      <c r="Q51" s="16" t="s">
        <v>2805</v>
      </c>
      <c r="R51" s="16" t="s">
        <v>2805</v>
      </c>
      <c r="S51" s="16" t="s">
        <v>2921</v>
      </c>
      <c r="T51" s="16" t="s">
        <v>2805</v>
      </c>
      <c r="U51" s="16" t="s">
        <v>2805</v>
      </c>
      <c r="V51" s="16" t="s">
        <v>2921</v>
      </c>
      <c r="W51" s="16" t="s">
        <v>2805</v>
      </c>
      <c r="X51" s="16" t="s">
        <v>2805</v>
      </c>
      <c r="Y51" s="16" t="s">
        <v>2921</v>
      </c>
      <c r="Z51" s="16" t="s">
        <v>2805</v>
      </c>
      <c r="AA51" s="16" t="s">
        <v>2805</v>
      </c>
      <c r="AB51" s="16" t="s">
        <v>2921</v>
      </c>
      <c r="AC51" s="16" t="s">
        <v>2805</v>
      </c>
      <c r="AD51" s="16" t="s">
        <v>2805</v>
      </c>
      <c r="AE51" s="16" t="s">
        <v>2921</v>
      </c>
      <c r="AF51" s="16" t="s">
        <v>3274</v>
      </c>
      <c r="AG51" s="16" t="s">
        <v>3275</v>
      </c>
      <c r="AH51" s="16" t="s">
        <v>2921</v>
      </c>
      <c r="AI51" s="16" t="s">
        <v>3276</v>
      </c>
      <c r="AJ51" s="16" t="s">
        <v>3277</v>
      </c>
      <c r="AK51" s="16" t="s">
        <v>2921</v>
      </c>
      <c r="AL51" s="16" t="s">
        <v>3278</v>
      </c>
      <c r="AM51" s="16" t="s">
        <v>3230</v>
      </c>
      <c r="AN51" s="16" t="s">
        <v>2921</v>
      </c>
      <c r="AO51" s="16" t="s">
        <v>2805</v>
      </c>
      <c r="AP51" s="16" t="s">
        <v>3279</v>
      </c>
      <c r="AQ51" s="16" t="s">
        <v>2921</v>
      </c>
      <c r="AR51" s="16" t="s">
        <v>2805</v>
      </c>
      <c r="AS51" s="16" t="s">
        <v>3280</v>
      </c>
      <c r="AT51" s="16" t="s">
        <v>2921</v>
      </c>
      <c r="AU51" s="16" t="s">
        <v>2805</v>
      </c>
      <c r="AV51" s="16" t="s">
        <v>3281</v>
      </c>
      <c r="AW51" s="16" t="s">
        <v>2921</v>
      </c>
      <c r="AX51" s="16" t="s">
        <v>2805</v>
      </c>
      <c r="AY51" s="16" t="s">
        <v>3236</v>
      </c>
      <c r="AZ51" s="16" t="s">
        <v>2921</v>
      </c>
      <c r="BA51" s="16" t="s">
        <v>3237</v>
      </c>
      <c r="BB51" s="16" t="s">
        <v>2805</v>
      </c>
      <c r="BC51" s="16" t="s">
        <v>2921</v>
      </c>
      <c r="BD51" s="16" t="s">
        <v>2805</v>
      </c>
      <c r="BE51" s="16" t="s">
        <v>3238</v>
      </c>
      <c r="BF51" s="16" t="s">
        <v>2921</v>
      </c>
      <c r="BG51" s="16" t="s">
        <v>3282</v>
      </c>
      <c r="BH51" s="16" t="s">
        <v>2805</v>
      </c>
      <c r="BI51" s="16" t="s">
        <v>2921</v>
      </c>
      <c r="BJ51" s="16" t="s">
        <v>2805</v>
      </c>
      <c r="BK51" s="16" t="s">
        <v>2805</v>
      </c>
      <c r="BL51" s="16" t="s">
        <v>2921</v>
      </c>
      <c r="BM51" s="16" t="s">
        <v>2805</v>
      </c>
      <c r="BN51" s="16" t="s">
        <v>3242</v>
      </c>
      <c r="BO51" s="16" t="s">
        <v>2921</v>
      </c>
      <c r="BP51" s="16" t="s">
        <v>2805</v>
      </c>
      <c r="BQ51" s="16" t="s">
        <v>3244</v>
      </c>
      <c r="BR51" s="16" t="s">
        <v>2921</v>
      </c>
      <c r="BS51" s="16" t="s">
        <v>2805</v>
      </c>
      <c r="BT51" s="16" t="s">
        <v>3245</v>
      </c>
      <c r="BU51" s="16" t="s">
        <v>2921</v>
      </c>
      <c r="BV51" s="16" t="s">
        <v>2805</v>
      </c>
      <c r="BW51" s="16" t="s">
        <v>2805</v>
      </c>
      <c r="BX51" s="16" t="s">
        <v>2921</v>
      </c>
      <c r="BY51" s="16" t="s">
        <v>2805</v>
      </c>
      <c r="BZ51" s="16" t="s">
        <v>2805</v>
      </c>
      <c r="CA51" s="16" t="s">
        <v>2921</v>
      </c>
      <c r="CB51" s="16" t="s">
        <v>3283</v>
      </c>
      <c r="CC51" s="16" t="s">
        <v>2805</v>
      </c>
      <c r="CD51" s="16" t="s">
        <v>2921</v>
      </c>
      <c r="CE51" s="16" t="s">
        <v>3284</v>
      </c>
      <c r="CF51" s="16" t="s">
        <v>2805</v>
      </c>
      <c r="CG51" s="16" t="s">
        <v>2921</v>
      </c>
      <c r="CH51" s="16" t="s">
        <v>2805</v>
      </c>
      <c r="CI51" s="16" t="s">
        <v>2805</v>
      </c>
      <c r="CJ51" s="16" t="s">
        <v>2921</v>
      </c>
      <c r="CK51" s="16" t="s">
        <v>2805</v>
      </c>
      <c r="CL51" s="16" t="s">
        <v>2805</v>
      </c>
      <c r="CM51" s="16" t="s">
        <v>2921</v>
      </c>
      <c r="CN51" s="16" t="s">
        <v>2805</v>
      </c>
      <c r="CO51" s="16" t="s">
        <v>3252</v>
      </c>
      <c r="CP51" s="16" t="s">
        <v>2921</v>
      </c>
      <c r="CQ51" s="16" t="s">
        <v>2805</v>
      </c>
      <c r="CR51" s="16" t="s">
        <v>2805</v>
      </c>
      <c r="CS51" s="16" t="s">
        <v>2921</v>
      </c>
      <c r="CT51" s="16" t="s">
        <v>2805</v>
      </c>
      <c r="CU51" s="16" t="s">
        <v>2805</v>
      </c>
      <c r="CV51" s="16" t="s">
        <v>2921</v>
      </c>
      <c r="CW51" s="16" t="s">
        <v>2805</v>
      </c>
      <c r="CX51" s="16" t="s">
        <v>2805</v>
      </c>
      <c r="CY51" s="16" t="s">
        <v>2921</v>
      </c>
      <c r="CZ51" s="16" t="s">
        <v>3266</v>
      </c>
      <c r="DA51" s="16" t="s">
        <v>2805</v>
      </c>
      <c r="DB51" s="16" t="s">
        <v>2921</v>
      </c>
      <c r="DC51" s="16" t="s">
        <v>2805</v>
      </c>
      <c r="DD51" s="16" t="s">
        <v>2805</v>
      </c>
      <c r="DE51" s="16" t="s">
        <v>2921</v>
      </c>
      <c r="DF51" s="16" t="s">
        <v>3285</v>
      </c>
      <c r="DG51" s="16" t="s">
        <v>2805</v>
      </c>
      <c r="DH51" s="16" t="s">
        <v>2921</v>
      </c>
      <c r="DI51" s="16" t="s">
        <v>2805</v>
      </c>
      <c r="DJ51" s="16" t="s">
        <v>3286</v>
      </c>
      <c r="DK51" s="16" t="s">
        <v>2921</v>
      </c>
      <c r="DL51" s="16" t="s">
        <v>2805</v>
      </c>
      <c r="DM51" s="16" t="s">
        <v>2805</v>
      </c>
      <c r="DN51" s="16" t="s">
        <v>2921</v>
      </c>
      <c r="DO51" s="16" t="s">
        <v>2805</v>
      </c>
      <c r="DP51" s="16" t="s">
        <v>2805</v>
      </c>
      <c r="DQ51" s="16" t="s">
        <v>2921</v>
      </c>
      <c r="DR51" s="16" t="s">
        <v>2805</v>
      </c>
      <c r="DS51" s="16" t="s">
        <v>2805</v>
      </c>
      <c r="DT51" s="16" t="s">
        <v>2921</v>
      </c>
      <c r="DU51" s="16" t="s">
        <v>2805</v>
      </c>
      <c r="DV51" s="16" t="s">
        <v>2805</v>
      </c>
      <c r="DW51" s="16" t="s">
        <v>2921</v>
      </c>
      <c r="DX51" s="16" t="s">
        <v>2805</v>
      </c>
      <c r="DY51" s="16" t="s">
        <v>2805</v>
      </c>
      <c r="DZ51" s="16" t="s">
        <v>2921</v>
      </c>
      <c r="EA51" s="16" t="s">
        <v>2805</v>
      </c>
      <c r="EB51" s="16" t="s">
        <v>2805</v>
      </c>
      <c r="EC51" s="16" t="s">
        <v>2921</v>
      </c>
      <c r="ED51" s="16" t="s">
        <v>3287</v>
      </c>
      <c r="EE51" s="16" t="s">
        <v>2805</v>
      </c>
      <c r="EF51" s="16" t="s">
        <v>2921</v>
      </c>
      <c r="EG51" s="16" t="s">
        <v>2805</v>
      </c>
      <c r="EH51" s="16" t="s">
        <v>2805</v>
      </c>
      <c r="EI51" s="16" t="s">
        <v>2921</v>
      </c>
      <c r="EJ51" s="16" t="s">
        <v>3288</v>
      </c>
      <c r="EK51" s="16" t="s">
        <v>2805</v>
      </c>
      <c r="EL51" s="16" t="s">
        <v>2921</v>
      </c>
      <c r="EM51" s="16" t="s">
        <v>2805</v>
      </c>
      <c r="EN51" s="16" t="s">
        <v>2805</v>
      </c>
      <c r="EO51" s="16" t="s">
        <v>2921</v>
      </c>
      <c r="EP51" s="16" t="s">
        <v>2805</v>
      </c>
      <c r="EQ51" s="16" t="s">
        <v>2805</v>
      </c>
      <c r="ER51" s="16" t="s">
        <v>2921</v>
      </c>
      <c r="ES51" s="16" t="s">
        <v>2805</v>
      </c>
      <c r="ET51" s="16" t="s">
        <v>2805</v>
      </c>
    </row>
    <row r="52" spans="1:150">
      <c r="A52" s="1"/>
      <c r="B52" s="15" t="s">
        <v>3289</v>
      </c>
      <c r="C52" s="15" t="s">
        <v>134</v>
      </c>
      <c r="D52" s="15" t="s">
        <v>1024</v>
      </c>
      <c r="E52" s="15" t="s">
        <v>3290</v>
      </c>
      <c r="F52" s="15" t="s">
        <v>3291</v>
      </c>
      <c r="G52" s="16" t="s">
        <v>2921</v>
      </c>
      <c r="H52" s="16" t="s">
        <v>3217</v>
      </c>
      <c r="I52" s="16" t="s">
        <v>3292</v>
      </c>
      <c r="J52" s="16" t="s">
        <v>2921</v>
      </c>
      <c r="K52" s="16" t="s">
        <v>3219</v>
      </c>
      <c r="L52" s="16" t="s">
        <v>3220</v>
      </c>
      <c r="M52" s="16" t="s">
        <v>2921</v>
      </c>
      <c r="N52" s="16" t="s">
        <v>2805</v>
      </c>
      <c r="O52" s="16" t="s">
        <v>3221</v>
      </c>
      <c r="P52" s="16" t="s">
        <v>2921</v>
      </c>
      <c r="Q52" s="16" t="s">
        <v>2805</v>
      </c>
      <c r="R52" s="16" t="s">
        <v>3221</v>
      </c>
      <c r="S52" s="16" t="s">
        <v>2921</v>
      </c>
      <c r="T52" s="16" t="s">
        <v>2805</v>
      </c>
      <c r="U52" s="16" t="s">
        <v>3221</v>
      </c>
      <c r="V52" s="16" t="s">
        <v>2921</v>
      </c>
      <c r="W52" s="16" t="s">
        <v>2805</v>
      </c>
      <c r="X52" s="16" t="s">
        <v>2805</v>
      </c>
      <c r="Y52" s="16" t="s">
        <v>2921</v>
      </c>
      <c r="Z52" s="16" t="s">
        <v>3222</v>
      </c>
      <c r="AA52" s="16" t="s">
        <v>2805</v>
      </c>
      <c r="AB52" s="16" t="s">
        <v>2921</v>
      </c>
      <c r="AC52" s="16" t="s">
        <v>3223</v>
      </c>
      <c r="AD52" s="16" t="s">
        <v>3224</v>
      </c>
      <c r="AE52" s="16" t="s">
        <v>2921</v>
      </c>
      <c r="AF52" s="16" t="s">
        <v>2805</v>
      </c>
      <c r="AG52" s="16" t="s">
        <v>3293</v>
      </c>
      <c r="AH52" s="16" t="s">
        <v>2921</v>
      </c>
      <c r="AI52" s="16" t="s">
        <v>3294</v>
      </c>
      <c r="AJ52" s="16" t="s">
        <v>2805</v>
      </c>
      <c r="AK52" s="16" t="s">
        <v>2921</v>
      </c>
      <c r="AL52" s="16" t="s">
        <v>3295</v>
      </c>
      <c r="AM52" s="16" t="s">
        <v>2805</v>
      </c>
      <c r="AN52" s="16" t="s">
        <v>2921</v>
      </c>
      <c r="AO52" s="16" t="s">
        <v>3296</v>
      </c>
      <c r="AP52" s="16" t="s">
        <v>3297</v>
      </c>
      <c r="AQ52" s="16" t="s">
        <v>2921</v>
      </c>
      <c r="AR52" s="16" t="s">
        <v>2805</v>
      </c>
      <c r="AS52" s="16" t="s">
        <v>2805</v>
      </c>
      <c r="AT52" s="16" t="s">
        <v>2921</v>
      </c>
      <c r="AU52" s="16" t="s">
        <v>2805</v>
      </c>
      <c r="AV52" s="16" t="s">
        <v>3298</v>
      </c>
      <c r="AW52" s="16" t="s">
        <v>2921</v>
      </c>
      <c r="AX52" s="16" t="s">
        <v>3235</v>
      </c>
      <c r="AY52" s="16" t="s">
        <v>2805</v>
      </c>
      <c r="AZ52" s="16" t="s">
        <v>2921</v>
      </c>
      <c r="BA52" s="16" t="s">
        <v>2805</v>
      </c>
      <c r="BB52" s="16" t="s">
        <v>2805</v>
      </c>
      <c r="BC52" s="16" t="s">
        <v>2921</v>
      </c>
      <c r="BD52" s="16" t="s">
        <v>2805</v>
      </c>
      <c r="BE52" s="16" t="s">
        <v>2805</v>
      </c>
      <c r="BF52" s="16" t="s">
        <v>2921</v>
      </c>
      <c r="BG52" s="16" t="s">
        <v>3299</v>
      </c>
      <c r="BH52" s="16" t="s">
        <v>2805</v>
      </c>
      <c r="BI52" s="16" t="s">
        <v>2921</v>
      </c>
      <c r="BJ52" s="16" t="s">
        <v>3300</v>
      </c>
      <c r="BK52" s="16" t="s">
        <v>2805</v>
      </c>
      <c r="BL52" s="16" t="s">
        <v>2921</v>
      </c>
      <c r="BM52" s="16" t="s">
        <v>3284</v>
      </c>
      <c r="BN52" s="16" t="s">
        <v>2805</v>
      </c>
      <c r="BO52" s="16" t="s">
        <v>2921</v>
      </c>
      <c r="BP52" s="16" t="s">
        <v>3266</v>
      </c>
      <c r="BQ52" s="16" t="s">
        <v>2805</v>
      </c>
      <c r="BR52" s="16" t="s">
        <v>2921</v>
      </c>
      <c r="BS52" s="16" t="s">
        <v>3266</v>
      </c>
      <c r="BT52" s="16" t="s">
        <v>2805</v>
      </c>
      <c r="BU52" s="16" t="s">
        <v>2921</v>
      </c>
      <c r="BV52" s="16" t="s">
        <v>3266</v>
      </c>
      <c r="BW52" s="16" t="s">
        <v>2805</v>
      </c>
      <c r="BX52" s="16" t="s">
        <v>2921</v>
      </c>
      <c r="BY52" s="16" t="s">
        <v>3246</v>
      </c>
      <c r="BZ52" s="16" t="s">
        <v>2805</v>
      </c>
      <c r="CA52" s="16" t="s">
        <v>2921</v>
      </c>
      <c r="CB52" s="16" t="s">
        <v>3301</v>
      </c>
      <c r="CC52" s="16" t="s">
        <v>3302</v>
      </c>
      <c r="CD52" s="16" t="s">
        <v>2921</v>
      </c>
      <c r="CE52" s="16" t="s">
        <v>2805</v>
      </c>
      <c r="CF52" s="16" t="s">
        <v>3250</v>
      </c>
      <c r="CG52" s="16" t="s">
        <v>2921</v>
      </c>
      <c r="CH52" s="16" t="s">
        <v>3251</v>
      </c>
      <c r="CI52" s="16" t="s">
        <v>2805</v>
      </c>
      <c r="CJ52" s="16" t="s">
        <v>2921</v>
      </c>
      <c r="CK52" s="16" t="s">
        <v>3246</v>
      </c>
      <c r="CL52" s="16" t="s">
        <v>2805</v>
      </c>
      <c r="CM52" s="16" t="s">
        <v>2921</v>
      </c>
      <c r="CN52" s="16" t="s">
        <v>2805</v>
      </c>
      <c r="CO52" s="16" t="s">
        <v>2805</v>
      </c>
      <c r="CP52" s="16" t="s">
        <v>2921</v>
      </c>
      <c r="CQ52" s="16" t="s">
        <v>2805</v>
      </c>
      <c r="CR52" s="16" t="s">
        <v>2805</v>
      </c>
      <c r="CS52" s="16" t="s">
        <v>2921</v>
      </c>
      <c r="CT52" s="16" t="s">
        <v>3253</v>
      </c>
      <c r="CU52" s="16" t="s">
        <v>2805</v>
      </c>
      <c r="CV52" s="16" t="s">
        <v>2921</v>
      </c>
      <c r="CW52" s="16" t="s">
        <v>3253</v>
      </c>
      <c r="CX52" s="16" t="s">
        <v>2805</v>
      </c>
      <c r="CY52" s="16" t="s">
        <v>2921</v>
      </c>
      <c r="CZ52" s="16" t="s">
        <v>3266</v>
      </c>
      <c r="DA52" s="16" t="s">
        <v>2805</v>
      </c>
      <c r="DB52" s="16" t="s">
        <v>2921</v>
      </c>
      <c r="DC52" s="16" t="s">
        <v>2805</v>
      </c>
      <c r="DD52" s="16" t="s">
        <v>3303</v>
      </c>
      <c r="DE52" s="16" t="s">
        <v>2921</v>
      </c>
      <c r="DF52" s="16" t="s">
        <v>3304</v>
      </c>
      <c r="DG52" s="16" t="s">
        <v>2805</v>
      </c>
      <c r="DH52" s="16" t="s">
        <v>2921</v>
      </c>
      <c r="DI52" s="16" t="s">
        <v>3246</v>
      </c>
      <c r="DJ52" s="16" t="s">
        <v>2805</v>
      </c>
      <c r="DK52" s="16" t="s">
        <v>2921</v>
      </c>
      <c r="DL52" s="16" t="s">
        <v>2805</v>
      </c>
      <c r="DM52" s="16" t="s">
        <v>3258</v>
      </c>
      <c r="DN52" s="16" t="s">
        <v>2921</v>
      </c>
      <c r="DO52" s="16" t="s">
        <v>2805</v>
      </c>
      <c r="DP52" s="16" t="s">
        <v>2805</v>
      </c>
      <c r="DQ52" s="16" t="s">
        <v>2921</v>
      </c>
      <c r="DR52" s="16" t="s">
        <v>2805</v>
      </c>
      <c r="DS52" s="16" t="s">
        <v>2805</v>
      </c>
      <c r="DT52" s="16" t="s">
        <v>2921</v>
      </c>
      <c r="DU52" s="16" t="s">
        <v>3266</v>
      </c>
      <c r="DV52" s="16" t="s">
        <v>2805</v>
      </c>
      <c r="DW52" s="16" t="s">
        <v>2921</v>
      </c>
      <c r="DX52" s="16" t="s">
        <v>3266</v>
      </c>
      <c r="DY52" s="16" t="s">
        <v>2805</v>
      </c>
      <c r="DZ52" s="16" t="s">
        <v>2921</v>
      </c>
      <c r="EA52" s="16" t="s">
        <v>3266</v>
      </c>
      <c r="EB52" s="16" t="s">
        <v>2805</v>
      </c>
      <c r="EC52" s="16" t="s">
        <v>2921</v>
      </c>
      <c r="ED52" s="16" t="s">
        <v>2805</v>
      </c>
      <c r="EE52" s="16" t="s">
        <v>3260</v>
      </c>
      <c r="EF52" s="16" t="s">
        <v>2921</v>
      </c>
      <c r="EG52" s="16" t="s">
        <v>2805</v>
      </c>
      <c r="EH52" s="16" t="s">
        <v>2805</v>
      </c>
      <c r="EI52" s="16" t="s">
        <v>2921</v>
      </c>
      <c r="EJ52" s="16" t="s">
        <v>2805</v>
      </c>
      <c r="EK52" s="16" t="s">
        <v>2805</v>
      </c>
      <c r="EL52" s="16" t="s">
        <v>2921</v>
      </c>
      <c r="EM52" s="16" t="s">
        <v>3266</v>
      </c>
      <c r="EN52" s="16" t="s">
        <v>2805</v>
      </c>
      <c r="EO52" s="16" t="s">
        <v>2921</v>
      </c>
      <c r="EP52" s="16" t="s">
        <v>3269</v>
      </c>
      <c r="EQ52" s="16" t="s">
        <v>2805</v>
      </c>
      <c r="ER52" s="16" t="s">
        <v>2921</v>
      </c>
      <c r="ES52" s="16" t="s">
        <v>3246</v>
      </c>
      <c r="ET52" s="16" t="s">
        <v>2805</v>
      </c>
    </row>
    <row r="53" spans="1:150">
      <c r="A53" s="1"/>
      <c r="B53" s="15" t="s">
        <v>3305</v>
      </c>
      <c r="C53" s="15" t="s">
        <v>134</v>
      </c>
      <c r="D53" s="15" t="s">
        <v>1024</v>
      </c>
      <c r="E53" s="15" t="s">
        <v>3306</v>
      </c>
      <c r="F53" s="15" t="s">
        <v>3307</v>
      </c>
      <c r="G53" s="16" t="s">
        <v>2921</v>
      </c>
      <c r="H53" s="16" t="s">
        <v>2805</v>
      </c>
      <c r="I53" s="16" t="s">
        <v>2805</v>
      </c>
      <c r="J53" s="16" t="s">
        <v>2921</v>
      </c>
      <c r="K53" s="16" t="s">
        <v>2805</v>
      </c>
      <c r="L53" s="16" t="s">
        <v>2805</v>
      </c>
      <c r="M53" s="16" t="s">
        <v>2921</v>
      </c>
      <c r="N53" s="16" t="s">
        <v>2805</v>
      </c>
      <c r="O53" s="16" t="s">
        <v>2805</v>
      </c>
      <c r="P53" s="16" t="s">
        <v>2921</v>
      </c>
      <c r="Q53" s="16" t="s">
        <v>2805</v>
      </c>
      <c r="R53" s="16" t="s">
        <v>2805</v>
      </c>
      <c r="S53" s="16" t="s">
        <v>2921</v>
      </c>
      <c r="T53" s="16" t="s">
        <v>2805</v>
      </c>
      <c r="U53" s="16" t="s">
        <v>2805</v>
      </c>
      <c r="V53" s="16" t="s">
        <v>2921</v>
      </c>
      <c r="W53" s="16" t="s">
        <v>2805</v>
      </c>
      <c r="X53" s="16" t="s">
        <v>2805</v>
      </c>
      <c r="Y53" s="16" t="s">
        <v>2921</v>
      </c>
      <c r="Z53" s="16" t="s">
        <v>2805</v>
      </c>
      <c r="AA53" s="16" t="s">
        <v>2805</v>
      </c>
      <c r="AB53" s="16" t="s">
        <v>2921</v>
      </c>
      <c r="AC53" s="16" t="s">
        <v>2805</v>
      </c>
      <c r="AD53" s="16" t="s">
        <v>2805</v>
      </c>
      <c r="AE53" s="16" t="s">
        <v>2921</v>
      </c>
      <c r="AF53" s="16" t="s">
        <v>3308</v>
      </c>
      <c r="AG53" s="16" t="s">
        <v>2805</v>
      </c>
      <c r="AH53" s="16" t="s">
        <v>2921</v>
      </c>
      <c r="AI53" s="16" t="s">
        <v>2805</v>
      </c>
      <c r="AJ53" s="16" t="s">
        <v>3309</v>
      </c>
      <c r="AK53" s="16" t="s">
        <v>2921</v>
      </c>
      <c r="AL53" s="16" t="s">
        <v>3295</v>
      </c>
      <c r="AM53" s="16" t="s">
        <v>2805</v>
      </c>
      <c r="AN53" s="16" t="s">
        <v>2921</v>
      </c>
      <c r="AO53" s="16" t="s">
        <v>3310</v>
      </c>
      <c r="AP53" s="16" t="s">
        <v>2805</v>
      </c>
      <c r="AQ53" s="16" t="s">
        <v>2921</v>
      </c>
      <c r="AR53" s="16" t="s">
        <v>2805</v>
      </c>
      <c r="AS53" s="16" t="s">
        <v>3311</v>
      </c>
      <c r="AT53" s="16" t="s">
        <v>2921</v>
      </c>
      <c r="AU53" s="16" t="s">
        <v>2805</v>
      </c>
      <c r="AV53" s="16" t="s">
        <v>2805</v>
      </c>
      <c r="AW53" s="16" t="s">
        <v>2921</v>
      </c>
      <c r="AX53" s="16" t="s">
        <v>2805</v>
      </c>
      <c r="AY53" s="16" t="s">
        <v>2805</v>
      </c>
      <c r="AZ53" s="16" t="s">
        <v>2921</v>
      </c>
      <c r="BA53" s="16" t="s">
        <v>2805</v>
      </c>
      <c r="BB53" s="16" t="s">
        <v>2805</v>
      </c>
      <c r="BC53" s="16" t="s">
        <v>2921</v>
      </c>
      <c r="BD53" s="16" t="s">
        <v>2805</v>
      </c>
      <c r="BE53" s="16" t="s">
        <v>2805</v>
      </c>
      <c r="BF53" s="16" t="s">
        <v>2921</v>
      </c>
      <c r="BG53" s="16" t="s">
        <v>2805</v>
      </c>
      <c r="BH53" s="16" t="s">
        <v>2805</v>
      </c>
      <c r="BI53" s="16" t="s">
        <v>2921</v>
      </c>
      <c r="BJ53" s="16" t="s">
        <v>3300</v>
      </c>
      <c r="BK53" s="16" t="s">
        <v>2805</v>
      </c>
      <c r="BL53" s="16" t="s">
        <v>2921</v>
      </c>
      <c r="BM53" s="16" t="s">
        <v>3284</v>
      </c>
      <c r="BN53" s="16" t="s">
        <v>2805</v>
      </c>
      <c r="BO53" s="16" t="s">
        <v>2921</v>
      </c>
      <c r="BP53" s="16" t="s">
        <v>3266</v>
      </c>
      <c r="BQ53" s="16" t="s">
        <v>2805</v>
      </c>
      <c r="BR53" s="16" t="s">
        <v>2921</v>
      </c>
      <c r="BS53" s="16" t="s">
        <v>3266</v>
      </c>
      <c r="BT53" s="16" t="s">
        <v>2805</v>
      </c>
      <c r="BU53" s="16" t="s">
        <v>2921</v>
      </c>
      <c r="BV53" s="16" t="s">
        <v>3266</v>
      </c>
      <c r="BW53" s="16" t="s">
        <v>2805</v>
      </c>
      <c r="BX53" s="16" t="s">
        <v>2921</v>
      </c>
      <c r="BY53" s="16" t="s">
        <v>2805</v>
      </c>
      <c r="BZ53" s="16" t="s">
        <v>2805</v>
      </c>
      <c r="CA53" s="16" t="s">
        <v>2921</v>
      </c>
      <c r="CB53" s="16" t="s">
        <v>2805</v>
      </c>
      <c r="CC53" s="16" t="s">
        <v>3312</v>
      </c>
      <c r="CD53" s="16" t="s">
        <v>2921</v>
      </c>
      <c r="CE53" s="16" t="s">
        <v>3284</v>
      </c>
      <c r="CF53" s="16" t="s">
        <v>2805</v>
      </c>
      <c r="CG53" s="16" t="s">
        <v>2921</v>
      </c>
      <c r="CH53" s="16" t="s">
        <v>2805</v>
      </c>
      <c r="CI53" s="16" t="s">
        <v>2805</v>
      </c>
      <c r="CJ53" s="16" t="s">
        <v>2921</v>
      </c>
      <c r="CK53" s="16" t="s">
        <v>2805</v>
      </c>
      <c r="CL53" s="16" t="s">
        <v>2805</v>
      </c>
      <c r="CM53" s="16" t="s">
        <v>2921</v>
      </c>
      <c r="CN53" s="16" t="s">
        <v>2805</v>
      </c>
      <c r="CO53" s="16" t="s">
        <v>2805</v>
      </c>
      <c r="CP53" s="16" t="s">
        <v>2921</v>
      </c>
      <c r="CQ53" s="16" t="s">
        <v>2805</v>
      </c>
      <c r="CR53" s="16" t="s">
        <v>2805</v>
      </c>
      <c r="CS53" s="16" t="s">
        <v>2921</v>
      </c>
      <c r="CT53" s="16" t="s">
        <v>2805</v>
      </c>
      <c r="CU53" s="16" t="s">
        <v>2805</v>
      </c>
      <c r="CV53" s="16" t="s">
        <v>2921</v>
      </c>
      <c r="CW53" s="16" t="s">
        <v>2805</v>
      </c>
      <c r="CX53" s="16" t="s">
        <v>2805</v>
      </c>
      <c r="CY53" s="16" t="s">
        <v>2921</v>
      </c>
      <c r="CZ53" s="16" t="s">
        <v>2805</v>
      </c>
      <c r="DA53" s="16" t="s">
        <v>2805</v>
      </c>
      <c r="DB53" s="16" t="s">
        <v>2921</v>
      </c>
      <c r="DC53" s="16" t="s">
        <v>2805</v>
      </c>
      <c r="DD53" s="16" t="s">
        <v>3313</v>
      </c>
      <c r="DE53" s="16" t="s">
        <v>2921</v>
      </c>
      <c r="DF53" s="16" t="s">
        <v>2805</v>
      </c>
      <c r="DG53" s="16" t="s">
        <v>2805</v>
      </c>
      <c r="DH53" s="16" t="s">
        <v>2921</v>
      </c>
      <c r="DI53" s="16" t="s">
        <v>3314</v>
      </c>
      <c r="DJ53" s="16" t="s">
        <v>3219</v>
      </c>
      <c r="DK53" s="16" t="s">
        <v>2921</v>
      </c>
      <c r="DL53" s="16" t="s">
        <v>3266</v>
      </c>
      <c r="DM53" s="16" t="s">
        <v>2805</v>
      </c>
      <c r="DN53" s="16" t="s">
        <v>2921</v>
      </c>
      <c r="DO53" s="16" t="s">
        <v>3266</v>
      </c>
      <c r="DP53" s="16" t="s">
        <v>2805</v>
      </c>
      <c r="DQ53" s="16" t="s">
        <v>2921</v>
      </c>
      <c r="DR53" s="16" t="s">
        <v>3266</v>
      </c>
      <c r="DS53" s="16" t="s">
        <v>2805</v>
      </c>
      <c r="DT53" s="16" t="s">
        <v>2921</v>
      </c>
      <c r="DU53" s="16" t="s">
        <v>3266</v>
      </c>
      <c r="DV53" s="16" t="s">
        <v>2805</v>
      </c>
      <c r="DW53" s="16" t="s">
        <v>2921</v>
      </c>
      <c r="DX53" s="16" t="s">
        <v>3266</v>
      </c>
      <c r="DY53" s="16" t="s">
        <v>2805</v>
      </c>
      <c r="DZ53" s="16" t="s">
        <v>2921</v>
      </c>
      <c r="EA53" s="16" t="s">
        <v>2805</v>
      </c>
      <c r="EB53" s="16" t="s">
        <v>2805</v>
      </c>
      <c r="EC53" s="16" t="s">
        <v>2921</v>
      </c>
      <c r="ED53" s="16" t="s">
        <v>3267</v>
      </c>
      <c r="EE53" s="16" t="s">
        <v>2805</v>
      </c>
      <c r="EF53" s="16" t="s">
        <v>2921</v>
      </c>
      <c r="EG53" s="16" t="s">
        <v>3246</v>
      </c>
      <c r="EH53" s="16" t="s">
        <v>2805</v>
      </c>
      <c r="EI53" s="16" t="s">
        <v>2921</v>
      </c>
      <c r="EJ53" s="16" t="s">
        <v>2805</v>
      </c>
      <c r="EK53" s="16" t="s">
        <v>2805</v>
      </c>
      <c r="EL53" s="16" t="s">
        <v>2921</v>
      </c>
      <c r="EM53" s="16" t="s">
        <v>2805</v>
      </c>
      <c r="EN53" s="16" t="s">
        <v>2805</v>
      </c>
      <c r="EO53" s="16" t="s">
        <v>2921</v>
      </c>
      <c r="EP53" s="16" t="s">
        <v>2805</v>
      </c>
      <c r="EQ53" s="16" t="s">
        <v>2805</v>
      </c>
      <c r="ER53" s="16" t="s">
        <v>2921</v>
      </c>
      <c r="ES53" s="16" t="s">
        <v>2805</v>
      </c>
      <c r="ET53" s="16" t="s">
        <v>2805</v>
      </c>
    </row>
    <row r="54" spans="1:150">
      <c r="A54" s="1"/>
      <c r="B54" s="14" t="s">
        <v>3315</v>
      </c>
      <c r="C54" s="14" t="s">
        <v>134</v>
      </c>
      <c r="D54" s="14" t="s">
        <v>1027</v>
      </c>
      <c r="E54" s="14" t="s">
        <v>3316</v>
      </c>
      <c r="F54" s="14" t="s">
        <v>3317</v>
      </c>
      <c r="G54" s="14" t="s">
        <v>2921</v>
      </c>
      <c r="H54" s="14" t="s">
        <v>2805</v>
      </c>
      <c r="I54" s="14" t="s">
        <v>3318</v>
      </c>
      <c r="J54" s="14" t="s">
        <v>2921</v>
      </c>
      <c r="K54" s="14" t="s">
        <v>2805</v>
      </c>
      <c r="L54" s="14" t="s">
        <v>3319</v>
      </c>
      <c r="M54" s="14" t="s">
        <v>2921</v>
      </c>
      <c r="N54" s="14" t="s">
        <v>2805</v>
      </c>
      <c r="O54" s="14" t="s">
        <v>3319</v>
      </c>
      <c r="P54" s="14" t="s">
        <v>2921</v>
      </c>
      <c r="Q54" s="14" t="s">
        <v>2805</v>
      </c>
      <c r="R54" s="14" t="s">
        <v>3319</v>
      </c>
      <c r="S54" s="14" t="s">
        <v>2921</v>
      </c>
      <c r="T54" s="14" t="s">
        <v>2805</v>
      </c>
      <c r="U54" s="14" t="s">
        <v>3319</v>
      </c>
      <c r="V54" s="14" t="s">
        <v>2921</v>
      </c>
      <c r="W54" s="14" t="s">
        <v>2805</v>
      </c>
      <c r="X54" s="14" t="s">
        <v>2805</v>
      </c>
      <c r="Y54" s="14" t="s">
        <v>2921</v>
      </c>
      <c r="Z54" s="14" t="s">
        <v>2805</v>
      </c>
      <c r="AA54" s="14" t="s">
        <v>3319</v>
      </c>
      <c r="AB54" s="14" t="s">
        <v>2921</v>
      </c>
      <c r="AC54" s="14" t="s">
        <v>2805</v>
      </c>
      <c r="AD54" s="14" t="s">
        <v>3319</v>
      </c>
      <c r="AE54" s="14" t="s">
        <v>2921</v>
      </c>
      <c r="AF54" s="14" t="s">
        <v>3320</v>
      </c>
      <c r="AG54" s="14" t="s">
        <v>3319</v>
      </c>
      <c r="AH54" s="14" t="s">
        <v>2921</v>
      </c>
      <c r="AI54" s="14" t="s">
        <v>3321</v>
      </c>
      <c r="AJ54" s="14" t="s">
        <v>3322</v>
      </c>
      <c r="AK54" s="14" t="s">
        <v>2921</v>
      </c>
      <c r="AL54" s="14" t="s">
        <v>3323</v>
      </c>
      <c r="AM54" s="14" t="s">
        <v>3324</v>
      </c>
      <c r="AN54" s="14" t="s">
        <v>2921</v>
      </c>
      <c r="AO54" s="14" t="s">
        <v>3325</v>
      </c>
      <c r="AP54" s="14" t="s">
        <v>3326</v>
      </c>
      <c r="AQ54" s="14" t="s">
        <v>2921</v>
      </c>
      <c r="AR54" s="14" t="s">
        <v>2805</v>
      </c>
      <c r="AS54" s="14" t="s">
        <v>3327</v>
      </c>
      <c r="AT54" s="14" t="s">
        <v>2921</v>
      </c>
      <c r="AU54" s="14" t="s">
        <v>2805</v>
      </c>
      <c r="AV54" s="14" t="s">
        <v>3328</v>
      </c>
      <c r="AW54" s="14" t="s">
        <v>2921</v>
      </c>
      <c r="AX54" s="14" t="s">
        <v>2805</v>
      </c>
      <c r="AY54" s="14" t="s">
        <v>3329</v>
      </c>
      <c r="AZ54" s="14" t="s">
        <v>2921</v>
      </c>
      <c r="BA54" s="14" t="s">
        <v>2805</v>
      </c>
      <c r="BB54" s="14" t="s">
        <v>3319</v>
      </c>
      <c r="BC54" s="14" t="s">
        <v>2921</v>
      </c>
      <c r="BD54" s="14" t="s">
        <v>2805</v>
      </c>
      <c r="BE54" s="14" t="s">
        <v>3330</v>
      </c>
      <c r="BF54" s="14" t="s">
        <v>2921</v>
      </c>
      <c r="BG54" s="14" t="s">
        <v>3331</v>
      </c>
      <c r="BH54" s="14" t="s">
        <v>2805</v>
      </c>
      <c r="BI54" s="14" t="s">
        <v>2921</v>
      </c>
      <c r="BJ54" s="14" t="s">
        <v>3332</v>
      </c>
      <c r="BK54" s="14" t="s">
        <v>2805</v>
      </c>
      <c r="BL54" s="14" t="s">
        <v>2921</v>
      </c>
      <c r="BM54" s="14" t="s">
        <v>2805</v>
      </c>
      <c r="BN54" s="14" t="s">
        <v>3333</v>
      </c>
      <c r="BO54" s="14" t="s">
        <v>2921</v>
      </c>
      <c r="BP54" s="14" t="s">
        <v>3320</v>
      </c>
      <c r="BQ54" s="14" t="s">
        <v>2805</v>
      </c>
      <c r="BR54" s="14" t="s">
        <v>2921</v>
      </c>
      <c r="BS54" s="14" t="s">
        <v>3320</v>
      </c>
      <c r="BT54" s="14" t="s">
        <v>2805</v>
      </c>
      <c r="BU54" s="14" t="s">
        <v>2921</v>
      </c>
      <c r="BV54" s="14" t="s">
        <v>3320</v>
      </c>
      <c r="BW54" s="14" t="s">
        <v>2805</v>
      </c>
      <c r="BX54" s="14" t="s">
        <v>2921</v>
      </c>
      <c r="BY54" s="14" t="s">
        <v>3334</v>
      </c>
      <c r="BZ54" s="14" t="s">
        <v>2805</v>
      </c>
      <c r="CA54" s="14" t="s">
        <v>2921</v>
      </c>
      <c r="CB54" s="14" t="s">
        <v>3335</v>
      </c>
      <c r="CC54" s="14" t="s">
        <v>2805</v>
      </c>
      <c r="CD54" s="14" t="s">
        <v>2921</v>
      </c>
      <c r="CE54" s="14" t="s">
        <v>3334</v>
      </c>
      <c r="CF54" s="14" t="s">
        <v>2805</v>
      </c>
      <c r="CG54" s="14" t="s">
        <v>2921</v>
      </c>
      <c r="CH54" s="14" t="s">
        <v>3336</v>
      </c>
      <c r="CI54" s="14" t="s">
        <v>2805</v>
      </c>
      <c r="CJ54" s="14" t="s">
        <v>2921</v>
      </c>
      <c r="CK54" s="14" t="s">
        <v>3334</v>
      </c>
      <c r="CL54" s="14" t="s">
        <v>2805</v>
      </c>
      <c r="CM54" s="14" t="s">
        <v>2921</v>
      </c>
      <c r="CN54" s="14" t="s">
        <v>2805</v>
      </c>
      <c r="CO54" s="14" t="s">
        <v>2805</v>
      </c>
      <c r="CP54" s="14" t="s">
        <v>2921</v>
      </c>
      <c r="CQ54" s="14" t="s">
        <v>2805</v>
      </c>
      <c r="CR54" s="14" t="s">
        <v>2805</v>
      </c>
      <c r="CS54" s="14" t="s">
        <v>2921</v>
      </c>
      <c r="CT54" s="14" t="s">
        <v>3320</v>
      </c>
      <c r="CU54" s="14" t="s">
        <v>3337</v>
      </c>
      <c r="CV54" s="14" t="s">
        <v>2921</v>
      </c>
      <c r="CW54" s="14" t="s">
        <v>3320</v>
      </c>
      <c r="CX54" s="14" t="s">
        <v>3338</v>
      </c>
      <c r="CY54" s="14" t="s">
        <v>2921</v>
      </c>
      <c r="CZ54" s="14" t="s">
        <v>3320</v>
      </c>
      <c r="DA54" s="14" t="s">
        <v>3339</v>
      </c>
      <c r="DB54" s="14" t="s">
        <v>2921</v>
      </c>
      <c r="DC54" s="14" t="s">
        <v>2805</v>
      </c>
      <c r="DD54" s="14" t="s">
        <v>3340</v>
      </c>
      <c r="DE54" s="14" t="s">
        <v>2921</v>
      </c>
      <c r="DF54" s="14" t="s">
        <v>3171</v>
      </c>
      <c r="DG54" s="14" t="s">
        <v>2805</v>
      </c>
      <c r="DH54" s="14" t="s">
        <v>2921</v>
      </c>
      <c r="DI54" s="14" t="s">
        <v>3320</v>
      </c>
      <c r="DJ54" s="14" t="s">
        <v>2805</v>
      </c>
      <c r="DK54" s="14" t="s">
        <v>2921</v>
      </c>
      <c r="DL54" s="14" t="s">
        <v>3341</v>
      </c>
      <c r="DM54" s="14" t="s">
        <v>2805</v>
      </c>
      <c r="DN54" s="14" t="s">
        <v>2921</v>
      </c>
      <c r="DO54" s="14" t="s">
        <v>3342</v>
      </c>
      <c r="DP54" s="14" t="s">
        <v>2805</v>
      </c>
      <c r="DQ54" s="14" t="s">
        <v>2921</v>
      </c>
      <c r="DR54" s="14" t="s">
        <v>3332</v>
      </c>
      <c r="DS54" s="14" t="s">
        <v>2805</v>
      </c>
      <c r="DT54" s="14" t="s">
        <v>2921</v>
      </c>
      <c r="DU54" s="14" t="s">
        <v>3332</v>
      </c>
      <c r="DV54" s="14" t="s">
        <v>2805</v>
      </c>
      <c r="DW54" s="14" t="s">
        <v>2921</v>
      </c>
      <c r="DX54" s="14" t="s">
        <v>3171</v>
      </c>
      <c r="DY54" s="14" t="s">
        <v>2805</v>
      </c>
      <c r="DZ54" s="14" t="s">
        <v>2921</v>
      </c>
      <c r="EA54" s="14" t="s">
        <v>3171</v>
      </c>
      <c r="EB54" s="14" t="s">
        <v>2805</v>
      </c>
      <c r="EC54" s="14" t="s">
        <v>2921</v>
      </c>
      <c r="ED54" s="14" t="s">
        <v>2805</v>
      </c>
      <c r="EE54" s="14" t="s">
        <v>2805</v>
      </c>
      <c r="EF54" s="14" t="s">
        <v>2921</v>
      </c>
      <c r="EG54" s="14" t="s">
        <v>3334</v>
      </c>
      <c r="EH54" s="14" t="s">
        <v>2805</v>
      </c>
      <c r="EI54" s="14" t="s">
        <v>2921</v>
      </c>
      <c r="EJ54" s="14" t="s">
        <v>3320</v>
      </c>
      <c r="EK54" s="14" t="s">
        <v>2805</v>
      </c>
      <c r="EL54" s="14" t="s">
        <v>2921</v>
      </c>
      <c r="EM54" s="14" t="s">
        <v>3343</v>
      </c>
      <c r="EN54" s="14" t="s">
        <v>2805</v>
      </c>
      <c r="EO54" s="14" t="s">
        <v>2921</v>
      </c>
      <c r="EP54" s="14" t="s">
        <v>3171</v>
      </c>
      <c r="EQ54" s="14" t="s">
        <v>2805</v>
      </c>
      <c r="ER54" s="14" t="s">
        <v>2921</v>
      </c>
      <c r="ES54" s="14" t="s">
        <v>3334</v>
      </c>
      <c r="ET54" s="14" t="s">
        <v>3344</v>
      </c>
    </row>
    <row r="55" spans="1:150">
      <c r="A55" s="1"/>
      <c r="B55" s="15" t="s">
        <v>3345</v>
      </c>
      <c r="C55" s="15" t="s">
        <v>134</v>
      </c>
      <c r="D55" s="15" t="s">
        <v>1027</v>
      </c>
      <c r="E55" s="15" t="s">
        <v>3346</v>
      </c>
      <c r="F55" s="15" t="s">
        <v>3347</v>
      </c>
      <c r="G55" s="16" t="s">
        <v>2921</v>
      </c>
      <c r="H55" s="16" t="s">
        <v>2805</v>
      </c>
      <c r="I55" s="16" t="s">
        <v>2805</v>
      </c>
      <c r="J55" s="16" t="s">
        <v>2921</v>
      </c>
      <c r="K55" s="16" t="s">
        <v>2805</v>
      </c>
      <c r="L55" s="16" t="s">
        <v>2805</v>
      </c>
      <c r="M55" s="16" t="s">
        <v>2921</v>
      </c>
      <c r="N55" s="16" t="s">
        <v>2805</v>
      </c>
      <c r="O55" s="16" t="s">
        <v>2805</v>
      </c>
      <c r="P55" s="16" t="s">
        <v>2921</v>
      </c>
      <c r="Q55" s="16" t="s">
        <v>2805</v>
      </c>
      <c r="R55" s="16" t="s">
        <v>2805</v>
      </c>
      <c r="S55" s="16" t="s">
        <v>2921</v>
      </c>
      <c r="T55" s="16" t="s">
        <v>2805</v>
      </c>
      <c r="U55" s="16" t="s">
        <v>2805</v>
      </c>
      <c r="V55" s="16" t="s">
        <v>2921</v>
      </c>
      <c r="W55" s="16" t="s">
        <v>2805</v>
      </c>
      <c r="X55" s="16" t="s">
        <v>2805</v>
      </c>
      <c r="Y55" s="16" t="s">
        <v>2921</v>
      </c>
      <c r="Z55" s="16" t="s">
        <v>2805</v>
      </c>
      <c r="AA55" s="16" t="s">
        <v>2805</v>
      </c>
      <c r="AB55" s="16" t="s">
        <v>2921</v>
      </c>
      <c r="AC55" s="16" t="s">
        <v>2805</v>
      </c>
      <c r="AD55" s="16" t="s">
        <v>2805</v>
      </c>
      <c r="AE55" s="16" t="s">
        <v>2921</v>
      </c>
      <c r="AF55" s="16" t="s">
        <v>2805</v>
      </c>
      <c r="AG55" s="16" t="s">
        <v>2805</v>
      </c>
      <c r="AH55" s="16" t="s">
        <v>2921</v>
      </c>
      <c r="AI55" s="16" t="s">
        <v>2805</v>
      </c>
      <c r="AJ55" s="16" t="s">
        <v>2805</v>
      </c>
      <c r="AK55" s="16" t="s">
        <v>2921</v>
      </c>
      <c r="AL55" s="16" t="s">
        <v>2805</v>
      </c>
      <c r="AM55" s="16" t="s">
        <v>2805</v>
      </c>
      <c r="AN55" s="16" t="s">
        <v>2921</v>
      </c>
      <c r="AO55" s="16" t="s">
        <v>2805</v>
      </c>
      <c r="AP55" s="16" t="s">
        <v>2805</v>
      </c>
      <c r="AQ55" s="16" t="s">
        <v>2921</v>
      </c>
      <c r="AR55" s="16" t="s">
        <v>2805</v>
      </c>
      <c r="AS55" s="16" t="s">
        <v>2805</v>
      </c>
      <c r="AT55" s="16" t="s">
        <v>2921</v>
      </c>
      <c r="AU55" s="16" t="s">
        <v>2805</v>
      </c>
      <c r="AV55" s="16" t="s">
        <v>2805</v>
      </c>
      <c r="AW55" s="16" t="s">
        <v>2921</v>
      </c>
      <c r="AX55" s="16" t="s">
        <v>2805</v>
      </c>
      <c r="AY55" s="16" t="s">
        <v>2805</v>
      </c>
      <c r="AZ55" s="16" t="s">
        <v>2921</v>
      </c>
      <c r="BA55" s="16" t="s">
        <v>2805</v>
      </c>
      <c r="BB55" s="16" t="s">
        <v>2805</v>
      </c>
      <c r="BC55" s="16" t="s">
        <v>2921</v>
      </c>
      <c r="BD55" s="16" t="s">
        <v>2805</v>
      </c>
      <c r="BE55" s="16" t="s">
        <v>2805</v>
      </c>
      <c r="BF55" s="16" t="s">
        <v>2921</v>
      </c>
      <c r="BG55" s="16" t="s">
        <v>2805</v>
      </c>
      <c r="BH55" s="16" t="s">
        <v>2805</v>
      </c>
      <c r="BI55" s="16" t="s">
        <v>2921</v>
      </c>
      <c r="BJ55" s="16" t="s">
        <v>2805</v>
      </c>
      <c r="BK55" s="16" t="s">
        <v>2805</v>
      </c>
      <c r="BL55" s="16" t="s">
        <v>2921</v>
      </c>
      <c r="BM55" s="16" t="s">
        <v>2805</v>
      </c>
      <c r="BN55" s="16" t="s">
        <v>2805</v>
      </c>
      <c r="BO55" s="16" t="s">
        <v>2921</v>
      </c>
      <c r="BP55" s="16" t="s">
        <v>2805</v>
      </c>
      <c r="BQ55" s="16" t="s">
        <v>2805</v>
      </c>
      <c r="BR55" s="16" t="s">
        <v>2921</v>
      </c>
      <c r="BS55" s="16" t="s">
        <v>2805</v>
      </c>
      <c r="BT55" s="16" t="s">
        <v>2805</v>
      </c>
      <c r="BU55" s="16" t="s">
        <v>2921</v>
      </c>
      <c r="BV55" s="16" t="s">
        <v>2805</v>
      </c>
      <c r="BW55" s="16" t="s">
        <v>2805</v>
      </c>
      <c r="BX55" s="16" t="s">
        <v>2921</v>
      </c>
      <c r="BY55" s="16" t="s">
        <v>2805</v>
      </c>
      <c r="BZ55" s="16" t="s">
        <v>2805</v>
      </c>
      <c r="CA55" s="16" t="s">
        <v>2921</v>
      </c>
      <c r="CB55" s="16" t="s">
        <v>2805</v>
      </c>
      <c r="CC55" s="16" t="s">
        <v>2805</v>
      </c>
      <c r="CD55" s="16" t="s">
        <v>2921</v>
      </c>
      <c r="CE55" s="16" t="s">
        <v>2805</v>
      </c>
      <c r="CF55" s="16" t="s">
        <v>2805</v>
      </c>
      <c r="CG55" s="16" t="s">
        <v>2921</v>
      </c>
      <c r="CH55" s="16" t="s">
        <v>2805</v>
      </c>
      <c r="CI55" s="16" t="s">
        <v>2805</v>
      </c>
      <c r="CJ55" s="16" t="s">
        <v>2921</v>
      </c>
      <c r="CK55" s="16" t="s">
        <v>2805</v>
      </c>
      <c r="CL55" s="16" t="s">
        <v>2805</v>
      </c>
      <c r="CM55" s="16" t="s">
        <v>2921</v>
      </c>
      <c r="CN55" s="16" t="s">
        <v>2805</v>
      </c>
      <c r="CO55" s="16" t="s">
        <v>2805</v>
      </c>
      <c r="CP55" s="16" t="s">
        <v>2921</v>
      </c>
      <c r="CQ55" s="16" t="s">
        <v>2805</v>
      </c>
      <c r="CR55" s="16" t="s">
        <v>2805</v>
      </c>
      <c r="CS55" s="16" t="s">
        <v>2921</v>
      </c>
      <c r="CT55" s="16" t="s">
        <v>2805</v>
      </c>
      <c r="CU55" s="16" t="s">
        <v>2805</v>
      </c>
      <c r="CV55" s="16" t="s">
        <v>2921</v>
      </c>
      <c r="CW55" s="16" t="s">
        <v>2805</v>
      </c>
      <c r="CX55" s="16" t="s">
        <v>2805</v>
      </c>
      <c r="CY55" s="16" t="s">
        <v>2921</v>
      </c>
      <c r="CZ55" s="16" t="s">
        <v>2805</v>
      </c>
      <c r="DA55" s="16" t="s">
        <v>2805</v>
      </c>
      <c r="DB55" s="16" t="s">
        <v>2921</v>
      </c>
      <c r="DC55" s="16" t="s">
        <v>2805</v>
      </c>
      <c r="DD55" s="16" t="s">
        <v>2805</v>
      </c>
      <c r="DE55" s="16" t="s">
        <v>2921</v>
      </c>
      <c r="DF55" s="16" t="s">
        <v>2805</v>
      </c>
      <c r="DG55" s="16" t="s">
        <v>2805</v>
      </c>
      <c r="DH55" s="16" t="s">
        <v>2921</v>
      </c>
      <c r="DI55" s="16" t="s">
        <v>2805</v>
      </c>
      <c r="DJ55" s="16" t="s">
        <v>2805</v>
      </c>
      <c r="DK55" s="16" t="s">
        <v>2921</v>
      </c>
      <c r="DL55" s="16" t="s">
        <v>2805</v>
      </c>
      <c r="DM55" s="16" t="s">
        <v>2805</v>
      </c>
      <c r="DN55" s="16" t="s">
        <v>2921</v>
      </c>
      <c r="DO55" s="16" t="s">
        <v>2805</v>
      </c>
      <c r="DP55" s="16" t="s">
        <v>2805</v>
      </c>
      <c r="DQ55" s="16" t="s">
        <v>2921</v>
      </c>
      <c r="DR55" s="16" t="s">
        <v>2805</v>
      </c>
      <c r="DS55" s="16" t="s">
        <v>2805</v>
      </c>
      <c r="DT55" s="16" t="s">
        <v>2921</v>
      </c>
      <c r="DU55" s="16" t="s">
        <v>2805</v>
      </c>
      <c r="DV55" s="16" t="s">
        <v>2805</v>
      </c>
      <c r="DW55" s="16" t="s">
        <v>2921</v>
      </c>
      <c r="DX55" s="16" t="s">
        <v>2805</v>
      </c>
      <c r="DY55" s="16" t="s">
        <v>2805</v>
      </c>
      <c r="DZ55" s="16" t="s">
        <v>2921</v>
      </c>
      <c r="EA55" s="16" t="s">
        <v>2805</v>
      </c>
      <c r="EB55" s="16" t="s">
        <v>2805</v>
      </c>
      <c r="EC55" s="16" t="s">
        <v>2921</v>
      </c>
      <c r="ED55" s="16" t="s">
        <v>2805</v>
      </c>
      <c r="EE55" s="16" t="s">
        <v>2805</v>
      </c>
      <c r="EF55" s="16" t="s">
        <v>2921</v>
      </c>
      <c r="EG55" s="16" t="s">
        <v>2805</v>
      </c>
      <c r="EH55" s="16" t="s">
        <v>2805</v>
      </c>
      <c r="EI55" s="16" t="s">
        <v>2921</v>
      </c>
      <c r="EJ55" s="16" t="s">
        <v>2805</v>
      </c>
      <c r="EK55" s="16" t="s">
        <v>2805</v>
      </c>
      <c r="EL55" s="16" t="s">
        <v>2921</v>
      </c>
      <c r="EM55" s="16" t="s">
        <v>2805</v>
      </c>
      <c r="EN55" s="16" t="s">
        <v>2805</v>
      </c>
      <c r="EO55" s="16" t="s">
        <v>2921</v>
      </c>
      <c r="EP55" s="16" t="s">
        <v>2805</v>
      </c>
      <c r="EQ55" s="16" t="s">
        <v>2805</v>
      </c>
      <c r="ER55" s="16" t="s">
        <v>2921</v>
      </c>
      <c r="ES55" s="16" t="s">
        <v>2805</v>
      </c>
      <c r="ET55" s="16" t="s">
        <v>2805</v>
      </c>
    </row>
    <row r="56" spans="1:150">
      <c r="A56" s="1"/>
      <c r="B56" s="15" t="s">
        <v>3348</v>
      </c>
      <c r="C56" s="15" t="s">
        <v>134</v>
      </c>
      <c r="D56" s="15" t="s">
        <v>1027</v>
      </c>
      <c r="E56" s="15" t="s">
        <v>3349</v>
      </c>
      <c r="F56" s="15" t="s">
        <v>3350</v>
      </c>
      <c r="G56" s="16" t="s">
        <v>2921</v>
      </c>
      <c r="H56" s="16" t="s">
        <v>2805</v>
      </c>
      <c r="I56" s="16" t="s">
        <v>3318</v>
      </c>
      <c r="J56" s="16" t="s">
        <v>2921</v>
      </c>
      <c r="K56" s="16" t="s">
        <v>2805</v>
      </c>
      <c r="L56" s="16" t="s">
        <v>3319</v>
      </c>
      <c r="M56" s="16" t="s">
        <v>2921</v>
      </c>
      <c r="N56" s="16" t="s">
        <v>2805</v>
      </c>
      <c r="O56" s="16" t="s">
        <v>3319</v>
      </c>
      <c r="P56" s="16" t="s">
        <v>2921</v>
      </c>
      <c r="Q56" s="16" t="s">
        <v>2805</v>
      </c>
      <c r="R56" s="16" t="s">
        <v>3319</v>
      </c>
      <c r="S56" s="16" t="s">
        <v>2921</v>
      </c>
      <c r="T56" s="16" t="s">
        <v>2805</v>
      </c>
      <c r="U56" s="16" t="s">
        <v>3319</v>
      </c>
      <c r="V56" s="16" t="s">
        <v>2921</v>
      </c>
      <c r="W56" s="16" t="s">
        <v>2805</v>
      </c>
      <c r="X56" s="16" t="s">
        <v>2805</v>
      </c>
      <c r="Y56" s="16" t="s">
        <v>2921</v>
      </c>
      <c r="Z56" s="16" t="s">
        <v>2805</v>
      </c>
      <c r="AA56" s="16" t="s">
        <v>3319</v>
      </c>
      <c r="AB56" s="16" t="s">
        <v>2921</v>
      </c>
      <c r="AC56" s="16" t="s">
        <v>2805</v>
      </c>
      <c r="AD56" s="16" t="s">
        <v>3319</v>
      </c>
      <c r="AE56" s="16" t="s">
        <v>2921</v>
      </c>
      <c r="AF56" s="16" t="s">
        <v>3320</v>
      </c>
      <c r="AG56" s="16" t="s">
        <v>3319</v>
      </c>
      <c r="AH56" s="16" t="s">
        <v>2921</v>
      </c>
      <c r="AI56" s="16" t="s">
        <v>3321</v>
      </c>
      <c r="AJ56" s="16" t="s">
        <v>3322</v>
      </c>
      <c r="AK56" s="16" t="s">
        <v>2921</v>
      </c>
      <c r="AL56" s="16" t="s">
        <v>3323</v>
      </c>
      <c r="AM56" s="16" t="s">
        <v>3324</v>
      </c>
      <c r="AN56" s="16" t="s">
        <v>2921</v>
      </c>
      <c r="AO56" s="16" t="s">
        <v>3325</v>
      </c>
      <c r="AP56" s="16" t="s">
        <v>3326</v>
      </c>
      <c r="AQ56" s="16" t="s">
        <v>2921</v>
      </c>
      <c r="AR56" s="16" t="s">
        <v>2805</v>
      </c>
      <c r="AS56" s="16" t="s">
        <v>3327</v>
      </c>
      <c r="AT56" s="16" t="s">
        <v>2921</v>
      </c>
      <c r="AU56" s="16" t="s">
        <v>2805</v>
      </c>
      <c r="AV56" s="16" t="s">
        <v>3328</v>
      </c>
      <c r="AW56" s="16" t="s">
        <v>2921</v>
      </c>
      <c r="AX56" s="16" t="s">
        <v>2805</v>
      </c>
      <c r="AY56" s="16" t="s">
        <v>3329</v>
      </c>
      <c r="AZ56" s="16" t="s">
        <v>2921</v>
      </c>
      <c r="BA56" s="16" t="s">
        <v>2805</v>
      </c>
      <c r="BB56" s="16" t="s">
        <v>3319</v>
      </c>
      <c r="BC56" s="16" t="s">
        <v>2921</v>
      </c>
      <c r="BD56" s="16" t="s">
        <v>2805</v>
      </c>
      <c r="BE56" s="16" t="s">
        <v>3330</v>
      </c>
      <c r="BF56" s="16" t="s">
        <v>2921</v>
      </c>
      <c r="BG56" s="16" t="s">
        <v>3331</v>
      </c>
      <c r="BH56" s="16" t="s">
        <v>2805</v>
      </c>
      <c r="BI56" s="16" t="s">
        <v>2921</v>
      </c>
      <c r="BJ56" s="16" t="s">
        <v>3332</v>
      </c>
      <c r="BK56" s="16" t="s">
        <v>2805</v>
      </c>
      <c r="BL56" s="16" t="s">
        <v>2921</v>
      </c>
      <c r="BM56" s="16" t="s">
        <v>2805</v>
      </c>
      <c r="BN56" s="16" t="s">
        <v>3333</v>
      </c>
      <c r="BO56" s="16" t="s">
        <v>2921</v>
      </c>
      <c r="BP56" s="16" t="s">
        <v>3320</v>
      </c>
      <c r="BQ56" s="16" t="s">
        <v>2805</v>
      </c>
      <c r="BR56" s="16" t="s">
        <v>2921</v>
      </c>
      <c r="BS56" s="16" t="s">
        <v>3320</v>
      </c>
      <c r="BT56" s="16" t="s">
        <v>2805</v>
      </c>
      <c r="BU56" s="16" t="s">
        <v>2921</v>
      </c>
      <c r="BV56" s="16" t="s">
        <v>3320</v>
      </c>
      <c r="BW56" s="16" t="s">
        <v>2805</v>
      </c>
      <c r="BX56" s="16" t="s">
        <v>2921</v>
      </c>
      <c r="BY56" s="16" t="s">
        <v>3334</v>
      </c>
      <c r="BZ56" s="16" t="s">
        <v>2805</v>
      </c>
      <c r="CA56" s="16" t="s">
        <v>2921</v>
      </c>
      <c r="CB56" s="16" t="s">
        <v>3335</v>
      </c>
      <c r="CC56" s="16" t="s">
        <v>2805</v>
      </c>
      <c r="CD56" s="16" t="s">
        <v>2921</v>
      </c>
      <c r="CE56" s="16" t="s">
        <v>3334</v>
      </c>
      <c r="CF56" s="16" t="s">
        <v>2805</v>
      </c>
      <c r="CG56" s="16" t="s">
        <v>2921</v>
      </c>
      <c r="CH56" s="16" t="s">
        <v>3336</v>
      </c>
      <c r="CI56" s="16" t="s">
        <v>2805</v>
      </c>
      <c r="CJ56" s="16" t="s">
        <v>2921</v>
      </c>
      <c r="CK56" s="16" t="s">
        <v>3334</v>
      </c>
      <c r="CL56" s="16" t="s">
        <v>2805</v>
      </c>
      <c r="CM56" s="16" t="s">
        <v>2921</v>
      </c>
      <c r="CN56" s="16" t="s">
        <v>2805</v>
      </c>
      <c r="CO56" s="16" t="s">
        <v>2805</v>
      </c>
      <c r="CP56" s="16" t="s">
        <v>2921</v>
      </c>
      <c r="CQ56" s="16" t="s">
        <v>2805</v>
      </c>
      <c r="CR56" s="16" t="s">
        <v>2805</v>
      </c>
      <c r="CS56" s="16" t="s">
        <v>2921</v>
      </c>
      <c r="CT56" s="16" t="s">
        <v>3320</v>
      </c>
      <c r="CU56" s="16" t="s">
        <v>3337</v>
      </c>
      <c r="CV56" s="16" t="s">
        <v>2921</v>
      </c>
      <c r="CW56" s="16" t="s">
        <v>3320</v>
      </c>
      <c r="CX56" s="16" t="s">
        <v>3338</v>
      </c>
      <c r="CY56" s="16" t="s">
        <v>2921</v>
      </c>
      <c r="CZ56" s="16" t="s">
        <v>3320</v>
      </c>
      <c r="DA56" s="16" t="s">
        <v>3339</v>
      </c>
      <c r="DB56" s="16" t="s">
        <v>2921</v>
      </c>
      <c r="DC56" s="16" t="s">
        <v>2805</v>
      </c>
      <c r="DD56" s="16" t="s">
        <v>3340</v>
      </c>
      <c r="DE56" s="16" t="s">
        <v>2921</v>
      </c>
      <c r="DF56" s="16" t="s">
        <v>3171</v>
      </c>
      <c r="DG56" s="16" t="s">
        <v>2805</v>
      </c>
      <c r="DH56" s="16" t="s">
        <v>2921</v>
      </c>
      <c r="DI56" s="16" t="s">
        <v>3320</v>
      </c>
      <c r="DJ56" s="16" t="s">
        <v>2805</v>
      </c>
      <c r="DK56" s="16" t="s">
        <v>2921</v>
      </c>
      <c r="DL56" s="16" t="s">
        <v>3341</v>
      </c>
      <c r="DM56" s="16" t="s">
        <v>2805</v>
      </c>
      <c r="DN56" s="16" t="s">
        <v>2921</v>
      </c>
      <c r="DO56" s="16" t="s">
        <v>3342</v>
      </c>
      <c r="DP56" s="16" t="s">
        <v>2805</v>
      </c>
      <c r="DQ56" s="16" t="s">
        <v>2921</v>
      </c>
      <c r="DR56" s="16" t="s">
        <v>3332</v>
      </c>
      <c r="DS56" s="16" t="s">
        <v>2805</v>
      </c>
      <c r="DT56" s="16" t="s">
        <v>2921</v>
      </c>
      <c r="DU56" s="16" t="s">
        <v>3332</v>
      </c>
      <c r="DV56" s="16" t="s">
        <v>2805</v>
      </c>
      <c r="DW56" s="16" t="s">
        <v>2921</v>
      </c>
      <c r="DX56" s="16" t="s">
        <v>3171</v>
      </c>
      <c r="DY56" s="16" t="s">
        <v>2805</v>
      </c>
      <c r="DZ56" s="16" t="s">
        <v>2921</v>
      </c>
      <c r="EA56" s="16" t="s">
        <v>3171</v>
      </c>
      <c r="EB56" s="16" t="s">
        <v>2805</v>
      </c>
      <c r="EC56" s="16" t="s">
        <v>2921</v>
      </c>
      <c r="ED56" s="16" t="s">
        <v>2805</v>
      </c>
      <c r="EE56" s="16" t="s">
        <v>2805</v>
      </c>
      <c r="EF56" s="16" t="s">
        <v>2921</v>
      </c>
      <c r="EG56" s="16" t="s">
        <v>3334</v>
      </c>
      <c r="EH56" s="16" t="s">
        <v>2805</v>
      </c>
      <c r="EI56" s="16" t="s">
        <v>2921</v>
      </c>
      <c r="EJ56" s="16" t="s">
        <v>3320</v>
      </c>
      <c r="EK56" s="16" t="s">
        <v>2805</v>
      </c>
      <c r="EL56" s="16" t="s">
        <v>2921</v>
      </c>
      <c r="EM56" s="16" t="s">
        <v>3343</v>
      </c>
      <c r="EN56" s="16" t="s">
        <v>2805</v>
      </c>
      <c r="EO56" s="16" t="s">
        <v>2921</v>
      </c>
      <c r="EP56" s="16" t="s">
        <v>3171</v>
      </c>
      <c r="EQ56" s="16" t="s">
        <v>2805</v>
      </c>
      <c r="ER56" s="16" t="s">
        <v>2921</v>
      </c>
      <c r="ES56" s="16" t="s">
        <v>3334</v>
      </c>
      <c r="ET56" s="16" t="s">
        <v>3344</v>
      </c>
    </row>
    <row r="57" spans="1:150">
      <c r="A57" s="1"/>
      <c r="B57" s="14" t="s">
        <v>3351</v>
      </c>
      <c r="C57" s="14" t="s">
        <v>96</v>
      </c>
      <c r="D57" s="14" t="s">
        <v>3352</v>
      </c>
      <c r="E57" s="14" t="s">
        <v>3353</v>
      </c>
      <c r="F57" s="14" t="s">
        <v>3354</v>
      </c>
      <c r="G57" s="14" t="s">
        <v>2921</v>
      </c>
      <c r="H57" s="14" t="s">
        <v>2805</v>
      </c>
      <c r="I57" s="14" t="s">
        <v>2805</v>
      </c>
      <c r="J57" s="14" t="s">
        <v>2921</v>
      </c>
      <c r="K57" s="14" t="s">
        <v>2805</v>
      </c>
      <c r="L57" s="14" t="s">
        <v>2805</v>
      </c>
      <c r="M57" s="14" t="s">
        <v>2921</v>
      </c>
      <c r="N57" s="14" t="s">
        <v>2805</v>
      </c>
      <c r="O57" s="14" t="s">
        <v>2805</v>
      </c>
      <c r="P57" s="14" t="s">
        <v>2921</v>
      </c>
      <c r="Q57" s="14" t="s">
        <v>2805</v>
      </c>
      <c r="R57" s="14" t="s">
        <v>2805</v>
      </c>
      <c r="S57" s="14" t="s">
        <v>2921</v>
      </c>
      <c r="T57" s="14" t="s">
        <v>2805</v>
      </c>
      <c r="U57" s="14" t="s">
        <v>2805</v>
      </c>
      <c r="V57" s="14" t="s">
        <v>2921</v>
      </c>
      <c r="W57" s="14" t="s">
        <v>2805</v>
      </c>
      <c r="X57" s="14" t="s">
        <v>2805</v>
      </c>
      <c r="Y57" s="14" t="s">
        <v>2921</v>
      </c>
      <c r="Z57" s="14" t="s">
        <v>2805</v>
      </c>
      <c r="AA57" s="14" t="s">
        <v>2805</v>
      </c>
      <c r="AB57" s="14" t="s">
        <v>2921</v>
      </c>
      <c r="AC57" s="14" t="s">
        <v>2805</v>
      </c>
      <c r="AD57" s="14" t="s">
        <v>2805</v>
      </c>
      <c r="AE57" s="14" t="s">
        <v>2921</v>
      </c>
      <c r="AF57" s="14" t="s">
        <v>2805</v>
      </c>
      <c r="AG57" s="14" t="s">
        <v>2805</v>
      </c>
      <c r="AH57" s="14" t="s">
        <v>2921</v>
      </c>
      <c r="AI57" s="14" t="s">
        <v>2805</v>
      </c>
      <c r="AJ57" s="14" t="s">
        <v>2805</v>
      </c>
      <c r="AK57" s="14" t="s">
        <v>2921</v>
      </c>
      <c r="AL57" s="14" t="s">
        <v>2805</v>
      </c>
      <c r="AM57" s="14" t="s">
        <v>2805</v>
      </c>
      <c r="AN57" s="14" t="s">
        <v>2921</v>
      </c>
      <c r="AO57" s="14" t="s">
        <v>2805</v>
      </c>
      <c r="AP57" s="14" t="s">
        <v>2805</v>
      </c>
      <c r="AQ57" s="14" t="s">
        <v>2921</v>
      </c>
      <c r="AR57" s="14" t="s">
        <v>2805</v>
      </c>
      <c r="AS57" s="14" t="s">
        <v>2805</v>
      </c>
      <c r="AT57" s="14" t="s">
        <v>2921</v>
      </c>
      <c r="AU57" s="14" t="s">
        <v>2805</v>
      </c>
      <c r="AV57" s="14" t="s">
        <v>2805</v>
      </c>
      <c r="AW57" s="14" t="s">
        <v>2921</v>
      </c>
      <c r="AX57" s="14" t="s">
        <v>2805</v>
      </c>
      <c r="AY57" s="14" t="s">
        <v>2805</v>
      </c>
      <c r="AZ57" s="14" t="s">
        <v>2921</v>
      </c>
      <c r="BA57" s="14" t="s">
        <v>2805</v>
      </c>
      <c r="BB57" s="14" t="s">
        <v>2805</v>
      </c>
      <c r="BC57" s="14" t="s">
        <v>2921</v>
      </c>
      <c r="BD57" s="14" t="s">
        <v>2805</v>
      </c>
      <c r="BE57" s="14" t="s">
        <v>2805</v>
      </c>
      <c r="BF57" s="14" t="s">
        <v>2921</v>
      </c>
      <c r="BG57" s="14" t="s">
        <v>2805</v>
      </c>
      <c r="BH57" s="14" t="s">
        <v>2805</v>
      </c>
      <c r="BI57" s="14" t="s">
        <v>2921</v>
      </c>
      <c r="BJ57" s="14" t="s">
        <v>2805</v>
      </c>
      <c r="BK57" s="14" t="s">
        <v>2805</v>
      </c>
      <c r="BL57" s="14" t="s">
        <v>2921</v>
      </c>
      <c r="BM57" s="14" t="s">
        <v>2805</v>
      </c>
      <c r="BN57" s="14" t="s">
        <v>2805</v>
      </c>
      <c r="BO57" s="14" t="s">
        <v>2921</v>
      </c>
      <c r="BP57" s="14" t="s">
        <v>2805</v>
      </c>
      <c r="BQ57" s="14" t="s">
        <v>2805</v>
      </c>
      <c r="BR57" s="14" t="s">
        <v>2921</v>
      </c>
      <c r="BS57" s="14" t="s">
        <v>2805</v>
      </c>
      <c r="BT57" s="14" t="s">
        <v>2805</v>
      </c>
      <c r="BU57" s="14" t="s">
        <v>2921</v>
      </c>
      <c r="BV57" s="14" t="s">
        <v>2805</v>
      </c>
      <c r="BW57" s="14" t="s">
        <v>2805</v>
      </c>
      <c r="BX57" s="14" t="s">
        <v>2921</v>
      </c>
      <c r="BY57" s="14" t="s">
        <v>2805</v>
      </c>
      <c r="BZ57" s="14" t="s">
        <v>2805</v>
      </c>
      <c r="CA57" s="14" t="s">
        <v>2921</v>
      </c>
      <c r="CB57" s="14" t="s">
        <v>2805</v>
      </c>
      <c r="CC57" s="14" t="s">
        <v>2805</v>
      </c>
      <c r="CD57" s="14" t="s">
        <v>2921</v>
      </c>
      <c r="CE57" s="14" t="s">
        <v>2805</v>
      </c>
      <c r="CF57" s="14" t="s">
        <v>2805</v>
      </c>
      <c r="CG57" s="14" t="s">
        <v>2921</v>
      </c>
      <c r="CH57" s="14" t="s">
        <v>2805</v>
      </c>
      <c r="CI57" s="14" t="s">
        <v>2805</v>
      </c>
      <c r="CJ57" s="14" t="s">
        <v>2921</v>
      </c>
      <c r="CK57" s="14" t="s">
        <v>2805</v>
      </c>
      <c r="CL57" s="14" t="s">
        <v>2805</v>
      </c>
      <c r="CM57" s="14" t="s">
        <v>2921</v>
      </c>
      <c r="CN57" s="14" t="s">
        <v>2805</v>
      </c>
      <c r="CO57" s="14" t="s">
        <v>2805</v>
      </c>
      <c r="CP57" s="14" t="s">
        <v>2921</v>
      </c>
      <c r="CQ57" s="14" t="s">
        <v>2805</v>
      </c>
      <c r="CR57" s="14" t="s">
        <v>2805</v>
      </c>
      <c r="CS57" s="14" t="s">
        <v>2921</v>
      </c>
      <c r="CT57" s="14" t="s">
        <v>2805</v>
      </c>
      <c r="CU57" s="14" t="s">
        <v>2805</v>
      </c>
      <c r="CV57" s="14" t="s">
        <v>2921</v>
      </c>
      <c r="CW57" s="14" t="s">
        <v>2805</v>
      </c>
      <c r="CX57" s="14" t="s">
        <v>2805</v>
      </c>
      <c r="CY57" s="14" t="s">
        <v>2921</v>
      </c>
      <c r="CZ57" s="14" t="s">
        <v>2805</v>
      </c>
      <c r="DA57" s="14" t="s">
        <v>2805</v>
      </c>
      <c r="DB57" s="14" t="s">
        <v>2921</v>
      </c>
      <c r="DC57" s="14" t="s">
        <v>2805</v>
      </c>
      <c r="DD57" s="14" t="s">
        <v>2805</v>
      </c>
      <c r="DE57" s="14" t="s">
        <v>2921</v>
      </c>
      <c r="DF57" s="14" t="s">
        <v>2805</v>
      </c>
      <c r="DG57" s="14" t="s">
        <v>2805</v>
      </c>
      <c r="DH57" s="14" t="s">
        <v>2921</v>
      </c>
      <c r="DI57" s="14" t="s">
        <v>2805</v>
      </c>
      <c r="DJ57" s="14" t="s">
        <v>2805</v>
      </c>
      <c r="DK57" s="14" t="s">
        <v>2921</v>
      </c>
      <c r="DL57" s="14" t="s">
        <v>2805</v>
      </c>
      <c r="DM57" s="14" t="s">
        <v>2805</v>
      </c>
      <c r="DN57" s="14" t="s">
        <v>2921</v>
      </c>
      <c r="DO57" s="14" t="s">
        <v>2805</v>
      </c>
      <c r="DP57" s="14" t="s">
        <v>2805</v>
      </c>
      <c r="DQ57" s="14" t="s">
        <v>2921</v>
      </c>
      <c r="DR57" s="14" t="s">
        <v>2805</v>
      </c>
      <c r="DS57" s="14" t="s">
        <v>2805</v>
      </c>
      <c r="DT57" s="14" t="s">
        <v>2921</v>
      </c>
      <c r="DU57" s="14" t="s">
        <v>2805</v>
      </c>
      <c r="DV57" s="14" t="s">
        <v>2805</v>
      </c>
      <c r="DW57" s="14" t="s">
        <v>2921</v>
      </c>
      <c r="DX57" s="14" t="s">
        <v>2805</v>
      </c>
      <c r="DY57" s="14" t="s">
        <v>2805</v>
      </c>
      <c r="DZ57" s="14" t="s">
        <v>2921</v>
      </c>
      <c r="EA57" s="14" t="s">
        <v>2805</v>
      </c>
      <c r="EB57" s="14" t="s">
        <v>2805</v>
      </c>
      <c r="EC57" s="14" t="s">
        <v>2921</v>
      </c>
      <c r="ED57" s="14" t="s">
        <v>2805</v>
      </c>
      <c r="EE57" s="14" t="s">
        <v>2805</v>
      </c>
      <c r="EF57" s="14" t="s">
        <v>2921</v>
      </c>
      <c r="EG57" s="14" t="s">
        <v>2805</v>
      </c>
      <c r="EH57" s="14" t="s">
        <v>2805</v>
      </c>
      <c r="EI57" s="14" t="s">
        <v>2921</v>
      </c>
      <c r="EJ57" s="14" t="s">
        <v>2805</v>
      </c>
      <c r="EK57" s="14" t="s">
        <v>2805</v>
      </c>
      <c r="EL57" s="14" t="s">
        <v>2921</v>
      </c>
      <c r="EM57" s="14" t="s">
        <v>2805</v>
      </c>
      <c r="EN57" s="14" t="s">
        <v>2805</v>
      </c>
      <c r="EO57" s="14" t="s">
        <v>2921</v>
      </c>
      <c r="EP57" s="14" t="s">
        <v>2805</v>
      </c>
      <c r="EQ57" s="14" t="s">
        <v>2805</v>
      </c>
      <c r="ER57" s="14" t="s">
        <v>2921</v>
      </c>
      <c r="ES57" s="14" t="s">
        <v>2805</v>
      </c>
      <c r="ET57" s="14" t="s">
        <v>2805</v>
      </c>
    </row>
    <row r="58" spans="1:150">
      <c r="A58" s="1"/>
      <c r="B58" s="15" t="s">
        <v>3355</v>
      </c>
      <c r="C58" s="15" t="s">
        <v>96</v>
      </c>
      <c r="D58" s="15" t="s">
        <v>3352</v>
      </c>
      <c r="E58" s="15" t="s">
        <v>3356</v>
      </c>
      <c r="F58" s="15" t="s">
        <v>3357</v>
      </c>
      <c r="G58" s="16" t="s">
        <v>2921</v>
      </c>
      <c r="H58" s="16" t="s">
        <v>977</v>
      </c>
      <c r="I58" s="16" t="s">
        <v>977</v>
      </c>
      <c r="J58" s="16" t="s">
        <v>2921</v>
      </c>
      <c r="K58" s="16" t="s">
        <v>977</v>
      </c>
      <c r="L58" s="16" t="s">
        <v>977</v>
      </c>
      <c r="M58" s="16" t="s">
        <v>2921</v>
      </c>
      <c r="N58" s="16" t="s">
        <v>977</v>
      </c>
      <c r="O58" s="16" t="s">
        <v>977</v>
      </c>
      <c r="P58" s="16" t="s">
        <v>2921</v>
      </c>
      <c r="Q58" s="16" t="s">
        <v>977</v>
      </c>
      <c r="R58" s="16" t="s">
        <v>977</v>
      </c>
      <c r="S58" s="16" t="s">
        <v>2921</v>
      </c>
      <c r="T58" s="16" t="s">
        <v>977</v>
      </c>
      <c r="U58" s="16" t="s">
        <v>977</v>
      </c>
      <c r="V58" s="16" t="s">
        <v>2921</v>
      </c>
      <c r="W58" s="16" t="s">
        <v>977</v>
      </c>
      <c r="X58" s="16" t="s">
        <v>977</v>
      </c>
      <c r="Y58" s="16" t="s">
        <v>2921</v>
      </c>
      <c r="Z58" s="16" t="s">
        <v>977</v>
      </c>
      <c r="AA58" s="16" t="s">
        <v>977</v>
      </c>
      <c r="AB58" s="16" t="s">
        <v>2921</v>
      </c>
      <c r="AC58" s="16" t="s">
        <v>977</v>
      </c>
      <c r="AD58" s="16" t="s">
        <v>977</v>
      </c>
      <c r="AE58" s="16" t="s">
        <v>2921</v>
      </c>
      <c r="AF58" s="16" t="s">
        <v>977</v>
      </c>
      <c r="AG58" s="16" t="s">
        <v>977</v>
      </c>
      <c r="AH58" s="16" t="s">
        <v>2921</v>
      </c>
      <c r="AI58" s="16" t="s">
        <v>977</v>
      </c>
      <c r="AJ58" s="16" t="s">
        <v>977</v>
      </c>
      <c r="AK58" s="16" t="s">
        <v>2921</v>
      </c>
      <c r="AL58" s="16" t="s">
        <v>977</v>
      </c>
      <c r="AM58" s="16" t="s">
        <v>977</v>
      </c>
      <c r="AN58" s="16" t="s">
        <v>2921</v>
      </c>
      <c r="AO58" s="16" t="s">
        <v>977</v>
      </c>
      <c r="AP58" s="16" t="s">
        <v>977</v>
      </c>
      <c r="AQ58" s="16" t="s">
        <v>2921</v>
      </c>
      <c r="AR58" s="16" t="s">
        <v>977</v>
      </c>
      <c r="AS58" s="16" t="s">
        <v>977</v>
      </c>
      <c r="AT58" s="16" t="s">
        <v>2921</v>
      </c>
      <c r="AU58" s="16" t="s">
        <v>977</v>
      </c>
      <c r="AV58" s="16" t="s">
        <v>977</v>
      </c>
      <c r="AW58" s="16" t="s">
        <v>2921</v>
      </c>
      <c r="AX58" s="16" t="s">
        <v>977</v>
      </c>
      <c r="AY58" s="16" t="s">
        <v>977</v>
      </c>
      <c r="AZ58" s="16" t="s">
        <v>2921</v>
      </c>
      <c r="BA58" s="16" t="s">
        <v>977</v>
      </c>
      <c r="BB58" s="16" t="s">
        <v>977</v>
      </c>
      <c r="BC58" s="16" t="s">
        <v>2921</v>
      </c>
      <c r="BD58" s="16" t="s">
        <v>977</v>
      </c>
      <c r="BE58" s="16" t="s">
        <v>977</v>
      </c>
      <c r="BF58" s="16" t="s">
        <v>2921</v>
      </c>
      <c r="BG58" s="16" t="s">
        <v>977</v>
      </c>
      <c r="BH58" s="16" t="s">
        <v>977</v>
      </c>
      <c r="BI58" s="16" t="s">
        <v>2921</v>
      </c>
      <c r="BJ58" s="16" t="s">
        <v>977</v>
      </c>
      <c r="BK58" s="16" t="s">
        <v>977</v>
      </c>
      <c r="BL58" s="16" t="s">
        <v>2921</v>
      </c>
      <c r="BM58" s="16" t="s">
        <v>977</v>
      </c>
      <c r="BN58" s="16" t="s">
        <v>977</v>
      </c>
      <c r="BO58" s="16" t="s">
        <v>2921</v>
      </c>
      <c r="BP58" s="16" t="s">
        <v>977</v>
      </c>
      <c r="BQ58" s="16" t="s">
        <v>977</v>
      </c>
      <c r="BR58" s="16" t="s">
        <v>2921</v>
      </c>
      <c r="BS58" s="16" t="s">
        <v>977</v>
      </c>
      <c r="BT58" s="16" t="s">
        <v>977</v>
      </c>
      <c r="BU58" s="16" t="s">
        <v>2921</v>
      </c>
      <c r="BV58" s="16" t="s">
        <v>977</v>
      </c>
      <c r="BW58" s="16" t="s">
        <v>977</v>
      </c>
      <c r="BX58" s="16" t="s">
        <v>2921</v>
      </c>
      <c r="BY58" s="16" t="s">
        <v>977</v>
      </c>
      <c r="BZ58" s="16" t="s">
        <v>977</v>
      </c>
      <c r="CA58" s="16" t="s">
        <v>2921</v>
      </c>
      <c r="CB58" s="16" t="s">
        <v>977</v>
      </c>
      <c r="CC58" s="16" t="s">
        <v>977</v>
      </c>
      <c r="CD58" s="16" t="s">
        <v>2921</v>
      </c>
      <c r="CE58" s="16" t="s">
        <v>977</v>
      </c>
      <c r="CF58" s="16" t="s">
        <v>977</v>
      </c>
      <c r="CG58" s="16" t="s">
        <v>2921</v>
      </c>
      <c r="CH58" s="16" t="s">
        <v>977</v>
      </c>
      <c r="CI58" s="16" t="s">
        <v>977</v>
      </c>
      <c r="CJ58" s="16" t="s">
        <v>2921</v>
      </c>
      <c r="CK58" s="16" t="s">
        <v>977</v>
      </c>
      <c r="CL58" s="16" t="s">
        <v>977</v>
      </c>
      <c r="CM58" s="16" t="s">
        <v>2921</v>
      </c>
      <c r="CN58" s="16" t="s">
        <v>977</v>
      </c>
      <c r="CO58" s="16" t="s">
        <v>977</v>
      </c>
      <c r="CP58" s="16" t="s">
        <v>2921</v>
      </c>
      <c r="CQ58" s="16" t="s">
        <v>977</v>
      </c>
      <c r="CR58" s="16" t="s">
        <v>977</v>
      </c>
      <c r="CS58" s="16" t="s">
        <v>2921</v>
      </c>
      <c r="CT58" s="16" t="s">
        <v>977</v>
      </c>
      <c r="CU58" s="16" t="s">
        <v>977</v>
      </c>
      <c r="CV58" s="16" t="s">
        <v>2921</v>
      </c>
      <c r="CW58" s="16" t="s">
        <v>977</v>
      </c>
      <c r="CX58" s="16" t="s">
        <v>977</v>
      </c>
      <c r="CY58" s="16" t="s">
        <v>2921</v>
      </c>
      <c r="CZ58" s="16" t="s">
        <v>977</v>
      </c>
      <c r="DA58" s="16" t="s">
        <v>977</v>
      </c>
      <c r="DB58" s="16" t="s">
        <v>2921</v>
      </c>
      <c r="DC58" s="16" t="s">
        <v>977</v>
      </c>
      <c r="DD58" s="16" t="s">
        <v>977</v>
      </c>
      <c r="DE58" s="16" t="s">
        <v>2921</v>
      </c>
      <c r="DF58" s="16" t="s">
        <v>977</v>
      </c>
      <c r="DG58" s="16" t="s">
        <v>977</v>
      </c>
      <c r="DH58" s="16" t="s">
        <v>2921</v>
      </c>
      <c r="DI58" s="16" t="s">
        <v>977</v>
      </c>
      <c r="DJ58" s="16" t="s">
        <v>977</v>
      </c>
      <c r="DK58" s="16" t="s">
        <v>2921</v>
      </c>
      <c r="DL58" s="16" t="s">
        <v>977</v>
      </c>
      <c r="DM58" s="16" t="s">
        <v>977</v>
      </c>
      <c r="DN58" s="16" t="s">
        <v>2921</v>
      </c>
      <c r="DO58" s="16" t="s">
        <v>977</v>
      </c>
      <c r="DP58" s="16" t="s">
        <v>977</v>
      </c>
      <c r="DQ58" s="16" t="s">
        <v>2921</v>
      </c>
      <c r="DR58" s="16" t="s">
        <v>977</v>
      </c>
      <c r="DS58" s="16" t="s">
        <v>977</v>
      </c>
      <c r="DT58" s="16" t="s">
        <v>2921</v>
      </c>
      <c r="DU58" s="16" t="s">
        <v>977</v>
      </c>
      <c r="DV58" s="16" t="s">
        <v>977</v>
      </c>
      <c r="DW58" s="16" t="s">
        <v>2921</v>
      </c>
      <c r="DX58" s="16" t="s">
        <v>977</v>
      </c>
      <c r="DY58" s="16" t="s">
        <v>977</v>
      </c>
      <c r="DZ58" s="16" t="s">
        <v>2921</v>
      </c>
      <c r="EA58" s="16" t="s">
        <v>977</v>
      </c>
      <c r="EB58" s="16" t="s">
        <v>977</v>
      </c>
      <c r="EC58" s="16" t="s">
        <v>2921</v>
      </c>
      <c r="ED58" s="16" t="s">
        <v>977</v>
      </c>
      <c r="EE58" s="16" t="s">
        <v>977</v>
      </c>
      <c r="EF58" s="16" t="s">
        <v>2921</v>
      </c>
      <c r="EG58" s="16" t="s">
        <v>977</v>
      </c>
      <c r="EH58" s="16" t="s">
        <v>977</v>
      </c>
      <c r="EI58" s="16" t="s">
        <v>2921</v>
      </c>
      <c r="EJ58" s="16" t="s">
        <v>977</v>
      </c>
      <c r="EK58" s="16" t="s">
        <v>977</v>
      </c>
      <c r="EL58" s="16" t="s">
        <v>2921</v>
      </c>
      <c r="EM58" s="16" t="s">
        <v>977</v>
      </c>
      <c r="EN58" s="16" t="s">
        <v>977</v>
      </c>
      <c r="EO58" s="16" t="s">
        <v>2921</v>
      </c>
      <c r="EP58" s="16" t="s">
        <v>977</v>
      </c>
      <c r="EQ58" s="16" t="s">
        <v>977</v>
      </c>
      <c r="ER58" s="16" t="s">
        <v>2921</v>
      </c>
      <c r="ES58" s="16" t="s">
        <v>977</v>
      </c>
      <c r="ET58" s="16" t="s">
        <v>977</v>
      </c>
    </row>
    <row r="59" spans="1:150">
      <c r="A59" s="1"/>
      <c r="B59" s="15" t="s">
        <v>3358</v>
      </c>
      <c r="C59" s="15" t="s">
        <v>96</v>
      </c>
      <c r="D59" s="15" t="s">
        <v>3352</v>
      </c>
      <c r="E59" s="15" t="s">
        <v>3359</v>
      </c>
      <c r="F59" s="15" t="s">
        <v>3360</v>
      </c>
      <c r="G59" s="16" t="s">
        <v>2921</v>
      </c>
      <c r="H59" s="16" t="s">
        <v>977</v>
      </c>
      <c r="I59" s="16" t="s">
        <v>977</v>
      </c>
      <c r="J59" s="16" t="s">
        <v>2921</v>
      </c>
      <c r="K59" s="16" t="s">
        <v>977</v>
      </c>
      <c r="L59" s="16" t="s">
        <v>977</v>
      </c>
      <c r="M59" s="16" t="s">
        <v>2921</v>
      </c>
      <c r="N59" s="16" t="s">
        <v>977</v>
      </c>
      <c r="O59" s="16" t="s">
        <v>977</v>
      </c>
      <c r="P59" s="16" t="s">
        <v>2921</v>
      </c>
      <c r="Q59" s="16" t="s">
        <v>977</v>
      </c>
      <c r="R59" s="16" t="s">
        <v>977</v>
      </c>
      <c r="S59" s="16" t="s">
        <v>2921</v>
      </c>
      <c r="T59" s="16" t="s">
        <v>977</v>
      </c>
      <c r="U59" s="16" t="s">
        <v>977</v>
      </c>
      <c r="V59" s="16" t="s">
        <v>2921</v>
      </c>
      <c r="W59" s="16" t="s">
        <v>977</v>
      </c>
      <c r="X59" s="16" t="s">
        <v>977</v>
      </c>
      <c r="Y59" s="16" t="s">
        <v>2921</v>
      </c>
      <c r="Z59" s="16" t="s">
        <v>977</v>
      </c>
      <c r="AA59" s="16" t="s">
        <v>977</v>
      </c>
      <c r="AB59" s="16" t="s">
        <v>2921</v>
      </c>
      <c r="AC59" s="16" t="s">
        <v>977</v>
      </c>
      <c r="AD59" s="16" t="s">
        <v>977</v>
      </c>
      <c r="AE59" s="16" t="s">
        <v>2921</v>
      </c>
      <c r="AF59" s="16" t="s">
        <v>977</v>
      </c>
      <c r="AG59" s="16" t="s">
        <v>977</v>
      </c>
      <c r="AH59" s="16" t="s">
        <v>2921</v>
      </c>
      <c r="AI59" s="16" t="s">
        <v>977</v>
      </c>
      <c r="AJ59" s="16" t="s">
        <v>977</v>
      </c>
      <c r="AK59" s="16" t="s">
        <v>2921</v>
      </c>
      <c r="AL59" s="16" t="s">
        <v>977</v>
      </c>
      <c r="AM59" s="16" t="s">
        <v>977</v>
      </c>
      <c r="AN59" s="16" t="s">
        <v>2921</v>
      </c>
      <c r="AO59" s="16" t="s">
        <v>977</v>
      </c>
      <c r="AP59" s="16" t="s">
        <v>977</v>
      </c>
      <c r="AQ59" s="16" t="s">
        <v>2921</v>
      </c>
      <c r="AR59" s="16" t="s">
        <v>977</v>
      </c>
      <c r="AS59" s="16" t="s">
        <v>977</v>
      </c>
      <c r="AT59" s="16" t="s">
        <v>2921</v>
      </c>
      <c r="AU59" s="16" t="s">
        <v>977</v>
      </c>
      <c r="AV59" s="16" t="s">
        <v>977</v>
      </c>
      <c r="AW59" s="16" t="s">
        <v>2921</v>
      </c>
      <c r="AX59" s="16" t="s">
        <v>977</v>
      </c>
      <c r="AY59" s="16" t="s">
        <v>977</v>
      </c>
      <c r="AZ59" s="16" t="s">
        <v>2921</v>
      </c>
      <c r="BA59" s="16" t="s">
        <v>977</v>
      </c>
      <c r="BB59" s="16" t="s">
        <v>977</v>
      </c>
      <c r="BC59" s="16" t="s">
        <v>2921</v>
      </c>
      <c r="BD59" s="16" t="s">
        <v>977</v>
      </c>
      <c r="BE59" s="16" t="s">
        <v>977</v>
      </c>
      <c r="BF59" s="16" t="s">
        <v>2921</v>
      </c>
      <c r="BG59" s="16" t="s">
        <v>977</v>
      </c>
      <c r="BH59" s="16" t="s">
        <v>977</v>
      </c>
      <c r="BI59" s="16" t="s">
        <v>2921</v>
      </c>
      <c r="BJ59" s="16" t="s">
        <v>977</v>
      </c>
      <c r="BK59" s="16" t="s">
        <v>977</v>
      </c>
      <c r="BL59" s="16" t="s">
        <v>2921</v>
      </c>
      <c r="BM59" s="16" t="s">
        <v>977</v>
      </c>
      <c r="BN59" s="16" t="s">
        <v>977</v>
      </c>
      <c r="BO59" s="16" t="s">
        <v>2921</v>
      </c>
      <c r="BP59" s="16" t="s">
        <v>977</v>
      </c>
      <c r="BQ59" s="16" t="s">
        <v>977</v>
      </c>
      <c r="BR59" s="16" t="s">
        <v>2921</v>
      </c>
      <c r="BS59" s="16" t="s">
        <v>977</v>
      </c>
      <c r="BT59" s="16" t="s">
        <v>977</v>
      </c>
      <c r="BU59" s="16" t="s">
        <v>2921</v>
      </c>
      <c r="BV59" s="16" t="s">
        <v>977</v>
      </c>
      <c r="BW59" s="16" t="s">
        <v>977</v>
      </c>
      <c r="BX59" s="16" t="s">
        <v>2921</v>
      </c>
      <c r="BY59" s="16" t="s">
        <v>977</v>
      </c>
      <c r="BZ59" s="16" t="s">
        <v>977</v>
      </c>
      <c r="CA59" s="16" t="s">
        <v>2921</v>
      </c>
      <c r="CB59" s="16" t="s">
        <v>977</v>
      </c>
      <c r="CC59" s="16" t="s">
        <v>977</v>
      </c>
      <c r="CD59" s="16" t="s">
        <v>2921</v>
      </c>
      <c r="CE59" s="16" t="s">
        <v>977</v>
      </c>
      <c r="CF59" s="16" t="s">
        <v>977</v>
      </c>
      <c r="CG59" s="16" t="s">
        <v>2921</v>
      </c>
      <c r="CH59" s="16" t="s">
        <v>977</v>
      </c>
      <c r="CI59" s="16" t="s">
        <v>977</v>
      </c>
      <c r="CJ59" s="16" t="s">
        <v>2921</v>
      </c>
      <c r="CK59" s="16" t="s">
        <v>977</v>
      </c>
      <c r="CL59" s="16" t="s">
        <v>977</v>
      </c>
      <c r="CM59" s="16" t="s">
        <v>2921</v>
      </c>
      <c r="CN59" s="16" t="s">
        <v>977</v>
      </c>
      <c r="CO59" s="16" t="s">
        <v>977</v>
      </c>
      <c r="CP59" s="16" t="s">
        <v>2921</v>
      </c>
      <c r="CQ59" s="16" t="s">
        <v>977</v>
      </c>
      <c r="CR59" s="16" t="s">
        <v>977</v>
      </c>
      <c r="CS59" s="16" t="s">
        <v>2921</v>
      </c>
      <c r="CT59" s="16" t="s">
        <v>977</v>
      </c>
      <c r="CU59" s="16" t="s">
        <v>977</v>
      </c>
      <c r="CV59" s="16" t="s">
        <v>2921</v>
      </c>
      <c r="CW59" s="16" t="s">
        <v>977</v>
      </c>
      <c r="CX59" s="16" t="s">
        <v>977</v>
      </c>
      <c r="CY59" s="16" t="s">
        <v>2921</v>
      </c>
      <c r="CZ59" s="16" t="s">
        <v>977</v>
      </c>
      <c r="DA59" s="16" t="s">
        <v>977</v>
      </c>
      <c r="DB59" s="16" t="s">
        <v>2921</v>
      </c>
      <c r="DC59" s="16" t="s">
        <v>977</v>
      </c>
      <c r="DD59" s="16" t="s">
        <v>977</v>
      </c>
      <c r="DE59" s="16" t="s">
        <v>2921</v>
      </c>
      <c r="DF59" s="16" t="s">
        <v>977</v>
      </c>
      <c r="DG59" s="16" t="s">
        <v>977</v>
      </c>
      <c r="DH59" s="16" t="s">
        <v>2921</v>
      </c>
      <c r="DI59" s="16" t="s">
        <v>977</v>
      </c>
      <c r="DJ59" s="16" t="s">
        <v>977</v>
      </c>
      <c r="DK59" s="16" t="s">
        <v>2921</v>
      </c>
      <c r="DL59" s="16" t="s">
        <v>977</v>
      </c>
      <c r="DM59" s="16" t="s">
        <v>977</v>
      </c>
      <c r="DN59" s="16" t="s">
        <v>2921</v>
      </c>
      <c r="DO59" s="16" t="s">
        <v>977</v>
      </c>
      <c r="DP59" s="16" t="s">
        <v>977</v>
      </c>
      <c r="DQ59" s="16" t="s">
        <v>2921</v>
      </c>
      <c r="DR59" s="16" t="s">
        <v>977</v>
      </c>
      <c r="DS59" s="16" t="s">
        <v>977</v>
      </c>
      <c r="DT59" s="16" t="s">
        <v>2921</v>
      </c>
      <c r="DU59" s="16" t="s">
        <v>977</v>
      </c>
      <c r="DV59" s="16" t="s">
        <v>977</v>
      </c>
      <c r="DW59" s="16" t="s">
        <v>2921</v>
      </c>
      <c r="DX59" s="16" t="s">
        <v>977</v>
      </c>
      <c r="DY59" s="16" t="s">
        <v>977</v>
      </c>
      <c r="DZ59" s="16" t="s">
        <v>2921</v>
      </c>
      <c r="EA59" s="16" t="s">
        <v>977</v>
      </c>
      <c r="EB59" s="16" t="s">
        <v>977</v>
      </c>
      <c r="EC59" s="16" t="s">
        <v>2921</v>
      </c>
      <c r="ED59" s="16" t="s">
        <v>977</v>
      </c>
      <c r="EE59" s="16" t="s">
        <v>977</v>
      </c>
      <c r="EF59" s="16" t="s">
        <v>2921</v>
      </c>
      <c r="EG59" s="16" t="s">
        <v>977</v>
      </c>
      <c r="EH59" s="16" t="s">
        <v>977</v>
      </c>
      <c r="EI59" s="16" t="s">
        <v>2921</v>
      </c>
      <c r="EJ59" s="16" t="s">
        <v>977</v>
      </c>
      <c r="EK59" s="16" t="s">
        <v>977</v>
      </c>
      <c r="EL59" s="16" t="s">
        <v>2921</v>
      </c>
      <c r="EM59" s="16" t="s">
        <v>977</v>
      </c>
      <c r="EN59" s="16" t="s">
        <v>977</v>
      </c>
      <c r="EO59" s="16" t="s">
        <v>2921</v>
      </c>
      <c r="EP59" s="16" t="s">
        <v>977</v>
      </c>
      <c r="EQ59" s="16" t="s">
        <v>977</v>
      </c>
      <c r="ER59" s="16" t="s">
        <v>2921</v>
      </c>
      <c r="ES59" s="16" t="s">
        <v>977</v>
      </c>
      <c r="ET59" s="16" t="s">
        <v>977</v>
      </c>
    </row>
    <row r="60" spans="1:150">
      <c r="A60" s="1"/>
      <c r="B60" s="15" t="s">
        <v>3361</v>
      </c>
      <c r="C60" s="15" t="s">
        <v>96</v>
      </c>
      <c r="D60" s="15" t="s">
        <v>3352</v>
      </c>
      <c r="E60" s="15" t="s">
        <v>3362</v>
      </c>
      <c r="F60" s="15" t="s">
        <v>3363</v>
      </c>
      <c r="G60" s="16" t="s">
        <v>2921</v>
      </c>
      <c r="H60" s="16" t="s">
        <v>977</v>
      </c>
      <c r="I60" s="16" t="s">
        <v>977</v>
      </c>
      <c r="J60" s="16" t="s">
        <v>2921</v>
      </c>
      <c r="K60" s="16" t="s">
        <v>977</v>
      </c>
      <c r="L60" s="16" t="s">
        <v>977</v>
      </c>
      <c r="M60" s="16" t="s">
        <v>2921</v>
      </c>
      <c r="N60" s="16" t="s">
        <v>977</v>
      </c>
      <c r="O60" s="16" t="s">
        <v>977</v>
      </c>
      <c r="P60" s="16" t="s">
        <v>2921</v>
      </c>
      <c r="Q60" s="16" t="s">
        <v>977</v>
      </c>
      <c r="R60" s="16" t="s">
        <v>977</v>
      </c>
      <c r="S60" s="16" t="s">
        <v>2921</v>
      </c>
      <c r="T60" s="16" t="s">
        <v>977</v>
      </c>
      <c r="U60" s="16" t="s">
        <v>977</v>
      </c>
      <c r="V60" s="16" t="s">
        <v>2921</v>
      </c>
      <c r="W60" s="16" t="s">
        <v>977</v>
      </c>
      <c r="X60" s="16" t="s">
        <v>977</v>
      </c>
      <c r="Y60" s="16" t="s">
        <v>2921</v>
      </c>
      <c r="Z60" s="16" t="s">
        <v>977</v>
      </c>
      <c r="AA60" s="16" t="s">
        <v>977</v>
      </c>
      <c r="AB60" s="16" t="s">
        <v>2921</v>
      </c>
      <c r="AC60" s="16" t="s">
        <v>977</v>
      </c>
      <c r="AD60" s="16" t="s">
        <v>977</v>
      </c>
      <c r="AE60" s="16" t="s">
        <v>2921</v>
      </c>
      <c r="AF60" s="16" t="s">
        <v>977</v>
      </c>
      <c r="AG60" s="16" t="s">
        <v>977</v>
      </c>
      <c r="AH60" s="16" t="s">
        <v>2921</v>
      </c>
      <c r="AI60" s="16" t="s">
        <v>977</v>
      </c>
      <c r="AJ60" s="16" t="s">
        <v>977</v>
      </c>
      <c r="AK60" s="16" t="s">
        <v>2921</v>
      </c>
      <c r="AL60" s="16" t="s">
        <v>977</v>
      </c>
      <c r="AM60" s="16" t="s">
        <v>977</v>
      </c>
      <c r="AN60" s="16" t="s">
        <v>2921</v>
      </c>
      <c r="AO60" s="16" t="s">
        <v>977</v>
      </c>
      <c r="AP60" s="16" t="s">
        <v>977</v>
      </c>
      <c r="AQ60" s="16" t="s">
        <v>2921</v>
      </c>
      <c r="AR60" s="16" t="s">
        <v>977</v>
      </c>
      <c r="AS60" s="16" t="s">
        <v>977</v>
      </c>
      <c r="AT60" s="16" t="s">
        <v>2921</v>
      </c>
      <c r="AU60" s="16" t="s">
        <v>977</v>
      </c>
      <c r="AV60" s="16" t="s">
        <v>977</v>
      </c>
      <c r="AW60" s="16" t="s">
        <v>2921</v>
      </c>
      <c r="AX60" s="16" t="s">
        <v>977</v>
      </c>
      <c r="AY60" s="16" t="s">
        <v>977</v>
      </c>
      <c r="AZ60" s="16" t="s">
        <v>2921</v>
      </c>
      <c r="BA60" s="16" t="s">
        <v>977</v>
      </c>
      <c r="BB60" s="16" t="s">
        <v>977</v>
      </c>
      <c r="BC60" s="16" t="s">
        <v>2921</v>
      </c>
      <c r="BD60" s="16" t="s">
        <v>977</v>
      </c>
      <c r="BE60" s="16" t="s">
        <v>977</v>
      </c>
      <c r="BF60" s="16" t="s">
        <v>2921</v>
      </c>
      <c r="BG60" s="16" t="s">
        <v>977</v>
      </c>
      <c r="BH60" s="16" t="s">
        <v>977</v>
      </c>
      <c r="BI60" s="16" t="s">
        <v>2921</v>
      </c>
      <c r="BJ60" s="16" t="s">
        <v>977</v>
      </c>
      <c r="BK60" s="16" t="s">
        <v>977</v>
      </c>
      <c r="BL60" s="16" t="s">
        <v>2921</v>
      </c>
      <c r="BM60" s="16" t="s">
        <v>977</v>
      </c>
      <c r="BN60" s="16" t="s">
        <v>977</v>
      </c>
      <c r="BO60" s="16" t="s">
        <v>2921</v>
      </c>
      <c r="BP60" s="16" t="s">
        <v>977</v>
      </c>
      <c r="BQ60" s="16" t="s">
        <v>977</v>
      </c>
      <c r="BR60" s="16" t="s">
        <v>2921</v>
      </c>
      <c r="BS60" s="16" t="s">
        <v>977</v>
      </c>
      <c r="BT60" s="16" t="s">
        <v>977</v>
      </c>
      <c r="BU60" s="16" t="s">
        <v>2921</v>
      </c>
      <c r="BV60" s="16" t="s">
        <v>977</v>
      </c>
      <c r="BW60" s="16" t="s">
        <v>977</v>
      </c>
      <c r="BX60" s="16" t="s">
        <v>2921</v>
      </c>
      <c r="BY60" s="16" t="s">
        <v>977</v>
      </c>
      <c r="BZ60" s="16" t="s">
        <v>977</v>
      </c>
      <c r="CA60" s="16" t="s">
        <v>2921</v>
      </c>
      <c r="CB60" s="16" t="s">
        <v>977</v>
      </c>
      <c r="CC60" s="16" t="s">
        <v>977</v>
      </c>
      <c r="CD60" s="16" t="s">
        <v>2921</v>
      </c>
      <c r="CE60" s="16" t="s">
        <v>977</v>
      </c>
      <c r="CF60" s="16" t="s">
        <v>977</v>
      </c>
      <c r="CG60" s="16" t="s">
        <v>2921</v>
      </c>
      <c r="CH60" s="16" t="s">
        <v>977</v>
      </c>
      <c r="CI60" s="16" t="s">
        <v>977</v>
      </c>
      <c r="CJ60" s="16" t="s">
        <v>2921</v>
      </c>
      <c r="CK60" s="16" t="s">
        <v>977</v>
      </c>
      <c r="CL60" s="16" t="s">
        <v>977</v>
      </c>
      <c r="CM60" s="16" t="s">
        <v>2921</v>
      </c>
      <c r="CN60" s="16" t="s">
        <v>977</v>
      </c>
      <c r="CO60" s="16" t="s">
        <v>977</v>
      </c>
      <c r="CP60" s="16" t="s">
        <v>2921</v>
      </c>
      <c r="CQ60" s="16" t="s">
        <v>977</v>
      </c>
      <c r="CR60" s="16" t="s">
        <v>977</v>
      </c>
      <c r="CS60" s="16" t="s">
        <v>2921</v>
      </c>
      <c r="CT60" s="16" t="s">
        <v>977</v>
      </c>
      <c r="CU60" s="16" t="s">
        <v>977</v>
      </c>
      <c r="CV60" s="16" t="s">
        <v>2921</v>
      </c>
      <c r="CW60" s="16" t="s">
        <v>977</v>
      </c>
      <c r="CX60" s="16" t="s">
        <v>977</v>
      </c>
      <c r="CY60" s="16" t="s">
        <v>2921</v>
      </c>
      <c r="CZ60" s="16" t="s">
        <v>977</v>
      </c>
      <c r="DA60" s="16" t="s">
        <v>977</v>
      </c>
      <c r="DB60" s="16" t="s">
        <v>2921</v>
      </c>
      <c r="DC60" s="16" t="s">
        <v>977</v>
      </c>
      <c r="DD60" s="16" t="s">
        <v>977</v>
      </c>
      <c r="DE60" s="16" t="s">
        <v>2921</v>
      </c>
      <c r="DF60" s="16" t="s">
        <v>977</v>
      </c>
      <c r="DG60" s="16" t="s">
        <v>977</v>
      </c>
      <c r="DH60" s="16" t="s">
        <v>2921</v>
      </c>
      <c r="DI60" s="16" t="s">
        <v>977</v>
      </c>
      <c r="DJ60" s="16" t="s">
        <v>977</v>
      </c>
      <c r="DK60" s="16" t="s">
        <v>2921</v>
      </c>
      <c r="DL60" s="16" t="s">
        <v>977</v>
      </c>
      <c r="DM60" s="16" t="s">
        <v>977</v>
      </c>
      <c r="DN60" s="16" t="s">
        <v>2921</v>
      </c>
      <c r="DO60" s="16" t="s">
        <v>977</v>
      </c>
      <c r="DP60" s="16" t="s">
        <v>977</v>
      </c>
      <c r="DQ60" s="16" t="s">
        <v>2921</v>
      </c>
      <c r="DR60" s="16" t="s">
        <v>977</v>
      </c>
      <c r="DS60" s="16" t="s">
        <v>977</v>
      </c>
      <c r="DT60" s="16" t="s">
        <v>2921</v>
      </c>
      <c r="DU60" s="16" t="s">
        <v>977</v>
      </c>
      <c r="DV60" s="16" t="s">
        <v>977</v>
      </c>
      <c r="DW60" s="16" t="s">
        <v>2921</v>
      </c>
      <c r="DX60" s="16" t="s">
        <v>977</v>
      </c>
      <c r="DY60" s="16" t="s">
        <v>977</v>
      </c>
      <c r="DZ60" s="16" t="s">
        <v>2921</v>
      </c>
      <c r="EA60" s="16" t="s">
        <v>977</v>
      </c>
      <c r="EB60" s="16" t="s">
        <v>977</v>
      </c>
      <c r="EC60" s="16" t="s">
        <v>2921</v>
      </c>
      <c r="ED60" s="16" t="s">
        <v>977</v>
      </c>
      <c r="EE60" s="16" t="s">
        <v>977</v>
      </c>
      <c r="EF60" s="16" t="s">
        <v>2921</v>
      </c>
      <c r="EG60" s="16" t="s">
        <v>977</v>
      </c>
      <c r="EH60" s="16" t="s">
        <v>977</v>
      </c>
      <c r="EI60" s="16" t="s">
        <v>2921</v>
      </c>
      <c r="EJ60" s="16" t="s">
        <v>977</v>
      </c>
      <c r="EK60" s="16" t="s">
        <v>977</v>
      </c>
      <c r="EL60" s="16" t="s">
        <v>2921</v>
      </c>
      <c r="EM60" s="16" t="s">
        <v>977</v>
      </c>
      <c r="EN60" s="16" t="s">
        <v>977</v>
      </c>
      <c r="EO60" s="16" t="s">
        <v>2921</v>
      </c>
      <c r="EP60" s="16" t="s">
        <v>977</v>
      </c>
      <c r="EQ60" s="16" t="s">
        <v>977</v>
      </c>
      <c r="ER60" s="16" t="s">
        <v>2921</v>
      </c>
      <c r="ES60" s="16" t="s">
        <v>977</v>
      </c>
      <c r="ET60" s="16" t="s">
        <v>977</v>
      </c>
    </row>
    <row r="61" spans="1:150">
      <c r="A61" s="1"/>
      <c r="B61" s="15" t="s">
        <v>3364</v>
      </c>
      <c r="C61" s="15" t="s">
        <v>96</v>
      </c>
      <c r="D61" s="15" t="s">
        <v>3352</v>
      </c>
      <c r="E61" s="15" t="s">
        <v>3365</v>
      </c>
      <c r="F61" s="15" t="s">
        <v>3366</v>
      </c>
      <c r="G61" s="16" t="s">
        <v>2921</v>
      </c>
      <c r="H61" s="16" t="s">
        <v>2805</v>
      </c>
      <c r="I61" s="16" t="s">
        <v>2805</v>
      </c>
      <c r="J61" s="16" t="s">
        <v>2921</v>
      </c>
      <c r="K61" s="16" t="s">
        <v>2805</v>
      </c>
      <c r="L61" s="16" t="s">
        <v>2805</v>
      </c>
      <c r="M61" s="16" t="s">
        <v>2921</v>
      </c>
      <c r="N61" s="16" t="s">
        <v>2805</v>
      </c>
      <c r="O61" s="16" t="s">
        <v>2805</v>
      </c>
      <c r="P61" s="16" t="s">
        <v>2921</v>
      </c>
      <c r="Q61" s="16" t="s">
        <v>2805</v>
      </c>
      <c r="R61" s="16" t="s">
        <v>2805</v>
      </c>
      <c r="S61" s="16" t="s">
        <v>2921</v>
      </c>
      <c r="T61" s="16" t="s">
        <v>2805</v>
      </c>
      <c r="U61" s="16" t="s">
        <v>2805</v>
      </c>
      <c r="V61" s="16" t="s">
        <v>2921</v>
      </c>
      <c r="W61" s="16" t="s">
        <v>2805</v>
      </c>
      <c r="X61" s="16" t="s">
        <v>2805</v>
      </c>
      <c r="Y61" s="16" t="s">
        <v>2921</v>
      </c>
      <c r="Z61" s="16" t="s">
        <v>2805</v>
      </c>
      <c r="AA61" s="16" t="s">
        <v>2805</v>
      </c>
      <c r="AB61" s="16" t="s">
        <v>2921</v>
      </c>
      <c r="AC61" s="16" t="s">
        <v>2805</v>
      </c>
      <c r="AD61" s="16" t="s">
        <v>2805</v>
      </c>
      <c r="AE61" s="16" t="s">
        <v>2921</v>
      </c>
      <c r="AF61" s="16" t="s">
        <v>2805</v>
      </c>
      <c r="AG61" s="16" t="s">
        <v>2805</v>
      </c>
      <c r="AH61" s="16" t="s">
        <v>2921</v>
      </c>
      <c r="AI61" s="16" t="s">
        <v>2805</v>
      </c>
      <c r="AJ61" s="16" t="s">
        <v>2805</v>
      </c>
      <c r="AK61" s="16" t="s">
        <v>2921</v>
      </c>
      <c r="AL61" s="16" t="s">
        <v>2805</v>
      </c>
      <c r="AM61" s="16" t="s">
        <v>2805</v>
      </c>
      <c r="AN61" s="16" t="s">
        <v>2921</v>
      </c>
      <c r="AO61" s="16" t="s">
        <v>2805</v>
      </c>
      <c r="AP61" s="16" t="s">
        <v>2805</v>
      </c>
      <c r="AQ61" s="16" t="s">
        <v>2921</v>
      </c>
      <c r="AR61" s="16" t="s">
        <v>2805</v>
      </c>
      <c r="AS61" s="16" t="s">
        <v>2805</v>
      </c>
      <c r="AT61" s="16" t="s">
        <v>2921</v>
      </c>
      <c r="AU61" s="16" t="s">
        <v>2805</v>
      </c>
      <c r="AV61" s="16" t="s">
        <v>2805</v>
      </c>
      <c r="AW61" s="16" t="s">
        <v>2921</v>
      </c>
      <c r="AX61" s="16" t="s">
        <v>2805</v>
      </c>
      <c r="AY61" s="16" t="s">
        <v>2805</v>
      </c>
      <c r="AZ61" s="16" t="s">
        <v>2921</v>
      </c>
      <c r="BA61" s="16" t="s">
        <v>2805</v>
      </c>
      <c r="BB61" s="16" t="s">
        <v>2805</v>
      </c>
      <c r="BC61" s="16" t="s">
        <v>2921</v>
      </c>
      <c r="BD61" s="16" t="s">
        <v>2805</v>
      </c>
      <c r="BE61" s="16" t="s">
        <v>2805</v>
      </c>
      <c r="BF61" s="16" t="s">
        <v>2921</v>
      </c>
      <c r="BG61" s="16" t="s">
        <v>2805</v>
      </c>
      <c r="BH61" s="16" t="s">
        <v>2805</v>
      </c>
      <c r="BI61" s="16" t="s">
        <v>2921</v>
      </c>
      <c r="BJ61" s="16" t="s">
        <v>2805</v>
      </c>
      <c r="BK61" s="16" t="s">
        <v>2805</v>
      </c>
      <c r="BL61" s="16" t="s">
        <v>2921</v>
      </c>
      <c r="BM61" s="16" t="s">
        <v>2805</v>
      </c>
      <c r="BN61" s="16" t="s">
        <v>2805</v>
      </c>
      <c r="BO61" s="16" t="s">
        <v>2921</v>
      </c>
      <c r="BP61" s="16" t="s">
        <v>2805</v>
      </c>
      <c r="BQ61" s="16" t="s">
        <v>2805</v>
      </c>
      <c r="BR61" s="16" t="s">
        <v>2921</v>
      </c>
      <c r="BS61" s="16" t="s">
        <v>2805</v>
      </c>
      <c r="BT61" s="16" t="s">
        <v>2805</v>
      </c>
      <c r="BU61" s="16" t="s">
        <v>2921</v>
      </c>
      <c r="BV61" s="16" t="s">
        <v>2805</v>
      </c>
      <c r="BW61" s="16" t="s">
        <v>2805</v>
      </c>
      <c r="BX61" s="16" t="s">
        <v>2921</v>
      </c>
      <c r="BY61" s="16" t="s">
        <v>2805</v>
      </c>
      <c r="BZ61" s="16" t="s">
        <v>2805</v>
      </c>
      <c r="CA61" s="16" t="s">
        <v>2921</v>
      </c>
      <c r="CB61" s="16" t="s">
        <v>2805</v>
      </c>
      <c r="CC61" s="16" t="s">
        <v>2805</v>
      </c>
      <c r="CD61" s="16" t="s">
        <v>2921</v>
      </c>
      <c r="CE61" s="16" t="s">
        <v>2805</v>
      </c>
      <c r="CF61" s="16" t="s">
        <v>2805</v>
      </c>
      <c r="CG61" s="16" t="s">
        <v>2921</v>
      </c>
      <c r="CH61" s="16" t="s">
        <v>2805</v>
      </c>
      <c r="CI61" s="16" t="s">
        <v>2805</v>
      </c>
      <c r="CJ61" s="16" t="s">
        <v>2921</v>
      </c>
      <c r="CK61" s="16" t="s">
        <v>2805</v>
      </c>
      <c r="CL61" s="16" t="s">
        <v>2805</v>
      </c>
      <c r="CM61" s="16" t="s">
        <v>2921</v>
      </c>
      <c r="CN61" s="16" t="s">
        <v>2805</v>
      </c>
      <c r="CO61" s="16" t="s">
        <v>2805</v>
      </c>
      <c r="CP61" s="16" t="s">
        <v>2921</v>
      </c>
      <c r="CQ61" s="16" t="s">
        <v>2805</v>
      </c>
      <c r="CR61" s="16" t="s">
        <v>2805</v>
      </c>
      <c r="CS61" s="16" t="s">
        <v>2921</v>
      </c>
      <c r="CT61" s="16" t="s">
        <v>2805</v>
      </c>
      <c r="CU61" s="16" t="s">
        <v>2805</v>
      </c>
      <c r="CV61" s="16" t="s">
        <v>2921</v>
      </c>
      <c r="CW61" s="16" t="s">
        <v>2805</v>
      </c>
      <c r="CX61" s="16" t="s">
        <v>2805</v>
      </c>
      <c r="CY61" s="16" t="s">
        <v>2921</v>
      </c>
      <c r="CZ61" s="16" t="s">
        <v>2805</v>
      </c>
      <c r="DA61" s="16" t="s">
        <v>2805</v>
      </c>
      <c r="DB61" s="16" t="s">
        <v>2921</v>
      </c>
      <c r="DC61" s="16" t="s">
        <v>2805</v>
      </c>
      <c r="DD61" s="16" t="s">
        <v>2805</v>
      </c>
      <c r="DE61" s="16" t="s">
        <v>2921</v>
      </c>
      <c r="DF61" s="16" t="s">
        <v>2805</v>
      </c>
      <c r="DG61" s="16" t="s">
        <v>2805</v>
      </c>
      <c r="DH61" s="16" t="s">
        <v>2921</v>
      </c>
      <c r="DI61" s="16" t="s">
        <v>2805</v>
      </c>
      <c r="DJ61" s="16" t="s">
        <v>2805</v>
      </c>
      <c r="DK61" s="16" t="s">
        <v>2921</v>
      </c>
      <c r="DL61" s="16" t="s">
        <v>2805</v>
      </c>
      <c r="DM61" s="16" t="s">
        <v>2805</v>
      </c>
      <c r="DN61" s="16" t="s">
        <v>2921</v>
      </c>
      <c r="DO61" s="16" t="s">
        <v>2805</v>
      </c>
      <c r="DP61" s="16" t="s">
        <v>2805</v>
      </c>
      <c r="DQ61" s="16" t="s">
        <v>2921</v>
      </c>
      <c r="DR61" s="16" t="s">
        <v>2805</v>
      </c>
      <c r="DS61" s="16" t="s">
        <v>2805</v>
      </c>
      <c r="DT61" s="16" t="s">
        <v>2921</v>
      </c>
      <c r="DU61" s="16" t="s">
        <v>2805</v>
      </c>
      <c r="DV61" s="16" t="s">
        <v>2805</v>
      </c>
      <c r="DW61" s="16" t="s">
        <v>2921</v>
      </c>
      <c r="DX61" s="16" t="s">
        <v>2805</v>
      </c>
      <c r="DY61" s="16" t="s">
        <v>2805</v>
      </c>
      <c r="DZ61" s="16" t="s">
        <v>2921</v>
      </c>
      <c r="EA61" s="16" t="s">
        <v>2805</v>
      </c>
      <c r="EB61" s="16" t="s">
        <v>2805</v>
      </c>
      <c r="EC61" s="16" t="s">
        <v>2921</v>
      </c>
      <c r="ED61" s="16" t="s">
        <v>2805</v>
      </c>
      <c r="EE61" s="16" t="s">
        <v>2805</v>
      </c>
      <c r="EF61" s="16" t="s">
        <v>2921</v>
      </c>
      <c r="EG61" s="16" t="s">
        <v>2805</v>
      </c>
      <c r="EH61" s="16" t="s">
        <v>2805</v>
      </c>
      <c r="EI61" s="16" t="s">
        <v>2921</v>
      </c>
      <c r="EJ61" s="16" t="s">
        <v>2805</v>
      </c>
      <c r="EK61" s="16" t="s">
        <v>2805</v>
      </c>
      <c r="EL61" s="16" t="s">
        <v>2921</v>
      </c>
      <c r="EM61" s="16" t="s">
        <v>2805</v>
      </c>
      <c r="EN61" s="16" t="s">
        <v>2805</v>
      </c>
      <c r="EO61" s="16" t="s">
        <v>2921</v>
      </c>
      <c r="EP61" s="16" t="s">
        <v>2805</v>
      </c>
      <c r="EQ61" s="16" t="s">
        <v>2805</v>
      </c>
      <c r="ER61" s="16" t="s">
        <v>2921</v>
      </c>
      <c r="ES61" s="16" t="s">
        <v>2805</v>
      </c>
      <c r="ET61" s="16" t="s">
        <v>2805</v>
      </c>
    </row>
    <row r="62" spans="1:150">
      <c r="A62" s="1"/>
      <c r="B62" s="14" t="s">
        <v>3367</v>
      </c>
      <c r="C62" s="14" t="s">
        <v>114</v>
      </c>
      <c r="D62" s="14" t="s">
        <v>1013</v>
      </c>
      <c r="E62" s="14" t="s">
        <v>3368</v>
      </c>
      <c r="F62" s="14" t="s">
        <v>3369</v>
      </c>
      <c r="G62" s="14" t="s">
        <v>2921</v>
      </c>
      <c r="H62" s="14" t="s">
        <v>2805</v>
      </c>
      <c r="I62" s="14" t="s">
        <v>2805</v>
      </c>
      <c r="J62" s="14" t="s">
        <v>2921</v>
      </c>
      <c r="K62" s="14" t="s">
        <v>2805</v>
      </c>
      <c r="L62" s="14" t="s">
        <v>2805</v>
      </c>
      <c r="M62" s="14" t="s">
        <v>2921</v>
      </c>
      <c r="N62" s="14" t="s">
        <v>2805</v>
      </c>
      <c r="O62" s="14" t="s">
        <v>2805</v>
      </c>
      <c r="P62" s="14" t="s">
        <v>2921</v>
      </c>
      <c r="Q62" s="14" t="s">
        <v>2805</v>
      </c>
      <c r="R62" s="14" t="s">
        <v>2805</v>
      </c>
      <c r="S62" s="14" t="s">
        <v>2921</v>
      </c>
      <c r="T62" s="14" t="s">
        <v>2805</v>
      </c>
      <c r="U62" s="14" t="s">
        <v>2805</v>
      </c>
      <c r="V62" s="14" t="s">
        <v>2921</v>
      </c>
      <c r="W62" s="14" t="s">
        <v>2805</v>
      </c>
      <c r="X62" s="14" t="s">
        <v>2805</v>
      </c>
      <c r="Y62" s="14" t="s">
        <v>2921</v>
      </c>
      <c r="Z62" s="14" t="s">
        <v>2805</v>
      </c>
      <c r="AA62" s="14" t="s">
        <v>2805</v>
      </c>
      <c r="AB62" s="14" t="s">
        <v>2921</v>
      </c>
      <c r="AC62" s="14" t="s">
        <v>2805</v>
      </c>
      <c r="AD62" s="14" t="s">
        <v>2805</v>
      </c>
      <c r="AE62" s="14" t="s">
        <v>2921</v>
      </c>
      <c r="AF62" s="14" t="s">
        <v>2805</v>
      </c>
      <c r="AG62" s="14" t="s">
        <v>2805</v>
      </c>
      <c r="AH62" s="14" t="s">
        <v>2921</v>
      </c>
      <c r="AI62" s="14" t="s">
        <v>2805</v>
      </c>
      <c r="AJ62" s="14" t="s">
        <v>2805</v>
      </c>
      <c r="AK62" s="14" t="s">
        <v>2921</v>
      </c>
      <c r="AL62" s="14" t="s">
        <v>2805</v>
      </c>
      <c r="AM62" s="14" t="s">
        <v>2805</v>
      </c>
      <c r="AN62" s="14" t="s">
        <v>2921</v>
      </c>
      <c r="AO62" s="14" t="s">
        <v>2805</v>
      </c>
      <c r="AP62" s="14" t="s">
        <v>2805</v>
      </c>
      <c r="AQ62" s="14" t="s">
        <v>2921</v>
      </c>
      <c r="AR62" s="14" t="s">
        <v>2805</v>
      </c>
      <c r="AS62" s="14" t="s">
        <v>2805</v>
      </c>
      <c r="AT62" s="14" t="s">
        <v>2921</v>
      </c>
      <c r="AU62" s="14" t="s">
        <v>2805</v>
      </c>
      <c r="AV62" s="14" t="s">
        <v>2805</v>
      </c>
      <c r="AW62" s="14" t="s">
        <v>2921</v>
      </c>
      <c r="AX62" s="14" t="s">
        <v>2805</v>
      </c>
      <c r="AY62" s="14" t="s">
        <v>2805</v>
      </c>
      <c r="AZ62" s="14" t="s">
        <v>2921</v>
      </c>
      <c r="BA62" s="14" t="s">
        <v>2805</v>
      </c>
      <c r="BB62" s="14" t="s">
        <v>2805</v>
      </c>
      <c r="BC62" s="14" t="s">
        <v>2921</v>
      </c>
      <c r="BD62" s="14" t="s">
        <v>2805</v>
      </c>
      <c r="BE62" s="14" t="s">
        <v>2805</v>
      </c>
      <c r="BF62" s="14" t="s">
        <v>2921</v>
      </c>
      <c r="BG62" s="14" t="s">
        <v>2805</v>
      </c>
      <c r="BH62" s="14" t="s">
        <v>2805</v>
      </c>
      <c r="BI62" s="14" t="s">
        <v>2921</v>
      </c>
      <c r="BJ62" s="14" t="s">
        <v>2805</v>
      </c>
      <c r="BK62" s="14" t="s">
        <v>2805</v>
      </c>
      <c r="BL62" s="14" t="s">
        <v>2921</v>
      </c>
      <c r="BM62" s="14" t="s">
        <v>2805</v>
      </c>
      <c r="BN62" s="14" t="s">
        <v>2805</v>
      </c>
      <c r="BO62" s="14" t="s">
        <v>2921</v>
      </c>
      <c r="BP62" s="14" t="s">
        <v>2805</v>
      </c>
      <c r="BQ62" s="14" t="s">
        <v>2805</v>
      </c>
      <c r="BR62" s="14" t="s">
        <v>2921</v>
      </c>
      <c r="BS62" s="14" t="s">
        <v>2805</v>
      </c>
      <c r="BT62" s="14" t="s">
        <v>2805</v>
      </c>
      <c r="BU62" s="14" t="s">
        <v>2921</v>
      </c>
      <c r="BV62" s="14" t="s">
        <v>2805</v>
      </c>
      <c r="BW62" s="14" t="s">
        <v>2805</v>
      </c>
      <c r="BX62" s="14" t="s">
        <v>2921</v>
      </c>
      <c r="BY62" s="14" t="s">
        <v>2805</v>
      </c>
      <c r="BZ62" s="14" t="s">
        <v>2805</v>
      </c>
      <c r="CA62" s="14" t="s">
        <v>2921</v>
      </c>
      <c r="CB62" s="14" t="s">
        <v>2805</v>
      </c>
      <c r="CC62" s="14" t="s">
        <v>2805</v>
      </c>
      <c r="CD62" s="14" t="s">
        <v>2921</v>
      </c>
      <c r="CE62" s="14" t="s">
        <v>2805</v>
      </c>
      <c r="CF62" s="14" t="s">
        <v>2805</v>
      </c>
      <c r="CG62" s="14" t="s">
        <v>2921</v>
      </c>
      <c r="CH62" s="14" t="s">
        <v>2805</v>
      </c>
      <c r="CI62" s="14" t="s">
        <v>2805</v>
      </c>
      <c r="CJ62" s="14" t="s">
        <v>2921</v>
      </c>
      <c r="CK62" s="14" t="s">
        <v>2805</v>
      </c>
      <c r="CL62" s="14" t="s">
        <v>2805</v>
      </c>
      <c r="CM62" s="14" t="s">
        <v>2921</v>
      </c>
      <c r="CN62" s="14" t="s">
        <v>2805</v>
      </c>
      <c r="CO62" s="14" t="s">
        <v>2805</v>
      </c>
      <c r="CP62" s="14" t="s">
        <v>2921</v>
      </c>
      <c r="CQ62" s="14" t="s">
        <v>2805</v>
      </c>
      <c r="CR62" s="14" t="s">
        <v>2805</v>
      </c>
      <c r="CS62" s="14" t="s">
        <v>2921</v>
      </c>
      <c r="CT62" s="14" t="s">
        <v>2805</v>
      </c>
      <c r="CU62" s="14" t="s">
        <v>2805</v>
      </c>
      <c r="CV62" s="14" t="s">
        <v>2921</v>
      </c>
      <c r="CW62" s="14" t="s">
        <v>2805</v>
      </c>
      <c r="CX62" s="14" t="s">
        <v>2805</v>
      </c>
      <c r="CY62" s="14" t="s">
        <v>2921</v>
      </c>
      <c r="CZ62" s="14" t="s">
        <v>2805</v>
      </c>
      <c r="DA62" s="14" t="s">
        <v>2805</v>
      </c>
      <c r="DB62" s="14" t="s">
        <v>2921</v>
      </c>
      <c r="DC62" s="14" t="s">
        <v>2805</v>
      </c>
      <c r="DD62" s="14" t="s">
        <v>2805</v>
      </c>
      <c r="DE62" s="14" t="s">
        <v>2921</v>
      </c>
      <c r="DF62" s="14" t="s">
        <v>2805</v>
      </c>
      <c r="DG62" s="14" t="s">
        <v>2805</v>
      </c>
      <c r="DH62" s="14" t="s">
        <v>2921</v>
      </c>
      <c r="DI62" s="14" t="s">
        <v>2805</v>
      </c>
      <c r="DJ62" s="14" t="s">
        <v>2805</v>
      </c>
      <c r="DK62" s="14" t="s">
        <v>2921</v>
      </c>
      <c r="DL62" s="14" t="s">
        <v>2805</v>
      </c>
      <c r="DM62" s="14" t="s">
        <v>2805</v>
      </c>
      <c r="DN62" s="14" t="s">
        <v>2921</v>
      </c>
      <c r="DO62" s="14" t="s">
        <v>2805</v>
      </c>
      <c r="DP62" s="14" t="s">
        <v>2805</v>
      </c>
      <c r="DQ62" s="14" t="s">
        <v>2921</v>
      </c>
      <c r="DR62" s="14" t="s">
        <v>2805</v>
      </c>
      <c r="DS62" s="14" t="s">
        <v>2805</v>
      </c>
      <c r="DT62" s="14" t="s">
        <v>2921</v>
      </c>
      <c r="DU62" s="14" t="s">
        <v>2805</v>
      </c>
      <c r="DV62" s="14" t="s">
        <v>2805</v>
      </c>
      <c r="DW62" s="14" t="s">
        <v>2921</v>
      </c>
      <c r="DX62" s="14" t="s">
        <v>2805</v>
      </c>
      <c r="DY62" s="14" t="s">
        <v>2805</v>
      </c>
      <c r="DZ62" s="14" t="s">
        <v>2921</v>
      </c>
      <c r="EA62" s="14" t="s">
        <v>2805</v>
      </c>
      <c r="EB62" s="14" t="s">
        <v>2805</v>
      </c>
      <c r="EC62" s="14" t="s">
        <v>2921</v>
      </c>
      <c r="ED62" s="14" t="s">
        <v>2805</v>
      </c>
      <c r="EE62" s="14" t="s">
        <v>2805</v>
      </c>
      <c r="EF62" s="14" t="s">
        <v>2921</v>
      </c>
      <c r="EG62" s="14" t="s">
        <v>2805</v>
      </c>
      <c r="EH62" s="14" t="s">
        <v>2805</v>
      </c>
      <c r="EI62" s="14" t="s">
        <v>2921</v>
      </c>
      <c r="EJ62" s="14" t="s">
        <v>2805</v>
      </c>
      <c r="EK62" s="14" t="s">
        <v>2805</v>
      </c>
      <c r="EL62" s="14" t="s">
        <v>2921</v>
      </c>
      <c r="EM62" s="14" t="s">
        <v>2805</v>
      </c>
      <c r="EN62" s="14" t="s">
        <v>2805</v>
      </c>
      <c r="EO62" s="14" t="s">
        <v>2921</v>
      </c>
      <c r="EP62" s="14" t="s">
        <v>2805</v>
      </c>
      <c r="EQ62" s="14" t="s">
        <v>2805</v>
      </c>
      <c r="ER62" s="14" t="s">
        <v>2921</v>
      </c>
      <c r="ES62" s="14" t="s">
        <v>2805</v>
      </c>
      <c r="ET62" s="14" t="s">
        <v>2805</v>
      </c>
    </row>
    <row r="63" spans="1:150">
      <c r="A63" s="1"/>
      <c r="B63" s="15" t="s">
        <v>3370</v>
      </c>
      <c r="C63" s="15" t="s">
        <v>114</v>
      </c>
      <c r="D63" s="15" t="s">
        <v>1013</v>
      </c>
      <c r="E63" s="15" t="s">
        <v>3371</v>
      </c>
      <c r="F63" s="15" t="s">
        <v>3372</v>
      </c>
      <c r="G63" s="16" t="s">
        <v>2921</v>
      </c>
      <c r="H63" s="16" t="s">
        <v>2805</v>
      </c>
      <c r="I63" s="16" t="s">
        <v>2805</v>
      </c>
      <c r="J63" s="16" t="s">
        <v>2921</v>
      </c>
      <c r="K63" s="16" t="s">
        <v>2805</v>
      </c>
      <c r="L63" s="16" t="s">
        <v>2805</v>
      </c>
      <c r="M63" s="16" t="s">
        <v>2921</v>
      </c>
      <c r="N63" s="16" t="s">
        <v>2805</v>
      </c>
      <c r="O63" s="16" t="s">
        <v>2805</v>
      </c>
      <c r="P63" s="16" t="s">
        <v>2921</v>
      </c>
      <c r="Q63" s="16" t="s">
        <v>2805</v>
      </c>
      <c r="R63" s="16" t="s">
        <v>2805</v>
      </c>
      <c r="S63" s="16" t="s">
        <v>2921</v>
      </c>
      <c r="T63" s="16" t="s">
        <v>2805</v>
      </c>
      <c r="U63" s="16" t="s">
        <v>2805</v>
      </c>
      <c r="V63" s="16" t="s">
        <v>2921</v>
      </c>
      <c r="W63" s="16" t="s">
        <v>2805</v>
      </c>
      <c r="X63" s="16" t="s">
        <v>2805</v>
      </c>
      <c r="Y63" s="16" t="s">
        <v>2921</v>
      </c>
      <c r="Z63" s="16" t="s">
        <v>2805</v>
      </c>
      <c r="AA63" s="16" t="s">
        <v>2805</v>
      </c>
      <c r="AB63" s="16" t="s">
        <v>2921</v>
      </c>
      <c r="AC63" s="16" t="s">
        <v>2805</v>
      </c>
      <c r="AD63" s="16" t="s">
        <v>2805</v>
      </c>
      <c r="AE63" s="16" t="s">
        <v>2921</v>
      </c>
      <c r="AF63" s="16" t="s">
        <v>2805</v>
      </c>
      <c r="AG63" s="16" t="s">
        <v>2805</v>
      </c>
      <c r="AH63" s="16" t="s">
        <v>2921</v>
      </c>
      <c r="AI63" s="16" t="s">
        <v>2805</v>
      </c>
      <c r="AJ63" s="16" t="s">
        <v>2805</v>
      </c>
      <c r="AK63" s="16" t="s">
        <v>2921</v>
      </c>
      <c r="AL63" s="16" t="s">
        <v>2805</v>
      </c>
      <c r="AM63" s="16" t="s">
        <v>2805</v>
      </c>
      <c r="AN63" s="16" t="s">
        <v>2921</v>
      </c>
      <c r="AO63" s="16" t="s">
        <v>2805</v>
      </c>
      <c r="AP63" s="16" t="s">
        <v>2805</v>
      </c>
      <c r="AQ63" s="16" t="s">
        <v>2921</v>
      </c>
      <c r="AR63" s="16" t="s">
        <v>2805</v>
      </c>
      <c r="AS63" s="16" t="s">
        <v>2805</v>
      </c>
      <c r="AT63" s="16" t="s">
        <v>2921</v>
      </c>
      <c r="AU63" s="16" t="s">
        <v>2805</v>
      </c>
      <c r="AV63" s="16" t="s">
        <v>2805</v>
      </c>
      <c r="AW63" s="16" t="s">
        <v>2921</v>
      </c>
      <c r="AX63" s="16" t="s">
        <v>2805</v>
      </c>
      <c r="AY63" s="16" t="s">
        <v>2805</v>
      </c>
      <c r="AZ63" s="16" t="s">
        <v>2921</v>
      </c>
      <c r="BA63" s="16" t="s">
        <v>2805</v>
      </c>
      <c r="BB63" s="16" t="s">
        <v>2805</v>
      </c>
      <c r="BC63" s="16" t="s">
        <v>2921</v>
      </c>
      <c r="BD63" s="16" t="s">
        <v>2805</v>
      </c>
      <c r="BE63" s="16" t="s">
        <v>2805</v>
      </c>
      <c r="BF63" s="16" t="s">
        <v>2921</v>
      </c>
      <c r="BG63" s="16" t="s">
        <v>2805</v>
      </c>
      <c r="BH63" s="16" t="s">
        <v>2805</v>
      </c>
      <c r="BI63" s="16" t="s">
        <v>2921</v>
      </c>
      <c r="BJ63" s="16" t="s">
        <v>2805</v>
      </c>
      <c r="BK63" s="16" t="s">
        <v>2805</v>
      </c>
      <c r="BL63" s="16" t="s">
        <v>2921</v>
      </c>
      <c r="BM63" s="16" t="s">
        <v>2805</v>
      </c>
      <c r="BN63" s="16" t="s">
        <v>2805</v>
      </c>
      <c r="BO63" s="16" t="s">
        <v>2921</v>
      </c>
      <c r="BP63" s="16" t="s">
        <v>2805</v>
      </c>
      <c r="BQ63" s="16" t="s">
        <v>2805</v>
      </c>
      <c r="BR63" s="16" t="s">
        <v>2921</v>
      </c>
      <c r="BS63" s="16" t="s">
        <v>2805</v>
      </c>
      <c r="BT63" s="16" t="s">
        <v>2805</v>
      </c>
      <c r="BU63" s="16" t="s">
        <v>2921</v>
      </c>
      <c r="BV63" s="16" t="s">
        <v>2805</v>
      </c>
      <c r="BW63" s="16" t="s">
        <v>2805</v>
      </c>
      <c r="BX63" s="16" t="s">
        <v>2921</v>
      </c>
      <c r="BY63" s="16" t="s">
        <v>2805</v>
      </c>
      <c r="BZ63" s="16" t="s">
        <v>2805</v>
      </c>
      <c r="CA63" s="16" t="s">
        <v>2921</v>
      </c>
      <c r="CB63" s="16" t="s">
        <v>2805</v>
      </c>
      <c r="CC63" s="16" t="s">
        <v>2805</v>
      </c>
      <c r="CD63" s="16" t="s">
        <v>2921</v>
      </c>
      <c r="CE63" s="16" t="s">
        <v>2805</v>
      </c>
      <c r="CF63" s="16" t="s">
        <v>2805</v>
      </c>
      <c r="CG63" s="16" t="s">
        <v>2921</v>
      </c>
      <c r="CH63" s="16" t="s">
        <v>2805</v>
      </c>
      <c r="CI63" s="16" t="s">
        <v>2805</v>
      </c>
      <c r="CJ63" s="16" t="s">
        <v>2921</v>
      </c>
      <c r="CK63" s="16" t="s">
        <v>2805</v>
      </c>
      <c r="CL63" s="16" t="s">
        <v>2805</v>
      </c>
      <c r="CM63" s="16" t="s">
        <v>2921</v>
      </c>
      <c r="CN63" s="16" t="s">
        <v>2805</v>
      </c>
      <c r="CO63" s="16" t="s">
        <v>2805</v>
      </c>
      <c r="CP63" s="16" t="s">
        <v>2921</v>
      </c>
      <c r="CQ63" s="16" t="s">
        <v>2805</v>
      </c>
      <c r="CR63" s="16" t="s">
        <v>2805</v>
      </c>
      <c r="CS63" s="16" t="s">
        <v>2921</v>
      </c>
      <c r="CT63" s="16" t="s">
        <v>2805</v>
      </c>
      <c r="CU63" s="16" t="s">
        <v>2805</v>
      </c>
      <c r="CV63" s="16" t="s">
        <v>2921</v>
      </c>
      <c r="CW63" s="16" t="s">
        <v>2805</v>
      </c>
      <c r="CX63" s="16" t="s">
        <v>2805</v>
      </c>
      <c r="CY63" s="16" t="s">
        <v>2921</v>
      </c>
      <c r="CZ63" s="16" t="s">
        <v>2805</v>
      </c>
      <c r="DA63" s="16" t="s">
        <v>2805</v>
      </c>
      <c r="DB63" s="16" t="s">
        <v>2921</v>
      </c>
      <c r="DC63" s="16" t="s">
        <v>2805</v>
      </c>
      <c r="DD63" s="16" t="s">
        <v>2805</v>
      </c>
      <c r="DE63" s="16" t="s">
        <v>2921</v>
      </c>
      <c r="DF63" s="16" t="s">
        <v>2805</v>
      </c>
      <c r="DG63" s="16" t="s">
        <v>2805</v>
      </c>
      <c r="DH63" s="16" t="s">
        <v>2921</v>
      </c>
      <c r="DI63" s="16" t="s">
        <v>2805</v>
      </c>
      <c r="DJ63" s="16" t="s">
        <v>2805</v>
      </c>
      <c r="DK63" s="16" t="s">
        <v>2921</v>
      </c>
      <c r="DL63" s="16" t="s">
        <v>2805</v>
      </c>
      <c r="DM63" s="16" t="s">
        <v>2805</v>
      </c>
      <c r="DN63" s="16" t="s">
        <v>2921</v>
      </c>
      <c r="DO63" s="16" t="s">
        <v>2805</v>
      </c>
      <c r="DP63" s="16" t="s">
        <v>2805</v>
      </c>
      <c r="DQ63" s="16" t="s">
        <v>2921</v>
      </c>
      <c r="DR63" s="16" t="s">
        <v>2805</v>
      </c>
      <c r="DS63" s="16" t="s">
        <v>2805</v>
      </c>
      <c r="DT63" s="16" t="s">
        <v>2921</v>
      </c>
      <c r="DU63" s="16" t="s">
        <v>2805</v>
      </c>
      <c r="DV63" s="16" t="s">
        <v>2805</v>
      </c>
      <c r="DW63" s="16" t="s">
        <v>2921</v>
      </c>
      <c r="DX63" s="16" t="s">
        <v>2805</v>
      </c>
      <c r="DY63" s="16" t="s">
        <v>2805</v>
      </c>
      <c r="DZ63" s="16" t="s">
        <v>2921</v>
      </c>
      <c r="EA63" s="16" t="s">
        <v>2805</v>
      </c>
      <c r="EB63" s="16" t="s">
        <v>2805</v>
      </c>
      <c r="EC63" s="16" t="s">
        <v>2921</v>
      </c>
      <c r="ED63" s="16" t="s">
        <v>2805</v>
      </c>
      <c r="EE63" s="16" t="s">
        <v>2805</v>
      </c>
      <c r="EF63" s="16" t="s">
        <v>2921</v>
      </c>
      <c r="EG63" s="16" t="s">
        <v>2805</v>
      </c>
      <c r="EH63" s="16" t="s">
        <v>2805</v>
      </c>
      <c r="EI63" s="16" t="s">
        <v>2921</v>
      </c>
      <c r="EJ63" s="16" t="s">
        <v>2805</v>
      </c>
      <c r="EK63" s="16" t="s">
        <v>2805</v>
      </c>
      <c r="EL63" s="16" t="s">
        <v>2921</v>
      </c>
      <c r="EM63" s="16" t="s">
        <v>2805</v>
      </c>
      <c r="EN63" s="16" t="s">
        <v>2805</v>
      </c>
      <c r="EO63" s="16" t="s">
        <v>2921</v>
      </c>
      <c r="EP63" s="16" t="s">
        <v>2805</v>
      </c>
      <c r="EQ63" s="16" t="s">
        <v>2805</v>
      </c>
      <c r="ER63" s="16" t="s">
        <v>2921</v>
      </c>
      <c r="ES63" s="16" t="s">
        <v>2805</v>
      </c>
      <c r="ET63" s="16" t="s">
        <v>2805</v>
      </c>
    </row>
    <row r="64" spans="1:150">
      <c r="A64" s="1"/>
      <c r="B64" s="15" t="s">
        <v>3373</v>
      </c>
      <c r="C64" s="15" t="s">
        <v>114</v>
      </c>
      <c r="D64" s="15" t="s">
        <v>1013</v>
      </c>
      <c r="E64" s="15" t="s">
        <v>3374</v>
      </c>
      <c r="F64" s="15" t="s">
        <v>3375</v>
      </c>
      <c r="G64" s="16" t="s">
        <v>2921</v>
      </c>
      <c r="H64" s="16" t="s">
        <v>2805</v>
      </c>
      <c r="I64" s="16" t="s">
        <v>2805</v>
      </c>
      <c r="J64" s="16" t="s">
        <v>2921</v>
      </c>
      <c r="K64" s="16" t="s">
        <v>2805</v>
      </c>
      <c r="L64" s="16" t="s">
        <v>2805</v>
      </c>
      <c r="M64" s="16" t="s">
        <v>2921</v>
      </c>
      <c r="N64" s="16" t="s">
        <v>2805</v>
      </c>
      <c r="O64" s="16" t="s">
        <v>2805</v>
      </c>
      <c r="P64" s="16" t="s">
        <v>2921</v>
      </c>
      <c r="Q64" s="16" t="s">
        <v>2805</v>
      </c>
      <c r="R64" s="16" t="s">
        <v>2805</v>
      </c>
      <c r="S64" s="16" t="s">
        <v>2921</v>
      </c>
      <c r="T64" s="16" t="s">
        <v>2805</v>
      </c>
      <c r="U64" s="16" t="s">
        <v>2805</v>
      </c>
      <c r="V64" s="16" t="s">
        <v>2921</v>
      </c>
      <c r="W64" s="16" t="s">
        <v>2805</v>
      </c>
      <c r="X64" s="16" t="s">
        <v>2805</v>
      </c>
      <c r="Y64" s="16" t="s">
        <v>2921</v>
      </c>
      <c r="Z64" s="16" t="s">
        <v>2805</v>
      </c>
      <c r="AA64" s="16" t="s">
        <v>2805</v>
      </c>
      <c r="AB64" s="16" t="s">
        <v>2921</v>
      </c>
      <c r="AC64" s="16" t="s">
        <v>2805</v>
      </c>
      <c r="AD64" s="16" t="s">
        <v>2805</v>
      </c>
      <c r="AE64" s="16" t="s">
        <v>2921</v>
      </c>
      <c r="AF64" s="16" t="s">
        <v>2805</v>
      </c>
      <c r="AG64" s="16" t="s">
        <v>2805</v>
      </c>
      <c r="AH64" s="16" t="s">
        <v>2921</v>
      </c>
      <c r="AI64" s="16" t="s">
        <v>2805</v>
      </c>
      <c r="AJ64" s="16" t="s">
        <v>2805</v>
      </c>
      <c r="AK64" s="16" t="s">
        <v>2921</v>
      </c>
      <c r="AL64" s="16" t="s">
        <v>2805</v>
      </c>
      <c r="AM64" s="16" t="s">
        <v>2805</v>
      </c>
      <c r="AN64" s="16" t="s">
        <v>2921</v>
      </c>
      <c r="AO64" s="16" t="s">
        <v>2805</v>
      </c>
      <c r="AP64" s="16" t="s">
        <v>2805</v>
      </c>
      <c r="AQ64" s="16" t="s">
        <v>2921</v>
      </c>
      <c r="AR64" s="16" t="s">
        <v>2805</v>
      </c>
      <c r="AS64" s="16" t="s">
        <v>2805</v>
      </c>
      <c r="AT64" s="16" t="s">
        <v>2921</v>
      </c>
      <c r="AU64" s="16" t="s">
        <v>2805</v>
      </c>
      <c r="AV64" s="16" t="s">
        <v>2805</v>
      </c>
      <c r="AW64" s="16" t="s">
        <v>2921</v>
      </c>
      <c r="AX64" s="16" t="s">
        <v>2805</v>
      </c>
      <c r="AY64" s="16" t="s">
        <v>2805</v>
      </c>
      <c r="AZ64" s="16" t="s">
        <v>2921</v>
      </c>
      <c r="BA64" s="16" t="s">
        <v>2805</v>
      </c>
      <c r="BB64" s="16" t="s">
        <v>2805</v>
      </c>
      <c r="BC64" s="16" t="s">
        <v>2921</v>
      </c>
      <c r="BD64" s="16" t="s">
        <v>2805</v>
      </c>
      <c r="BE64" s="16" t="s">
        <v>2805</v>
      </c>
      <c r="BF64" s="16" t="s">
        <v>2921</v>
      </c>
      <c r="BG64" s="16" t="s">
        <v>2805</v>
      </c>
      <c r="BH64" s="16" t="s">
        <v>2805</v>
      </c>
      <c r="BI64" s="16" t="s">
        <v>2921</v>
      </c>
      <c r="BJ64" s="16" t="s">
        <v>2805</v>
      </c>
      <c r="BK64" s="16" t="s">
        <v>2805</v>
      </c>
      <c r="BL64" s="16" t="s">
        <v>2921</v>
      </c>
      <c r="BM64" s="16" t="s">
        <v>2805</v>
      </c>
      <c r="BN64" s="16" t="s">
        <v>2805</v>
      </c>
      <c r="BO64" s="16" t="s">
        <v>2921</v>
      </c>
      <c r="BP64" s="16" t="s">
        <v>2805</v>
      </c>
      <c r="BQ64" s="16" t="s">
        <v>2805</v>
      </c>
      <c r="BR64" s="16" t="s">
        <v>2921</v>
      </c>
      <c r="BS64" s="16" t="s">
        <v>2805</v>
      </c>
      <c r="BT64" s="16" t="s">
        <v>2805</v>
      </c>
      <c r="BU64" s="16" t="s">
        <v>2921</v>
      </c>
      <c r="BV64" s="16" t="s">
        <v>2805</v>
      </c>
      <c r="BW64" s="16" t="s">
        <v>2805</v>
      </c>
      <c r="BX64" s="16" t="s">
        <v>2921</v>
      </c>
      <c r="BY64" s="16" t="s">
        <v>2805</v>
      </c>
      <c r="BZ64" s="16" t="s">
        <v>2805</v>
      </c>
      <c r="CA64" s="16" t="s">
        <v>2921</v>
      </c>
      <c r="CB64" s="16" t="s">
        <v>2805</v>
      </c>
      <c r="CC64" s="16" t="s">
        <v>2805</v>
      </c>
      <c r="CD64" s="16" t="s">
        <v>2921</v>
      </c>
      <c r="CE64" s="16" t="s">
        <v>2805</v>
      </c>
      <c r="CF64" s="16" t="s">
        <v>2805</v>
      </c>
      <c r="CG64" s="16" t="s">
        <v>2921</v>
      </c>
      <c r="CH64" s="16" t="s">
        <v>2805</v>
      </c>
      <c r="CI64" s="16" t="s">
        <v>2805</v>
      </c>
      <c r="CJ64" s="16" t="s">
        <v>2921</v>
      </c>
      <c r="CK64" s="16" t="s">
        <v>2805</v>
      </c>
      <c r="CL64" s="16" t="s">
        <v>2805</v>
      </c>
      <c r="CM64" s="16" t="s">
        <v>2921</v>
      </c>
      <c r="CN64" s="16" t="s">
        <v>2805</v>
      </c>
      <c r="CO64" s="16" t="s">
        <v>2805</v>
      </c>
      <c r="CP64" s="16" t="s">
        <v>2921</v>
      </c>
      <c r="CQ64" s="16" t="s">
        <v>2805</v>
      </c>
      <c r="CR64" s="16" t="s">
        <v>2805</v>
      </c>
      <c r="CS64" s="16" t="s">
        <v>2921</v>
      </c>
      <c r="CT64" s="16" t="s">
        <v>2805</v>
      </c>
      <c r="CU64" s="16" t="s">
        <v>2805</v>
      </c>
      <c r="CV64" s="16" t="s">
        <v>2921</v>
      </c>
      <c r="CW64" s="16" t="s">
        <v>2805</v>
      </c>
      <c r="CX64" s="16" t="s">
        <v>2805</v>
      </c>
      <c r="CY64" s="16" t="s">
        <v>2921</v>
      </c>
      <c r="CZ64" s="16" t="s">
        <v>2805</v>
      </c>
      <c r="DA64" s="16" t="s">
        <v>2805</v>
      </c>
      <c r="DB64" s="16" t="s">
        <v>2921</v>
      </c>
      <c r="DC64" s="16" t="s">
        <v>2805</v>
      </c>
      <c r="DD64" s="16" t="s">
        <v>2805</v>
      </c>
      <c r="DE64" s="16" t="s">
        <v>2921</v>
      </c>
      <c r="DF64" s="16" t="s">
        <v>2805</v>
      </c>
      <c r="DG64" s="16" t="s">
        <v>2805</v>
      </c>
      <c r="DH64" s="16" t="s">
        <v>2921</v>
      </c>
      <c r="DI64" s="16" t="s">
        <v>2805</v>
      </c>
      <c r="DJ64" s="16" t="s">
        <v>2805</v>
      </c>
      <c r="DK64" s="16" t="s">
        <v>2921</v>
      </c>
      <c r="DL64" s="16" t="s">
        <v>2805</v>
      </c>
      <c r="DM64" s="16" t="s">
        <v>2805</v>
      </c>
      <c r="DN64" s="16" t="s">
        <v>2921</v>
      </c>
      <c r="DO64" s="16" t="s">
        <v>2805</v>
      </c>
      <c r="DP64" s="16" t="s">
        <v>2805</v>
      </c>
      <c r="DQ64" s="16" t="s">
        <v>2921</v>
      </c>
      <c r="DR64" s="16" t="s">
        <v>2805</v>
      </c>
      <c r="DS64" s="16" t="s">
        <v>2805</v>
      </c>
      <c r="DT64" s="16" t="s">
        <v>2921</v>
      </c>
      <c r="DU64" s="16" t="s">
        <v>2805</v>
      </c>
      <c r="DV64" s="16" t="s">
        <v>2805</v>
      </c>
      <c r="DW64" s="16" t="s">
        <v>2921</v>
      </c>
      <c r="DX64" s="16" t="s">
        <v>2805</v>
      </c>
      <c r="DY64" s="16" t="s">
        <v>2805</v>
      </c>
      <c r="DZ64" s="16" t="s">
        <v>2921</v>
      </c>
      <c r="EA64" s="16" t="s">
        <v>2805</v>
      </c>
      <c r="EB64" s="16" t="s">
        <v>2805</v>
      </c>
      <c r="EC64" s="16" t="s">
        <v>2921</v>
      </c>
      <c r="ED64" s="16" t="s">
        <v>2805</v>
      </c>
      <c r="EE64" s="16" t="s">
        <v>2805</v>
      </c>
      <c r="EF64" s="16" t="s">
        <v>2921</v>
      </c>
      <c r="EG64" s="16" t="s">
        <v>2805</v>
      </c>
      <c r="EH64" s="16" t="s">
        <v>2805</v>
      </c>
      <c r="EI64" s="16" t="s">
        <v>2921</v>
      </c>
      <c r="EJ64" s="16" t="s">
        <v>2805</v>
      </c>
      <c r="EK64" s="16" t="s">
        <v>2805</v>
      </c>
      <c r="EL64" s="16" t="s">
        <v>2921</v>
      </c>
      <c r="EM64" s="16" t="s">
        <v>2805</v>
      </c>
      <c r="EN64" s="16" t="s">
        <v>2805</v>
      </c>
      <c r="EO64" s="16" t="s">
        <v>2921</v>
      </c>
      <c r="EP64" s="16" t="s">
        <v>2805</v>
      </c>
      <c r="EQ64" s="16" t="s">
        <v>2805</v>
      </c>
      <c r="ER64" s="16" t="s">
        <v>2921</v>
      </c>
      <c r="ES64" s="16" t="s">
        <v>2805</v>
      </c>
      <c r="ET64" s="16" t="s">
        <v>2805</v>
      </c>
    </row>
    <row r="65" spans="1:150">
      <c r="A65" s="1"/>
      <c r="B65" s="15" t="s">
        <v>3376</v>
      </c>
      <c r="C65" s="15" t="s">
        <v>114</v>
      </c>
      <c r="D65" s="15" t="s">
        <v>1013</v>
      </c>
      <c r="E65" s="15" t="s">
        <v>3377</v>
      </c>
      <c r="F65" s="15" t="s">
        <v>3378</v>
      </c>
      <c r="G65" s="16" t="s">
        <v>2921</v>
      </c>
      <c r="H65" s="16" t="s">
        <v>2805</v>
      </c>
      <c r="I65" s="16" t="s">
        <v>2805</v>
      </c>
      <c r="J65" s="16" t="s">
        <v>2921</v>
      </c>
      <c r="K65" s="16" t="s">
        <v>2805</v>
      </c>
      <c r="L65" s="16" t="s">
        <v>2805</v>
      </c>
      <c r="M65" s="16" t="s">
        <v>2921</v>
      </c>
      <c r="N65" s="16" t="s">
        <v>2805</v>
      </c>
      <c r="O65" s="16" t="s">
        <v>2805</v>
      </c>
      <c r="P65" s="16" t="s">
        <v>2921</v>
      </c>
      <c r="Q65" s="16" t="s">
        <v>2805</v>
      </c>
      <c r="R65" s="16" t="s">
        <v>2805</v>
      </c>
      <c r="S65" s="16" t="s">
        <v>2921</v>
      </c>
      <c r="T65" s="16" t="s">
        <v>2805</v>
      </c>
      <c r="U65" s="16" t="s">
        <v>2805</v>
      </c>
      <c r="V65" s="16" t="s">
        <v>2921</v>
      </c>
      <c r="W65" s="16" t="s">
        <v>2805</v>
      </c>
      <c r="X65" s="16" t="s">
        <v>2805</v>
      </c>
      <c r="Y65" s="16" t="s">
        <v>2921</v>
      </c>
      <c r="Z65" s="16" t="s">
        <v>2805</v>
      </c>
      <c r="AA65" s="16" t="s">
        <v>2805</v>
      </c>
      <c r="AB65" s="16" t="s">
        <v>2921</v>
      </c>
      <c r="AC65" s="16" t="s">
        <v>2805</v>
      </c>
      <c r="AD65" s="16" t="s">
        <v>2805</v>
      </c>
      <c r="AE65" s="16" t="s">
        <v>2921</v>
      </c>
      <c r="AF65" s="16" t="s">
        <v>2805</v>
      </c>
      <c r="AG65" s="16" t="s">
        <v>2805</v>
      </c>
      <c r="AH65" s="16" t="s">
        <v>2921</v>
      </c>
      <c r="AI65" s="16" t="s">
        <v>2805</v>
      </c>
      <c r="AJ65" s="16" t="s">
        <v>2805</v>
      </c>
      <c r="AK65" s="16" t="s">
        <v>2921</v>
      </c>
      <c r="AL65" s="16" t="s">
        <v>2805</v>
      </c>
      <c r="AM65" s="16" t="s">
        <v>2805</v>
      </c>
      <c r="AN65" s="16" t="s">
        <v>2921</v>
      </c>
      <c r="AO65" s="16" t="s">
        <v>2805</v>
      </c>
      <c r="AP65" s="16" t="s">
        <v>2805</v>
      </c>
      <c r="AQ65" s="16" t="s">
        <v>2921</v>
      </c>
      <c r="AR65" s="16" t="s">
        <v>2805</v>
      </c>
      <c r="AS65" s="16" t="s">
        <v>2805</v>
      </c>
      <c r="AT65" s="16" t="s">
        <v>2921</v>
      </c>
      <c r="AU65" s="16" t="s">
        <v>2805</v>
      </c>
      <c r="AV65" s="16" t="s">
        <v>2805</v>
      </c>
      <c r="AW65" s="16" t="s">
        <v>2921</v>
      </c>
      <c r="AX65" s="16" t="s">
        <v>2805</v>
      </c>
      <c r="AY65" s="16" t="s">
        <v>2805</v>
      </c>
      <c r="AZ65" s="16" t="s">
        <v>2921</v>
      </c>
      <c r="BA65" s="16" t="s">
        <v>2805</v>
      </c>
      <c r="BB65" s="16" t="s">
        <v>2805</v>
      </c>
      <c r="BC65" s="16" t="s">
        <v>2921</v>
      </c>
      <c r="BD65" s="16" t="s">
        <v>2805</v>
      </c>
      <c r="BE65" s="16" t="s">
        <v>2805</v>
      </c>
      <c r="BF65" s="16" t="s">
        <v>2921</v>
      </c>
      <c r="BG65" s="16" t="s">
        <v>2805</v>
      </c>
      <c r="BH65" s="16" t="s">
        <v>2805</v>
      </c>
      <c r="BI65" s="16" t="s">
        <v>2921</v>
      </c>
      <c r="BJ65" s="16" t="s">
        <v>2805</v>
      </c>
      <c r="BK65" s="16" t="s">
        <v>2805</v>
      </c>
      <c r="BL65" s="16" t="s">
        <v>2921</v>
      </c>
      <c r="BM65" s="16" t="s">
        <v>2805</v>
      </c>
      <c r="BN65" s="16" t="s">
        <v>2805</v>
      </c>
      <c r="BO65" s="16" t="s">
        <v>2921</v>
      </c>
      <c r="BP65" s="16" t="s">
        <v>2805</v>
      </c>
      <c r="BQ65" s="16" t="s">
        <v>2805</v>
      </c>
      <c r="BR65" s="16" t="s">
        <v>2921</v>
      </c>
      <c r="BS65" s="16" t="s">
        <v>2805</v>
      </c>
      <c r="BT65" s="16" t="s">
        <v>2805</v>
      </c>
      <c r="BU65" s="16" t="s">
        <v>2921</v>
      </c>
      <c r="BV65" s="16" t="s">
        <v>2805</v>
      </c>
      <c r="BW65" s="16" t="s">
        <v>2805</v>
      </c>
      <c r="BX65" s="16" t="s">
        <v>2921</v>
      </c>
      <c r="BY65" s="16" t="s">
        <v>2805</v>
      </c>
      <c r="BZ65" s="16" t="s">
        <v>2805</v>
      </c>
      <c r="CA65" s="16" t="s">
        <v>2921</v>
      </c>
      <c r="CB65" s="16" t="s">
        <v>2805</v>
      </c>
      <c r="CC65" s="16" t="s">
        <v>2805</v>
      </c>
      <c r="CD65" s="16" t="s">
        <v>2921</v>
      </c>
      <c r="CE65" s="16" t="s">
        <v>2805</v>
      </c>
      <c r="CF65" s="16" t="s">
        <v>2805</v>
      </c>
      <c r="CG65" s="16" t="s">
        <v>2921</v>
      </c>
      <c r="CH65" s="16" t="s">
        <v>2805</v>
      </c>
      <c r="CI65" s="16" t="s">
        <v>2805</v>
      </c>
      <c r="CJ65" s="16" t="s">
        <v>2921</v>
      </c>
      <c r="CK65" s="16" t="s">
        <v>2805</v>
      </c>
      <c r="CL65" s="16" t="s">
        <v>2805</v>
      </c>
      <c r="CM65" s="16" t="s">
        <v>2921</v>
      </c>
      <c r="CN65" s="16" t="s">
        <v>2805</v>
      </c>
      <c r="CO65" s="16" t="s">
        <v>2805</v>
      </c>
      <c r="CP65" s="16" t="s">
        <v>2921</v>
      </c>
      <c r="CQ65" s="16" t="s">
        <v>2805</v>
      </c>
      <c r="CR65" s="16" t="s">
        <v>2805</v>
      </c>
      <c r="CS65" s="16" t="s">
        <v>2921</v>
      </c>
      <c r="CT65" s="16" t="s">
        <v>2805</v>
      </c>
      <c r="CU65" s="16" t="s">
        <v>2805</v>
      </c>
      <c r="CV65" s="16" t="s">
        <v>2921</v>
      </c>
      <c r="CW65" s="16" t="s">
        <v>2805</v>
      </c>
      <c r="CX65" s="16" t="s">
        <v>2805</v>
      </c>
      <c r="CY65" s="16" t="s">
        <v>2921</v>
      </c>
      <c r="CZ65" s="16" t="s">
        <v>2805</v>
      </c>
      <c r="DA65" s="16" t="s">
        <v>2805</v>
      </c>
      <c r="DB65" s="16" t="s">
        <v>2921</v>
      </c>
      <c r="DC65" s="16" t="s">
        <v>2805</v>
      </c>
      <c r="DD65" s="16" t="s">
        <v>2805</v>
      </c>
      <c r="DE65" s="16" t="s">
        <v>2921</v>
      </c>
      <c r="DF65" s="16" t="s">
        <v>2805</v>
      </c>
      <c r="DG65" s="16" t="s">
        <v>2805</v>
      </c>
      <c r="DH65" s="16" t="s">
        <v>2921</v>
      </c>
      <c r="DI65" s="16" t="s">
        <v>2805</v>
      </c>
      <c r="DJ65" s="16" t="s">
        <v>2805</v>
      </c>
      <c r="DK65" s="16" t="s">
        <v>2921</v>
      </c>
      <c r="DL65" s="16" t="s">
        <v>2805</v>
      </c>
      <c r="DM65" s="16" t="s">
        <v>2805</v>
      </c>
      <c r="DN65" s="16" t="s">
        <v>2921</v>
      </c>
      <c r="DO65" s="16" t="s">
        <v>2805</v>
      </c>
      <c r="DP65" s="16" t="s">
        <v>2805</v>
      </c>
      <c r="DQ65" s="16" t="s">
        <v>2921</v>
      </c>
      <c r="DR65" s="16" t="s">
        <v>2805</v>
      </c>
      <c r="DS65" s="16" t="s">
        <v>2805</v>
      </c>
      <c r="DT65" s="16" t="s">
        <v>2921</v>
      </c>
      <c r="DU65" s="16" t="s">
        <v>2805</v>
      </c>
      <c r="DV65" s="16" t="s">
        <v>2805</v>
      </c>
      <c r="DW65" s="16" t="s">
        <v>2921</v>
      </c>
      <c r="DX65" s="16" t="s">
        <v>2805</v>
      </c>
      <c r="DY65" s="16" t="s">
        <v>2805</v>
      </c>
      <c r="DZ65" s="16" t="s">
        <v>2921</v>
      </c>
      <c r="EA65" s="16" t="s">
        <v>2805</v>
      </c>
      <c r="EB65" s="16" t="s">
        <v>2805</v>
      </c>
      <c r="EC65" s="16" t="s">
        <v>2921</v>
      </c>
      <c r="ED65" s="16" t="s">
        <v>2805</v>
      </c>
      <c r="EE65" s="16" t="s">
        <v>2805</v>
      </c>
      <c r="EF65" s="16" t="s">
        <v>2921</v>
      </c>
      <c r="EG65" s="16" t="s">
        <v>2805</v>
      </c>
      <c r="EH65" s="16" t="s">
        <v>2805</v>
      </c>
      <c r="EI65" s="16" t="s">
        <v>2921</v>
      </c>
      <c r="EJ65" s="16" t="s">
        <v>2805</v>
      </c>
      <c r="EK65" s="16" t="s">
        <v>2805</v>
      </c>
      <c r="EL65" s="16" t="s">
        <v>2921</v>
      </c>
      <c r="EM65" s="16" t="s">
        <v>2805</v>
      </c>
      <c r="EN65" s="16" t="s">
        <v>2805</v>
      </c>
      <c r="EO65" s="16" t="s">
        <v>2921</v>
      </c>
      <c r="EP65" s="16" t="s">
        <v>2805</v>
      </c>
      <c r="EQ65" s="16" t="s">
        <v>2805</v>
      </c>
      <c r="ER65" s="16" t="s">
        <v>2921</v>
      </c>
      <c r="ES65" s="16" t="s">
        <v>2805</v>
      </c>
      <c r="ET65" s="16" t="s">
        <v>2805</v>
      </c>
    </row>
    <row r="66" spans="1:150">
      <c r="A66" s="1"/>
      <c r="B66" s="14" t="s">
        <v>3379</v>
      </c>
      <c r="C66" s="14" t="s">
        <v>76</v>
      </c>
      <c r="D66" s="14" t="s">
        <v>3380</v>
      </c>
      <c r="E66" s="14" t="s">
        <v>3381</v>
      </c>
      <c r="F66" s="14" t="s">
        <v>3382</v>
      </c>
      <c r="G66" s="14" t="s">
        <v>2921</v>
      </c>
      <c r="H66" s="14" t="s">
        <v>3383</v>
      </c>
      <c r="I66" s="14" t="s">
        <v>3384</v>
      </c>
      <c r="J66" s="14" t="s">
        <v>2921</v>
      </c>
      <c r="K66" s="14" t="s">
        <v>2805</v>
      </c>
      <c r="L66" s="14" t="s">
        <v>2805</v>
      </c>
      <c r="M66" s="14" t="s">
        <v>2921</v>
      </c>
      <c r="N66" s="14" t="s">
        <v>2805</v>
      </c>
      <c r="O66" s="14" t="s">
        <v>2805</v>
      </c>
      <c r="P66" s="14" t="s">
        <v>2921</v>
      </c>
      <c r="Q66" s="14" t="s">
        <v>2805</v>
      </c>
      <c r="R66" s="14" t="s">
        <v>2805</v>
      </c>
      <c r="S66" s="14" t="s">
        <v>2921</v>
      </c>
      <c r="T66" s="14" t="s">
        <v>2805</v>
      </c>
      <c r="U66" s="14" t="s">
        <v>2805</v>
      </c>
      <c r="V66" s="14" t="s">
        <v>2921</v>
      </c>
      <c r="W66" s="14" t="s">
        <v>2805</v>
      </c>
      <c r="X66" s="14" t="s">
        <v>2805</v>
      </c>
      <c r="Y66" s="14" t="s">
        <v>2921</v>
      </c>
      <c r="Z66" s="14" t="s">
        <v>2805</v>
      </c>
      <c r="AA66" s="14" t="s">
        <v>3385</v>
      </c>
      <c r="AB66" s="14" t="s">
        <v>2921</v>
      </c>
      <c r="AC66" s="14" t="s">
        <v>2805</v>
      </c>
      <c r="AD66" s="14" t="s">
        <v>3385</v>
      </c>
      <c r="AE66" s="14" t="s">
        <v>2921</v>
      </c>
      <c r="AF66" s="14" t="s">
        <v>3386</v>
      </c>
      <c r="AG66" s="14" t="s">
        <v>3387</v>
      </c>
      <c r="AH66" s="14" t="s">
        <v>2921</v>
      </c>
      <c r="AI66" s="14" t="s">
        <v>3388</v>
      </c>
      <c r="AJ66" s="14" t="s">
        <v>3389</v>
      </c>
      <c r="AK66" s="14" t="s">
        <v>2921</v>
      </c>
      <c r="AL66" s="14" t="s">
        <v>3390</v>
      </c>
      <c r="AM66" s="14" t="s">
        <v>3391</v>
      </c>
      <c r="AN66" s="14" t="s">
        <v>2921</v>
      </c>
      <c r="AO66" s="14" t="s">
        <v>3392</v>
      </c>
      <c r="AP66" s="14" t="s">
        <v>3393</v>
      </c>
      <c r="AQ66" s="14" t="s">
        <v>2921</v>
      </c>
      <c r="AR66" s="14" t="s">
        <v>2805</v>
      </c>
      <c r="AS66" s="14" t="s">
        <v>3394</v>
      </c>
      <c r="AT66" s="14" t="s">
        <v>2921</v>
      </c>
      <c r="AU66" s="14" t="s">
        <v>3395</v>
      </c>
      <c r="AV66" s="14" t="s">
        <v>3396</v>
      </c>
      <c r="AW66" s="14" t="s">
        <v>2921</v>
      </c>
      <c r="AX66" s="14" t="s">
        <v>2805</v>
      </c>
      <c r="AY66" s="14" t="s">
        <v>3397</v>
      </c>
      <c r="AZ66" s="14" t="s">
        <v>2921</v>
      </c>
      <c r="BA66" s="14" t="s">
        <v>3398</v>
      </c>
      <c r="BB66" s="14" t="s">
        <v>3399</v>
      </c>
      <c r="BC66" s="14" t="s">
        <v>2921</v>
      </c>
      <c r="BD66" s="14" t="s">
        <v>2805</v>
      </c>
      <c r="BE66" s="14" t="s">
        <v>3400</v>
      </c>
      <c r="BF66" s="14" t="s">
        <v>2921</v>
      </c>
      <c r="BG66" s="14" t="s">
        <v>2805</v>
      </c>
      <c r="BH66" s="14" t="s">
        <v>2805</v>
      </c>
      <c r="BI66" s="14" t="s">
        <v>2921</v>
      </c>
      <c r="BJ66" s="14" t="s">
        <v>2805</v>
      </c>
      <c r="BK66" s="14" t="s">
        <v>2805</v>
      </c>
      <c r="BL66" s="14" t="s">
        <v>2921</v>
      </c>
      <c r="BM66" s="14" t="s">
        <v>2805</v>
      </c>
      <c r="BN66" s="14" t="s">
        <v>2805</v>
      </c>
      <c r="BO66" s="14" t="s">
        <v>2921</v>
      </c>
      <c r="BP66" s="14" t="s">
        <v>2805</v>
      </c>
      <c r="BQ66" s="14" t="s">
        <v>2805</v>
      </c>
      <c r="BR66" s="14" t="s">
        <v>2921</v>
      </c>
      <c r="BS66" s="14" t="s">
        <v>2805</v>
      </c>
      <c r="BT66" s="14" t="s">
        <v>2805</v>
      </c>
      <c r="BU66" s="14" t="s">
        <v>2921</v>
      </c>
      <c r="BV66" s="14" t="s">
        <v>2805</v>
      </c>
      <c r="BW66" s="14" t="s">
        <v>2805</v>
      </c>
      <c r="BX66" s="14" t="s">
        <v>2921</v>
      </c>
      <c r="BY66" s="14" t="s">
        <v>2805</v>
      </c>
      <c r="BZ66" s="14" t="s">
        <v>2805</v>
      </c>
      <c r="CA66" s="14" t="s">
        <v>2921</v>
      </c>
      <c r="CB66" s="14" t="s">
        <v>2805</v>
      </c>
      <c r="CC66" s="14" t="s">
        <v>3401</v>
      </c>
      <c r="CD66" s="14" t="s">
        <v>2921</v>
      </c>
      <c r="CE66" s="14" t="s">
        <v>2805</v>
      </c>
      <c r="CF66" s="14" t="s">
        <v>3401</v>
      </c>
      <c r="CG66" s="14" t="s">
        <v>2921</v>
      </c>
      <c r="CH66" s="14" t="s">
        <v>2805</v>
      </c>
      <c r="CI66" s="14" t="s">
        <v>2805</v>
      </c>
      <c r="CJ66" s="14" t="s">
        <v>2921</v>
      </c>
      <c r="CK66" s="14" t="s">
        <v>2805</v>
      </c>
      <c r="CL66" s="14" t="s">
        <v>2805</v>
      </c>
      <c r="CM66" s="14" t="s">
        <v>2921</v>
      </c>
      <c r="CN66" s="14" t="s">
        <v>2805</v>
      </c>
      <c r="CO66" s="14" t="s">
        <v>2805</v>
      </c>
      <c r="CP66" s="14" t="s">
        <v>2921</v>
      </c>
      <c r="CQ66" s="14" t="s">
        <v>2805</v>
      </c>
      <c r="CR66" s="14" t="s">
        <v>2805</v>
      </c>
      <c r="CS66" s="14" t="s">
        <v>2921</v>
      </c>
      <c r="CT66" s="14" t="s">
        <v>2805</v>
      </c>
      <c r="CU66" s="14" t="s">
        <v>2805</v>
      </c>
      <c r="CV66" s="14" t="s">
        <v>2921</v>
      </c>
      <c r="CW66" s="14" t="s">
        <v>2805</v>
      </c>
      <c r="CX66" s="14" t="s">
        <v>2805</v>
      </c>
      <c r="CY66" s="14" t="s">
        <v>2921</v>
      </c>
      <c r="CZ66" s="14" t="s">
        <v>2805</v>
      </c>
      <c r="DA66" s="14" t="s">
        <v>2805</v>
      </c>
      <c r="DB66" s="14" t="s">
        <v>2921</v>
      </c>
      <c r="DC66" s="14" t="s">
        <v>2805</v>
      </c>
      <c r="DD66" s="14" t="s">
        <v>2805</v>
      </c>
      <c r="DE66" s="14" t="s">
        <v>2921</v>
      </c>
      <c r="DF66" s="14" t="s">
        <v>3402</v>
      </c>
      <c r="DG66" s="14" t="s">
        <v>2805</v>
      </c>
      <c r="DH66" s="14" t="s">
        <v>2921</v>
      </c>
      <c r="DI66" s="14" t="s">
        <v>3403</v>
      </c>
      <c r="DJ66" s="14" t="s">
        <v>2805</v>
      </c>
      <c r="DK66" s="14" t="s">
        <v>2921</v>
      </c>
      <c r="DL66" s="14" t="s">
        <v>3404</v>
      </c>
      <c r="DM66" s="14" t="s">
        <v>2805</v>
      </c>
      <c r="DN66" s="14" t="s">
        <v>2921</v>
      </c>
      <c r="DO66" s="14" t="s">
        <v>3405</v>
      </c>
      <c r="DP66" s="14" t="s">
        <v>2805</v>
      </c>
      <c r="DQ66" s="14" t="s">
        <v>2921</v>
      </c>
      <c r="DR66" s="14" t="s">
        <v>3406</v>
      </c>
      <c r="DS66" s="14" t="s">
        <v>2805</v>
      </c>
      <c r="DT66" s="14" t="s">
        <v>2921</v>
      </c>
      <c r="DU66" s="14" t="s">
        <v>3406</v>
      </c>
      <c r="DV66" s="14" t="s">
        <v>2805</v>
      </c>
      <c r="DW66" s="14" t="s">
        <v>2921</v>
      </c>
      <c r="DX66" s="14" t="s">
        <v>3407</v>
      </c>
      <c r="DY66" s="14" t="s">
        <v>2805</v>
      </c>
      <c r="DZ66" s="14" t="s">
        <v>2921</v>
      </c>
      <c r="EA66" s="14" t="s">
        <v>3408</v>
      </c>
      <c r="EB66" s="14" t="s">
        <v>2805</v>
      </c>
      <c r="EC66" s="14" t="s">
        <v>2921</v>
      </c>
      <c r="ED66" s="14" t="s">
        <v>3409</v>
      </c>
      <c r="EE66" s="14" t="s">
        <v>2805</v>
      </c>
      <c r="EF66" s="14" t="s">
        <v>2921</v>
      </c>
      <c r="EG66" s="14" t="s">
        <v>3410</v>
      </c>
      <c r="EH66" s="14" t="s">
        <v>2805</v>
      </c>
      <c r="EI66" s="14" t="s">
        <v>2921</v>
      </c>
      <c r="EJ66" s="14" t="s">
        <v>3411</v>
      </c>
      <c r="EK66" s="14" t="s">
        <v>2805</v>
      </c>
      <c r="EL66" s="14" t="s">
        <v>2921</v>
      </c>
      <c r="EM66" s="14" t="s">
        <v>3412</v>
      </c>
      <c r="EN66" s="14" t="s">
        <v>2805</v>
      </c>
      <c r="EO66" s="14" t="s">
        <v>2921</v>
      </c>
      <c r="EP66" s="14" t="s">
        <v>2805</v>
      </c>
      <c r="EQ66" s="14" t="s">
        <v>2805</v>
      </c>
      <c r="ER66" s="14" t="s">
        <v>2921</v>
      </c>
      <c r="ES66" s="14" t="s">
        <v>2805</v>
      </c>
      <c r="ET66" s="14" t="s">
        <v>2805</v>
      </c>
    </row>
    <row r="67" spans="1:150">
      <c r="A67" s="1"/>
      <c r="B67" s="15" t="s">
        <v>3413</v>
      </c>
      <c r="C67" s="15" t="s">
        <v>76</v>
      </c>
      <c r="D67" s="15" t="s">
        <v>3380</v>
      </c>
      <c r="E67" s="15" t="s">
        <v>3414</v>
      </c>
      <c r="F67" s="15" t="s">
        <v>3415</v>
      </c>
      <c r="G67" s="16" t="s">
        <v>2921</v>
      </c>
      <c r="H67" s="16" t="s">
        <v>2805</v>
      </c>
      <c r="I67" s="16" t="s">
        <v>2805</v>
      </c>
      <c r="J67" s="16" t="s">
        <v>2921</v>
      </c>
      <c r="K67" s="16" t="s">
        <v>2805</v>
      </c>
      <c r="L67" s="16" t="s">
        <v>2805</v>
      </c>
      <c r="M67" s="16" t="s">
        <v>2921</v>
      </c>
      <c r="N67" s="16" t="s">
        <v>2805</v>
      </c>
      <c r="O67" s="16" t="s">
        <v>2805</v>
      </c>
      <c r="P67" s="16" t="s">
        <v>2921</v>
      </c>
      <c r="Q67" s="16" t="s">
        <v>2805</v>
      </c>
      <c r="R67" s="16" t="s">
        <v>2805</v>
      </c>
      <c r="S67" s="16" t="s">
        <v>2921</v>
      </c>
      <c r="T67" s="16" t="s">
        <v>2805</v>
      </c>
      <c r="U67" s="16" t="s">
        <v>2805</v>
      </c>
      <c r="V67" s="16" t="s">
        <v>2921</v>
      </c>
      <c r="W67" s="16" t="s">
        <v>2805</v>
      </c>
      <c r="X67" s="16" t="s">
        <v>2805</v>
      </c>
      <c r="Y67" s="16" t="s">
        <v>2921</v>
      </c>
      <c r="Z67" s="16" t="s">
        <v>2805</v>
      </c>
      <c r="AA67" s="16" t="s">
        <v>2805</v>
      </c>
      <c r="AB67" s="16" t="s">
        <v>2921</v>
      </c>
      <c r="AC67" s="16" t="s">
        <v>2805</v>
      </c>
      <c r="AD67" s="16" t="s">
        <v>2805</v>
      </c>
      <c r="AE67" s="16" t="s">
        <v>2921</v>
      </c>
      <c r="AF67" s="16" t="s">
        <v>2805</v>
      </c>
      <c r="AG67" s="16" t="s">
        <v>2805</v>
      </c>
      <c r="AH67" s="16" t="s">
        <v>2921</v>
      </c>
      <c r="AI67" s="16" t="s">
        <v>2805</v>
      </c>
      <c r="AJ67" s="16" t="s">
        <v>2805</v>
      </c>
      <c r="AK67" s="16" t="s">
        <v>2921</v>
      </c>
      <c r="AL67" s="16" t="s">
        <v>2805</v>
      </c>
      <c r="AM67" s="16" t="s">
        <v>2805</v>
      </c>
      <c r="AN67" s="16" t="s">
        <v>2921</v>
      </c>
      <c r="AO67" s="16" t="s">
        <v>2805</v>
      </c>
      <c r="AP67" s="16" t="s">
        <v>2805</v>
      </c>
      <c r="AQ67" s="16" t="s">
        <v>2921</v>
      </c>
      <c r="AR67" s="16" t="s">
        <v>2805</v>
      </c>
      <c r="AS67" s="16" t="s">
        <v>2805</v>
      </c>
      <c r="AT67" s="16" t="s">
        <v>2921</v>
      </c>
      <c r="AU67" s="16" t="s">
        <v>2805</v>
      </c>
      <c r="AV67" s="16" t="s">
        <v>2805</v>
      </c>
      <c r="AW67" s="16" t="s">
        <v>2921</v>
      </c>
      <c r="AX67" s="16" t="s">
        <v>2805</v>
      </c>
      <c r="AY67" s="16" t="s">
        <v>2805</v>
      </c>
      <c r="AZ67" s="16" t="s">
        <v>2921</v>
      </c>
      <c r="BA67" s="16" t="s">
        <v>2805</v>
      </c>
      <c r="BB67" s="16" t="s">
        <v>2805</v>
      </c>
      <c r="BC67" s="16" t="s">
        <v>2921</v>
      </c>
      <c r="BD67" s="16" t="s">
        <v>2805</v>
      </c>
      <c r="BE67" s="16" t="s">
        <v>2805</v>
      </c>
      <c r="BF67" s="16" t="s">
        <v>2921</v>
      </c>
      <c r="BG67" s="16" t="s">
        <v>2805</v>
      </c>
      <c r="BH67" s="16" t="s">
        <v>2805</v>
      </c>
      <c r="BI67" s="16" t="s">
        <v>2921</v>
      </c>
      <c r="BJ67" s="16" t="s">
        <v>2805</v>
      </c>
      <c r="BK67" s="16" t="s">
        <v>2805</v>
      </c>
      <c r="BL67" s="16" t="s">
        <v>2921</v>
      </c>
      <c r="BM67" s="16" t="s">
        <v>2805</v>
      </c>
      <c r="BN67" s="16" t="s">
        <v>2805</v>
      </c>
      <c r="BO67" s="16" t="s">
        <v>2921</v>
      </c>
      <c r="BP67" s="16" t="s">
        <v>2805</v>
      </c>
      <c r="BQ67" s="16" t="s">
        <v>2805</v>
      </c>
      <c r="BR67" s="16" t="s">
        <v>2921</v>
      </c>
      <c r="BS67" s="16" t="s">
        <v>2805</v>
      </c>
      <c r="BT67" s="16" t="s">
        <v>2805</v>
      </c>
      <c r="BU67" s="16" t="s">
        <v>2921</v>
      </c>
      <c r="BV67" s="16" t="s">
        <v>2805</v>
      </c>
      <c r="BW67" s="16" t="s">
        <v>2805</v>
      </c>
      <c r="BX67" s="16" t="s">
        <v>2921</v>
      </c>
      <c r="BY67" s="16" t="s">
        <v>2805</v>
      </c>
      <c r="BZ67" s="16" t="s">
        <v>2805</v>
      </c>
      <c r="CA67" s="16" t="s">
        <v>2921</v>
      </c>
      <c r="CB67" s="16" t="s">
        <v>2805</v>
      </c>
      <c r="CC67" s="16" t="s">
        <v>2805</v>
      </c>
      <c r="CD67" s="16" t="s">
        <v>2921</v>
      </c>
      <c r="CE67" s="16" t="s">
        <v>2805</v>
      </c>
      <c r="CF67" s="16" t="s">
        <v>2805</v>
      </c>
      <c r="CG67" s="16" t="s">
        <v>2921</v>
      </c>
      <c r="CH67" s="16" t="s">
        <v>2805</v>
      </c>
      <c r="CI67" s="16" t="s">
        <v>2805</v>
      </c>
      <c r="CJ67" s="16" t="s">
        <v>2921</v>
      </c>
      <c r="CK67" s="16" t="s">
        <v>2805</v>
      </c>
      <c r="CL67" s="16" t="s">
        <v>2805</v>
      </c>
      <c r="CM67" s="16" t="s">
        <v>2921</v>
      </c>
      <c r="CN67" s="16" t="s">
        <v>2805</v>
      </c>
      <c r="CO67" s="16" t="s">
        <v>2805</v>
      </c>
      <c r="CP67" s="16" t="s">
        <v>2921</v>
      </c>
      <c r="CQ67" s="16" t="s">
        <v>2805</v>
      </c>
      <c r="CR67" s="16" t="s">
        <v>2805</v>
      </c>
      <c r="CS67" s="16" t="s">
        <v>2921</v>
      </c>
      <c r="CT67" s="16" t="s">
        <v>2805</v>
      </c>
      <c r="CU67" s="16" t="s">
        <v>2805</v>
      </c>
      <c r="CV67" s="16" t="s">
        <v>2921</v>
      </c>
      <c r="CW67" s="16" t="s">
        <v>2805</v>
      </c>
      <c r="CX67" s="16" t="s">
        <v>2805</v>
      </c>
      <c r="CY67" s="16" t="s">
        <v>2921</v>
      </c>
      <c r="CZ67" s="16" t="s">
        <v>2805</v>
      </c>
      <c r="DA67" s="16" t="s">
        <v>2805</v>
      </c>
      <c r="DB67" s="16" t="s">
        <v>2921</v>
      </c>
      <c r="DC67" s="16" t="s">
        <v>2805</v>
      </c>
      <c r="DD67" s="16" t="s">
        <v>2805</v>
      </c>
      <c r="DE67" s="16" t="s">
        <v>2921</v>
      </c>
      <c r="DF67" s="16" t="s">
        <v>2805</v>
      </c>
      <c r="DG67" s="16" t="s">
        <v>2805</v>
      </c>
      <c r="DH67" s="16" t="s">
        <v>2921</v>
      </c>
      <c r="DI67" s="16" t="s">
        <v>2805</v>
      </c>
      <c r="DJ67" s="16" t="s">
        <v>2805</v>
      </c>
      <c r="DK67" s="16" t="s">
        <v>2921</v>
      </c>
      <c r="DL67" s="16" t="s">
        <v>2805</v>
      </c>
      <c r="DM67" s="16" t="s">
        <v>2805</v>
      </c>
      <c r="DN67" s="16" t="s">
        <v>2921</v>
      </c>
      <c r="DO67" s="16" t="s">
        <v>2805</v>
      </c>
      <c r="DP67" s="16" t="s">
        <v>2805</v>
      </c>
      <c r="DQ67" s="16" t="s">
        <v>2921</v>
      </c>
      <c r="DR67" s="16" t="s">
        <v>2805</v>
      </c>
      <c r="DS67" s="16" t="s">
        <v>2805</v>
      </c>
      <c r="DT67" s="16" t="s">
        <v>2921</v>
      </c>
      <c r="DU67" s="16" t="s">
        <v>2805</v>
      </c>
      <c r="DV67" s="16" t="s">
        <v>2805</v>
      </c>
      <c r="DW67" s="16" t="s">
        <v>2921</v>
      </c>
      <c r="DX67" s="16" t="s">
        <v>2805</v>
      </c>
      <c r="DY67" s="16" t="s">
        <v>2805</v>
      </c>
      <c r="DZ67" s="16" t="s">
        <v>2921</v>
      </c>
      <c r="EA67" s="16" t="s">
        <v>2805</v>
      </c>
      <c r="EB67" s="16" t="s">
        <v>2805</v>
      </c>
      <c r="EC67" s="16" t="s">
        <v>2921</v>
      </c>
      <c r="ED67" s="16" t="s">
        <v>2805</v>
      </c>
      <c r="EE67" s="16" t="s">
        <v>2805</v>
      </c>
      <c r="EF67" s="16" t="s">
        <v>2921</v>
      </c>
      <c r="EG67" s="16" t="s">
        <v>2805</v>
      </c>
      <c r="EH67" s="16" t="s">
        <v>2805</v>
      </c>
      <c r="EI67" s="16" t="s">
        <v>2921</v>
      </c>
      <c r="EJ67" s="16" t="s">
        <v>2805</v>
      </c>
      <c r="EK67" s="16" t="s">
        <v>2805</v>
      </c>
      <c r="EL67" s="16" t="s">
        <v>2921</v>
      </c>
      <c r="EM67" s="16" t="s">
        <v>2805</v>
      </c>
      <c r="EN67" s="16" t="s">
        <v>2805</v>
      </c>
      <c r="EO67" s="16" t="s">
        <v>2921</v>
      </c>
      <c r="EP67" s="16" t="s">
        <v>2805</v>
      </c>
      <c r="EQ67" s="16" t="s">
        <v>2805</v>
      </c>
      <c r="ER67" s="16" t="s">
        <v>2921</v>
      </c>
      <c r="ES67" s="16" t="s">
        <v>2805</v>
      </c>
      <c r="ET67" s="16" t="s">
        <v>2805</v>
      </c>
    </row>
    <row r="68" spans="1:150">
      <c r="A68" s="1"/>
      <c r="B68" s="15" t="s">
        <v>3416</v>
      </c>
      <c r="C68" s="15" t="s">
        <v>76</v>
      </c>
      <c r="D68" s="15" t="s">
        <v>3380</v>
      </c>
      <c r="E68" s="15" t="s">
        <v>3417</v>
      </c>
      <c r="F68" s="15" t="s">
        <v>3418</v>
      </c>
      <c r="G68" s="16" t="s">
        <v>2921</v>
      </c>
      <c r="H68" s="16" t="s">
        <v>3383</v>
      </c>
      <c r="I68" s="16" t="s">
        <v>3384</v>
      </c>
      <c r="J68" s="16" t="s">
        <v>2921</v>
      </c>
      <c r="K68" s="16" t="s">
        <v>2805</v>
      </c>
      <c r="L68" s="16" t="s">
        <v>2805</v>
      </c>
      <c r="M68" s="16" t="s">
        <v>2921</v>
      </c>
      <c r="N68" s="16" t="s">
        <v>2805</v>
      </c>
      <c r="O68" s="16" t="s">
        <v>2805</v>
      </c>
      <c r="P68" s="16" t="s">
        <v>2921</v>
      </c>
      <c r="Q68" s="16" t="s">
        <v>2805</v>
      </c>
      <c r="R68" s="16" t="s">
        <v>2805</v>
      </c>
      <c r="S68" s="16" t="s">
        <v>2921</v>
      </c>
      <c r="T68" s="16" t="s">
        <v>2805</v>
      </c>
      <c r="U68" s="16" t="s">
        <v>2805</v>
      </c>
      <c r="V68" s="16" t="s">
        <v>2921</v>
      </c>
      <c r="W68" s="16" t="s">
        <v>2805</v>
      </c>
      <c r="X68" s="16" t="s">
        <v>2805</v>
      </c>
      <c r="Y68" s="16" t="s">
        <v>2921</v>
      </c>
      <c r="Z68" s="16" t="s">
        <v>2805</v>
      </c>
      <c r="AA68" s="16" t="s">
        <v>3385</v>
      </c>
      <c r="AB68" s="16" t="s">
        <v>2921</v>
      </c>
      <c r="AC68" s="16" t="s">
        <v>2805</v>
      </c>
      <c r="AD68" s="16" t="s">
        <v>3385</v>
      </c>
      <c r="AE68" s="16" t="s">
        <v>2921</v>
      </c>
      <c r="AF68" s="16" t="s">
        <v>3386</v>
      </c>
      <c r="AG68" s="16" t="s">
        <v>3387</v>
      </c>
      <c r="AH68" s="16" t="s">
        <v>2921</v>
      </c>
      <c r="AI68" s="16" t="s">
        <v>3388</v>
      </c>
      <c r="AJ68" s="16" t="s">
        <v>3389</v>
      </c>
      <c r="AK68" s="16" t="s">
        <v>2921</v>
      </c>
      <c r="AL68" s="16" t="s">
        <v>3390</v>
      </c>
      <c r="AM68" s="16" t="s">
        <v>3391</v>
      </c>
      <c r="AN68" s="16" t="s">
        <v>2921</v>
      </c>
      <c r="AO68" s="16" t="s">
        <v>3392</v>
      </c>
      <c r="AP68" s="16" t="s">
        <v>3393</v>
      </c>
      <c r="AQ68" s="16" t="s">
        <v>2921</v>
      </c>
      <c r="AR68" s="16" t="s">
        <v>2805</v>
      </c>
      <c r="AS68" s="16" t="s">
        <v>3394</v>
      </c>
      <c r="AT68" s="16" t="s">
        <v>2921</v>
      </c>
      <c r="AU68" s="16" t="s">
        <v>3395</v>
      </c>
      <c r="AV68" s="16" t="s">
        <v>3396</v>
      </c>
      <c r="AW68" s="16" t="s">
        <v>2921</v>
      </c>
      <c r="AX68" s="16" t="s">
        <v>2805</v>
      </c>
      <c r="AY68" s="16" t="s">
        <v>3397</v>
      </c>
      <c r="AZ68" s="16" t="s">
        <v>2921</v>
      </c>
      <c r="BA68" s="16" t="s">
        <v>3398</v>
      </c>
      <c r="BB68" s="16" t="s">
        <v>3399</v>
      </c>
      <c r="BC68" s="16" t="s">
        <v>2921</v>
      </c>
      <c r="BD68" s="16" t="s">
        <v>2805</v>
      </c>
      <c r="BE68" s="16" t="s">
        <v>3400</v>
      </c>
      <c r="BF68" s="16" t="s">
        <v>2921</v>
      </c>
      <c r="BG68" s="16" t="s">
        <v>2805</v>
      </c>
      <c r="BH68" s="16" t="s">
        <v>2805</v>
      </c>
      <c r="BI68" s="16" t="s">
        <v>2921</v>
      </c>
      <c r="BJ68" s="16" t="s">
        <v>2805</v>
      </c>
      <c r="BK68" s="16" t="s">
        <v>2805</v>
      </c>
      <c r="BL68" s="16" t="s">
        <v>2921</v>
      </c>
      <c r="BM68" s="16" t="s">
        <v>2805</v>
      </c>
      <c r="BN68" s="16" t="s">
        <v>2805</v>
      </c>
      <c r="BO68" s="16" t="s">
        <v>2921</v>
      </c>
      <c r="BP68" s="16" t="s">
        <v>2805</v>
      </c>
      <c r="BQ68" s="16" t="s">
        <v>2805</v>
      </c>
      <c r="BR68" s="16" t="s">
        <v>2921</v>
      </c>
      <c r="BS68" s="16" t="s">
        <v>2805</v>
      </c>
      <c r="BT68" s="16" t="s">
        <v>2805</v>
      </c>
      <c r="BU68" s="16" t="s">
        <v>2921</v>
      </c>
      <c r="BV68" s="16" t="s">
        <v>2805</v>
      </c>
      <c r="BW68" s="16" t="s">
        <v>2805</v>
      </c>
      <c r="BX68" s="16" t="s">
        <v>2921</v>
      </c>
      <c r="BY68" s="16" t="s">
        <v>2805</v>
      </c>
      <c r="BZ68" s="16" t="s">
        <v>2805</v>
      </c>
      <c r="CA68" s="16" t="s">
        <v>2921</v>
      </c>
      <c r="CB68" s="16" t="s">
        <v>2805</v>
      </c>
      <c r="CC68" s="16" t="s">
        <v>3401</v>
      </c>
      <c r="CD68" s="16" t="s">
        <v>2921</v>
      </c>
      <c r="CE68" s="16" t="s">
        <v>2805</v>
      </c>
      <c r="CF68" s="16" t="s">
        <v>3401</v>
      </c>
      <c r="CG68" s="16" t="s">
        <v>2921</v>
      </c>
      <c r="CH68" s="16" t="s">
        <v>2805</v>
      </c>
      <c r="CI68" s="16" t="s">
        <v>2805</v>
      </c>
      <c r="CJ68" s="16" t="s">
        <v>2921</v>
      </c>
      <c r="CK68" s="16" t="s">
        <v>2805</v>
      </c>
      <c r="CL68" s="16" t="s">
        <v>2805</v>
      </c>
      <c r="CM68" s="16" t="s">
        <v>2921</v>
      </c>
      <c r="CN68" s="16" t="s">
        <v>2805</v>
      </c>
      <c r="CO68" s="16" t="s">
        <v>2805</v>
      </c>
      <c r="CP68" s="16" t="s">
        <v>2921</v>
      </c>
      <c r="CQ68" s="16" t="s">
        <v>2805</v>
      </c>
      <c r="CR68" s="16" t="s">
        <v>2805</v>
      </c>
      <c r="CS68" s="16" t="s">
        <v>2921</v>
      </c>
      <c r="CT68" s="16" t="s">
        <v>2805</v>
      </c>
      <c r="CU68" s="16" t="s">
        <v>2805</v>
      </c>
      <c r="CV68" s="16" t="s">
        <v>2921</v>
      </c>
      <c r="CW68" s="16" t="s">
        <v>2805</v>
      </c>
      <c r="CX68" s="16" t="s">
        <v>2805</v>
      </c>
      <c r="CY68" s="16" t="s">
        <v>2921</v>
      </c>
      <c r="CZ68" s="16" t="s">
        <v>2805</v>
      </c>
      <c r="DA68" s="16" t="s">
        <v>2805</v>
      </c>
      <c r="DB68" s="16" t="s">
        <v>2921</v>
      </c>
      <c r="DC68" s="16" t="s">
        <v>2805</v>
      </c>
      <c r="DD68" s="16" t="s">
        <v>2805</v>
      </c>
      <c r="DE68" s="16" t="s">
        <v>2921</v>
      </c>
      <c r="DF68" s="16" t="s">
        <v>3402</v>
      </c>
      <c r="DG68" s="16" t="s">
        <v>2805</v>
      </c>
      <c r="DH68" s="16" t="s">
        <v>2921</v>
      </c>
      <c r="DI68" s="16" t="s">
        <v>3403</v>
      </c>
      <c r="DJ68" s="16" t="s">
        <v>2805</v>
      </c>
      <c r="DK68" s="16" t="s">
        <v>2921</v>
      </c>
      <c r="DL68" s="16" t="s">
        <v>3404</v>
      </c>
      <c r="DM68" s="16" t="s">
        <v>2805</v>
      </c>
      <c r="DN68" s="16" t="s">
        <v>2921</v>
      </c>
      <c r="DO68" s="16" t="s">
        <v>3405</v>
      </c>
      <c r="DP68" s="16" t="s">
        <v>2805</v>
      </c>
      <c r="DQ68" s="16" t="s">
        <v>2921</v>
      </c>
      <c r="DR68" s="16" t="s">
        <v>3406</v>
      </c>
      <c r="DS68" s="16" t="s">
        <v>2805</v>
      </c>
      <c r="DT68" s="16" t="s">
        <v>2921</v>
      </c>
      <c r="DU68" s="16" t="s">
        <v>3406</v>
      </c>
      <c r="DV68" s="16" t="s">
        <v>2805</v>
      </c>
      <c r="DW68" s="16" t="s">
        <v>2921</v>
      </c>
      <c r="DX68" s="16" t="s">
        <v>3407</v>
      </c>
      <c r="DY68" s="16" t="s">
        <v>2805</v>
      </c>
      <c r="DZ68" s="16" t="s">
        <v>2921</v>
      </c>
      <c r="EA68" s="16" t="s">
        <v>3408</v>
      </c>
      <c r="EB68" s="16" t="s">
        <v>2805</v>
      </c>
      <c r="EC68" s="16" t="s">
        <v>2921</v>
      </c>
      <c r="ED68" s="16" t="s">
        <v>3409</v>
      </c>
      <c r="EE68" s="16" t="s">
        <v>2805</v>
      </c>
      <c r="EF68" s="16" t="s">
        <v>2921</v>
      </c>
      <c r="EG68" s="16" t="s">
        <v>3410</v>
      </c>
      <c r="EH68" s="16" t="s">
        <v>2805</v>
      </c>
      <c r="EI68" s="16" t="s">
        <v>2921</v>
      </c>
      <c r="EJ68" s="16" t="s">
        <v>3411</v>
      </c>
      <c r="EK68" s="16" t="s">
        <v>2805</v>
      </c>
      <c r="EL68" s="16" t="s">
        <v>2921</v>
      </c>
      <c r="EM68" s="16" t="s">
        <v>3412</v>
      </c>
      <c r="EN68" s="16" t="s">
        <v>2805</v>
      </c>
      <c r="EO68" s="16" t="s">
        <v>2921</v>
      </c>
      <c r="EP68" s="16" t="s">
        <v>2805</v>
      </c>
      <c r="EQ68" s="16" t="s">
        <v>2805</v>
      </c>
      <c r="ER68" s="16" t="s">
        <v>2921</v>
      </c>
      <c r="ES68" s="16" t="s">
        <v>2805</v>
      </c>
      <c r="ET68" s="16" t="s">
        <v>2805</v>
      </c>
    </row>
    <row r="69" spans="1:150">
      <c r="A69" s="1"/>
      <c r="B69" s="14" t="s">
        <v>3419</v>
      </c>
      <c r="C69" s="14" t="s">
        <v>611</v>
      </c>
      <c r="D69" s="14" t="s">
        <v>980</v>
      </c>
      <c r="E69" s="14" t="s">
        <v>3420</v>
      </c>
      <c r="F69" s="14" t="s">
        <v>3421</v>
      </c>
      <c r="G69" s="14" t="s">
        <v>2921</v>
      </c>
      <c r="H69" s="14" t="s">
        <v>2805</v>
      </c>
      <c r="I69" s="14" t="s">
        <v>3422</v>
      </c>
      <c r="J69" s="14" t="s">
        <v>2921</v>
      </c>
      <c r="K69" s="14" t="s">
        <v>2805</v>
      </c>
      <c r="L69" s="14" t="s">
        <v>3423</v>
      </c>
      <c r="M69" s="14" t="s">
        <v>2921</v>
      </c>
      <c r="N69" s="14" t="s">
        <v>2805</v>
      </c>
      <c r="O69" s="14" t="s">
        <v>2805</v>
      </c>
      <c r="P69" s="14" t="s">
        <v>2921</v>
      </c>
      <c r="Q69" s="14" t="s">
        <v>2805</v>
      </c>
      <c r="R69" s="14" t="s">
        <v>2805</v>
      </c>
      <c r="S69" s="14" t="s">
        <v>2921</v>
      </c>
      <c r="T69" s="14" t="s">
        <v>2805</v>
      </c>
      <c r="U69" s="14" t="s">
        <v>2805</v>
      </c>
      <c r="V69" s="14" t="s">
        <v>2921</v>
      </c>
      <c r="W69" s="14" t="s">
        <v>2805</v>
      </c>
      <c r="X69" s="14" t="s">
        <v>2805</v>
      </c>
      <c r="Y69" s="14" t="s">
        <v>2921</v>
      </c>
      <c r="Z69" s="14" t="s">
        <v>2805</v>
      </c>
      <c r="AA69" s="14" t="s">
        <v>2805</v>
      </c>
      <c r="AB69" s="14" t="s">
        <v>2921</v>
      </c>
      <c r="AC69" s="14" t="s">
        <v>2805</v>
      </c>
      <c r="AD69" s="14" t="s">
        <v>2805</v>
      </c>
      <c r="AE69" s="14" t="s">
        <v>2921</v>
      </c>
      <c r="AF69" s="14" t="s">
        <v>3424</v>
      </c>
      <c r="AG69" s="14" t="s">
        <v>2805</v>
      </c>
      <c r="AH69" s="14" t="s">
        <v>2921</v>
      </c>
      <c r="AI69" s="14" t="s">
        <v>3425</v>
      </c>
      <c r="AJ69" s="14" t="s">
        <v>2805</v>
      </c>
      <c r="AK69" s="14" t="s">
        <v>2921</v>
      </c>
      <c r="AL69" s="14" t="s">
        <v>3426</v>
      </c>
      <c r="AM69" s="14" t="s">
        <v>2805</v>
      </c>
      <c r="AN69" s="14" t="s">
        <v>2921</v>
      </c>
      <c r="AO69" s="14" t="s">
        <v>2805</v>
      </c>
      <c r="AP69" s="14" t="s">
        <v>2805</v>
      </c>
      <c r="AQ69" s="14" t="s">
        <v>2921</v>
      </c>
      <c r="AR69" s="14" t="s">
        <v>2805</v>
      </c>
      <c r="AS69" s="14" t="s">
        <v>2805</v>
      </c>
      <c r="AT69" s="14" t="s">
        <v>2921</v>
      </c>
      <c r="AU69" s="14" t="s">
        <v>2805</v>
      </c>
      <c r="AV69" s="14" t="s">
        <v>2805</v>
      </c>
      <c r="AW69" s="14" t="s">
        <v>2921</v>
      </c>
      <c r="AX69" s="14" t="s">
        <v>2805</v>
      </c>
      <c r="AY69" s="14" t="s">
        <v>2805</v>
      </c>
      <c r="AZ69" s="14" t="s">
        <v>2921</v>
      </c>
      <c r="BA69" s="14" t="s">
        <v>2805</v>
      </c>
      <c r="BB69" s="14" t="s">
        <v>2805</v>
      </c>
      <c r="BC69" s="14" t="s">
        <v>2921</v>
      </c>
      <c r="BD69" s="14" t="s">
        <v>2805</v>
      </c>
      <c r="BE69" s="14" t="s">
        <v>2805</v>
      </c>
      <c r="BF69" s="14" t="s">
        <v>2921</v>
      </c>
      <c r="BG69" s="14" t="s">
        <v>3424</v>
      </c>
      <c r="BH69" s="14" t="s">
        <v>2805</v>
      </c>
      <c r="BI69" s="14" t="s">
        <v>2921</v>
      </c>
      <c r="BJ69" s="14" t="s">
        <v>3424</v>
      </c>
      <c r="BK69" s="14" t="s">
        <v>2805</v>
      </c>
      <c r="BL69" s="14" t="s">
        <v>2921</v>
      </c>
      <c r="BM69" s="14" t="s">
        <v>3424</v>
      </c>
      <c r="BN69" s="14" t="s">
        <v>2805</v>
      </c>
      <c r="BO69" s="14" t="s">
        <v>2921</v>
      </c>
      <c r="BP69" s="14" t="s">
        <v>3424</v>
      </c>
      <c r="BQ69" s="14" t="s">
        <v>2805</v>
      </c>
      <c r="BR69" s="14" t="s">
        <v>2921</v>
      </c>
      <c r="BS69" s="14" t="s">
        <v>3424</v>
      </c>
      <c r="BT69" s="14" t="s">
        <v>3427</v>
      </c>
      <c r="BU69" s="14" t="s">
        <v>2921</v>
      </c>
      <c r="BV69" s="14" t="s">
        <v>2805</v>
      </c>
      <c r="BW69" s="14" t="s">
        <v>2805</v>
      </c>
      <c r="BX69" s="14" t="s">
        <v>2921</v>
      </c>
      <c r="BY69" s="14" t="s">
        <v>3428</v>
      </c>
      <c r="BZ69" s="14" t="s">
        <v>2805</v>
      </c>
      <c r="CA69" s="14" t="s">
        <v>2921</v>
      </c>
      <c r="CB69" s="14" t="s">
        <v>3429</v>
      </c>
      <c r="CC69" s="14" t="s">
        <v>3430</v>
      </c>
      <c r="CD69" s="14" t="s">
        <v>2921</v>
      </c>
      <c r="CE69" s="14" t="s">
        <v>2805</v>
      </c>
      <c r="CF69" s="14" t="s">
        <v>3431</v>
      </c>
      <c r="CG69" s="14" t="s">
        <v>2921</v>
      </c>
      <c r="CH69" s="14" t="s">
        <v>3432</v>
      </c>
      <c r="CI69" s="14" t="s">
        <v>2805</v>
      </c>
      <c r="CJ69" s="14" t="s">
        <v>2921</v>
      </c>
      <c r="CK69" s="14" t="s">
        <v>3428</v>
      </c>
      <c r="CL69" s="14" t="s">
        <v>2805</v>
      </c>
      <c r="CM69" s="14" t="s">
        <v>2921</v>
      </c>
      <c r="CN69" s="14" t="s">
        <v>2805</v>
      </c>
      <c r="CO69" s="14" t="s">
        <v>2805</v>
      </c>
      <c r="CP69" s="14" t="s">
        <v>2921</v>
      </c>
      <c r="CQ69" s="14" t="s">
        <v>2805</v>
      </c>
      <c r="CR69" s="14" t="s">
        <v>2805</v>
      </c>
      <c r="CS69" s="14" t="s">
        <v>2921</v>
      </c>
      <c r="CT69" s="14" t="s">
        <v>3424</v>
      </c>
      <c r="CU69" s="14" t="s">
        <v>2805</v>
      </c>
      <c r="CV69" s="14" t="s">
        <v>2921</v>
      </c>
      <c r="CW69" s="14" t="s">
        <v>3424</v>
      </c>
      <c r="CX69" s="14" t="s">
        <v>3433</v>
      </c>
      <c r="CY69" s="14" t="s">
        <v>2921</v>
      </c>
      <c r="CZ69" s="14" t="s">
        <v>3424</v>
      </c>
      <c r="DA69" s="14" t="s">
        <v>2805</v>
      </c>
      <c r="DB69" s="14" t="s">
        <v>2921</v>
      </c>
      <c r="DC69" s="14" t="s">
        <v>2805</v>
      </c>
      <c r="DD69" s="14" t="s">
        <v>2805</v>
      </c>
      <c r="DE69" s="14" t="s">
        <v>2921</v>
      </c>
      <c r="DF69" s="14" t="s">
        <v>3424</v>
      </c>
      <c r="DG69" s="14" t="s">
        <v>3434</v>
      </c>
      <c r="DH69" s="14" t="s">
        <v>2921</v>
      </c>
      <c r="DI69" s="14" t="s">
        <v>3424</v>
      </c>
      <c r="DJ69" s="14" t="s">
        <v>2805</v>
      </c>
      <c r="DK69" s="14" t="s">
        <v>2921</v>
      </c>
      <c r="DL69" s="14" t="s">
        <v>3424</v>
      </c>
      <c r="DM69" s="14" t="s">
        <v>2805</v>
      </c>
      <c r="DN69" s="14" t="s">
        <v>2921</v>
      </c>
      <c r="DO69" s="14" t="s">
        <v>3424</v>
      </c>
      <c r="DP69" s="14" t="s">
        <v>2805</v>
      </c>
      <c r="DQ69" s="14" t="s">
        <v>2921</v>
      </c>
      <c r="DR69" s="14" t="s">
        <v>3424</v>
      </c>
      <c r="DS69" s="14" t="s">
        <v>2805</v>
      </c>
      <c r="DT69" s="14" t="s">
        <v>2921</v>
      </c>
      <c r="DU69" s="14" t="s">
        <v>3424</v>
      </c>
      <c r="DV69" s="14" t="s">
        <v>2805</v>
      </c>
      <c r="DW69" s="14" t="s">
        <v>2921</v>
      </c>
      <c r="DX69" s="14" t="s">
        <v>3424</v>
      </c>
      <c r="DY69" s="14" t="s">
        <v>3435</v>
      </c>
      <c r="DZ69" s="14" t="s">
        <v>2921</v>
      </c>
      <c r="EA69" s="14" t="s">
        <v>3424</v>
      </c>
      <c r="EB69" s="14" t="s">
        <v>2805</v>
      </c>
      <c r="EC69" s="14" t="s">
        <v>2921</v>
      </c>
      <c r="ED69" s="14" t="s">
        <v>3424</v>
      </c>
      <c r="EE69" s="14" t="s">
        <v>3435</v>
      </c>
      <c r="EF69" s="14" t="s">
        <v>2921</v>
      </c>
      <c r="EG69" s="14" t="s">
        <v>3424</v>
      </c>
      <c r="EH69" s="14" t="s">
        <v>2805</v>
      </c>
      <c r="EI69" s="14" t="s">
        <v>2921</v>
      </c>
      <c r="EJ69" s="14" t="s">
        <v>3424</v>
      </c>
      <c r="EK69" s="14" t="s">
        <v>2805</v>
      </c>
      <c r="EL69" s="14" t="s">
        <v>2921</v>
      </c>
      <c r="EM69" s="14" t="s">
        <v>3436</v>
      </c>
      <c r="EN69" s="14" t="s">
        <v>2805</v>
      </c>
      <c r="EO69" s="14" t="s">
        <v>2921</v>
      </c>
      <c r="EP69" s="14" t="s">
        <v>3428</v>
      </c>
      <c r="EQ69" s="14" t="s">
        <v>2805</v>
      </c>
      <c r="ER69" s="14" t="s">
        <v>2921</v>
      </c>
      <c r="ES69" s="14" t="s">
        <v>2805</v>
      </c>
      <c r="ET69" s="14" t="s">
        <v>2805</v>
      </c>
    </row>
    <row r="70" spans="1:150">
      <c r="A70" s="1"/>
      <c r="B70" s="15" t="s">
        <v>3437</v>
      </c>
      <c r="C70" s="15" t="s">
        <v>611</v>
      </c>
      <c r="D70" s="15" t="s">
        <v>980</v>
      </c>
      <c r="E70" s="15" t="s">
        <v>3438</v>
      </c>
      <c r="F70" s="15" t="s">
        <v>3439</v>
      </c>
      <c r="G70" s="16" t="s">
        <v>2921</v>
      </c>
      <c r="H70" s="16" t="s">
        <v>2805</v>
      </c>
      <c r="I70" s="16" t="s">
        <v>2805</v>
      </c>
      <c r="J70" s="16" t="s">
        <v>2921</v>
      </c>
      <c r="K70" s="16" t="s">
        <v>2805</v>
      </c>
      <c r="L70" s="16" t="s">
        <v>2805</v>
      </c>
      <c r="M70" s="16" t="s">
        <v>2921</v>
      </c>
      <c r="N70" s="16" t="s">
        <v>2805</v>
      </c>
      <c r="O70" s="16" t="s">
        <v>2805</v>
      </c>
      <c r="P70" s="16" t="s">
        <v>2921</v>
      </c>
      <c r="Q70" s="16" t="s">
        <v>2805</v>
      </c>
      <c r="R70" s="16" t="s">
        <v>2805</v>
      </c>
      <c r="S70" s="16" t="s">
        <v>2921</v>
      </c>
      <c r="T70" s="16" t="s">
        <v>2805</v>
      </c>
      <c r="U70" s="16" t="s">
        <v>2805</v>
      </c>
      <c r="V70" s="16" t="s">
        <v>2921</v>
      </c>
      <c r="W70" s="16" t="s">
        <v>2805</v>
      </c>
      <c r="X70" s="16" t="s">
        <v>2805</v>
      </c>
      <c r="Y70" s="16" t="s">
        <v>2921</v>
      </c>
      <c r="Z70" s="16" t="s">
        <v>2805</v>
      </c>
      <c r="AA70" s="16" t="s">
        <v>2805</v>
      </c>
      <c r="AB70" s="16" t="s">
        <v>2921</v>
      </c>
      <c r="AC70" s="16" t="s">
        <v>2805</v>
      </c>
      <c r="AD70" s="16" t="s">
        <v>2805</v>
      </c>
      <c r="AE70" s="16" t="s">
        <v>2921</v>
      </c>
      <c r="AF70" s="16" t="s">
        <v>2805</v>
      </c>
      <c r="AG70" s="16" t="s">
        <v>2805</v>
      </c>
      <c r="AH70" s="16" t="s">
        <v>2921</v>
      </c>
      <c r="AI70" s="16" t="s">
        <v>2805</v>
      </c>
      <c r="AJ70" s="16" t="s">
        <v>2805</v>
      </c>
      <c r="AK70" s="16" t="s">
        <v>2921</v>
      </c>
      <c r="AL70" s="16" t="s">
        <v>2805</v>
      </c>
      <c r="AM70" s="16" t="s">
        <v>2805</v>
      </c>
      <c r="AN70" s="16" t="s">
        <v>2921</v>
      </c>
      <c r="AO70" s="16" t="s">
        <v>2805</v>
      </c>
      <c r="AP70" s="16" t="s">
        <v>2805</v>
      </c>
      <c r="AQ70" s="16" t="s">
        <v>2921</v>
      </c>
      <c r="AR70" s="16" t="s">
        <v>2805</v>
      </c>
      <c r="AS70" s="16" t="s">
        <v>2805</v>
      </c>
      <c r="AT70" s="16" t="s">
        <v>2921</v>
      </c>
      <c r="AU70" s="16" t="s">
        <v>2805</v>
      </c>
      <c r="AV70" s="16" t="s">
        <v>2805</v>
      </c>
      <c r="AW70" s="16" t="s">
        <v>2921</v>
      </c>
      <c r="AX70" s="16" t="s">
        <v>2805</v>
      </c>
      <c r="AY70" s="16" t="s">
        <v>2805</v>
      </c>
      <c r="AZ70" s="16" t="s">
        <v>2921</v>
      </c>
      <c r="BA70" s="16" t="s">
        <v>2805</v>
      </c>
      <c r="BB70" s="16" t="s">
        <v>2805</v>
      </c>
      <c r="BC70" s="16" t="s">
        <v>2921</v>
      </c>
      <c r="BD70" s="16" t="s">
        <v>2805</v>
      </c>
      <c r="BE70" s="16" t="s">
        <v>2805</v>
      </c>
      <c r="BF70" s="16" t="s">
        <v>2921</v>
      </c>
      <c r="BG70" s="16" t="s">
        <v>2805</v>
      </c>
      <c r="BH70" s="16" t="s">
        <v>2805</v>
      </c>
      <c r="BI70" s="16" t="s">
        <v>2921</v>
      </c>
      <c r="BJ70" s="16" t="s">
        <v>2805</v>
      </c>
      <c r="BK70" s="16" t="s">
        <v>2805</v>
      </c>
      <c r="BL70" s="16" t="s">
        <v>2921</v>
      </c>
      <c r="BM70" s="16" t="s">
        <v>2805</v>
      </c>
      <c r="BN70" s="16" t="s">
        <v>2805</v>
      </c>
      <c r="BO70" s="16" t="s">
        <v>2921</v>
      </c>
      <c r="BP70" s="16" t="s">
        <v>2805</v>
      </c>
      <c r="BQ70" s="16" t="s">
        <v>2805</v>
      </c>
      <c r="BR70" s="16" t="s">
        <v>2921</v>
      </c>
      <c r="BS70" s="16" t="s">
        <v>2805</v>
      </c>
      <c r="BT70" s="16" t="s">
        <v>2805</v>
      </c>
      <c r="BU70" s="16" t="s">
        <v>2921</v>
      </c>
      <c r="BV70" s="16" t="s">
        <v>2805</v>
      </c>
      <c r="BW70" s="16" t="s">
        <v>2805</v>
      </c>
      <c r="BX70" s="16" t="s">
        <v>2921</v>
      </c>
      <c r="BY70" s="16" t="s">
        <v>2805</v>
      </c>
      <c r="BZ70" s="16" t="s">
        <v>2805</v>
      </c>
      <c r="CA70" s="16" t="s">
        <v>2921</v>
      </c>
      <c r="CB70" s="16" t="s">
        <v>2805</v>
      </c>
      <c r="CC70" s="16" t="s">
        <v>2805</v>
      </c>
      <c r="CD70" s="16" t="s">
        <v>2921</v>
      </c>
      <c r="CE70" s="16" t="s">
        <v>2805</v>
      </c>
      <c r="CF70" s="16" t="s">
        <v>2805</v>
      </c>
      <c r="CG70" s="16" t="s">
        <v>2921</v>
      </c>
      <c r="CH70" s="16" t="s">
        <v>2805</v>
      </c>
      <c r="CI70" s="16" t="s">
        <v>2805</v>
      </c>
      <c r="CJ70" s="16" t="s">
        <v>2921</v>
      </c>
      <c r="CK70" s="16" t="s">
        <v>2805</v>
      </c>
      <c r="CL70" s="16" t="s">
        <v>2805</v>
      </c>
      <c r="CM70" s="16" t="s">
        <v>2921</v>
      </c>
      <c r="CN70" s="16" t="s">
        <v>2805</v>
      </c>
      <c r="CO70" s="16" t="s">
        <v>2805</v>
      </c>
      <c r="CP70" s="16" t="s">
        <v>2921</v>
      </c>
      <c r="CQ70" s="16" t="s">
        <v>2805</v>
      </c>
      <c r="CR70" s="16" t="s">
        <v>2805</v>
      </c>
      <c r="CS70" s="16" t="s">
        <v>2921</v>
      </c>
      <c r="CT70" s="16" t="s">
        <v>2805</v>
      </c>
      <c r="CU70" s="16" t="s">
        <v>2805</v>
      </c>
      <c r="CV70" s="16" t="s">
        <v>2921</v>
      </c>
      <c r="CW70" s="16" t="s">
        <v>2805</v>
      </c>
      <c r="CX70" s="16" t="s">
        <v>2805</v>
      </c>
      <c r="CY70" s="16" t="s">
        <v>2921</v>
      </c>
      <c r="CZ70" s="16" t="s">
        <v>2805</v>
      </c>
      <c r="DA70" s="16" t="s">
        <v>2805</v>
      </c>
      <c r="DB70" s="16" t="s">
        <v>2921</v>
      </c>
      <c r="DC70" s="16" t="s">
        <v>2805</v>
      </c>
      <c r="DD70" s="16" t="s">
        <v>2805</v>
      </c>
      <c r="DE70" s="16" t="s">
        <v>2921</v>
      </c>
      <c r="DF70" s="16" t="s">
        <v>2805</v>
      </c>
      <c r="DG70" s="16" t="s">
        <v>2805</v>
      </c>
      <c r="DH70" s="16" t="s">
        <v>2921</v>
      </c>
      <c r="DI70" s="16" t="s">
        <v>2805</v>
      </c>
      <c r="DJ70" s="16" t="s">
        <v>2805</v>
      </c>
      <c r="DK70" s="16" t="s">
        <v>2921</v>
      </c>
      <c r="DL70" s="16" t="s">
        <v>2805</v>
      </c>
      <c r="DM70" s="16" t="s">
        <v>2805</v>
      </c>
      <c r="DN70" s="16" t="s">
        <v>2921</v>
      </c>
      <c r="DO70" s="16" t="s">
        <v>2805</v>
      </c>
      <c r="DP70" s="16" t="s">
        <v>2805</v>
      </c>
      <c r="DQ70" s="16" t="s">
        <v>2921</v>
      </c>
      <c r="DR70" s="16" t="s">
        <v>2805</v>
      </c>
      <c r="DS70" s="16" t="s">
        <v>2805</v>
      </c>
      <c r="DT70" s="16" t="s">
        <v>2921</v>
      </c>
      <c r="DU70" s="16" t="s">
        <v>2805</v>
      </c>
      <c r="DV70" s="16" t="s">
        <v>2805</v>
      </c>
      <c r="DW70" s="16" t="s">
        <v>2921</v>
      </c>
      <c r="DX70" s="16" t="s">
        <v>2805</v>
      </c>
      <c r="DY70" s="16" t="s">
        <v>2805</v>
      </c>
      <c r="DZ70" s="16" t="s">
        <v>2921</v>
      </c>
      <c r="EA70" s="16" t="s">
        <v>2805</v>
      </c>
      <c r="EB70" s="16" t="s">
        <v>2805</v>
      </c>
      <c r="EC70" s="16" t="s">
        <v>2921</v>
      </c>
      <c r="ED70" s="16" t="s">
        <v>2805</v>
      </c>
      <c r="EE70" s="16" t="s">
        <v>2805</v>
      </c>
      <c r="EF70" s="16" t="s">
        <v>2921</v>
      </c>
      <c r="EG70" s="16" t="s">
        <v>2805</v>
      </c>
      <c r="EH70" s="16" t="s">
        <v>2805</v>
      </c>
      <c r="EI70" s="16" t="s">
        <v>2921</v>
      </c>
      <c r="EJ70" s="16" t="s">
        <v>2805</v>
      </c>
      <c r="EK70" s="16" t="s">
        <v>2805</v>
      </c>
      <c r="EL70" s="16" t="s">
        <v>2921</v>
      </c>
      <c r="EM70" s="16" t="s">
        <v>2805</v>
      </c>
      <c r="EN70" s="16" t="s">
        <v>2805</v>
      </c>
      <c r="EO70" s="16" t="s">
        <v>2921</v>
      </c>
      <c r="EP70" s="16" t="s">
        <v>2805</v>
      </c>
      <c r="EQ70" s="16" t="s">
        <v>2805</v>
      </c>
      <c r="ER70" s="16" t="s">
        <v>2921</v>
      </c>
      <c r="ES70" s="16" t="s">
        <v>2805</v>
      </c>
      <c r="ET70" s="16" t="s">
        <v>2805</v>
      </c>
    </row>
    <row r="71" spans="1:150">
      <c r="A71" s="1"/>
      <c r="B71" s="15" t="s">
        <v>3440</v>
      </c>
      <c r="C71" s="15" t="s">
        <v>611</v>
      </c>
      <c r="D71" s="15" t="s">
        <v>980</v>
      </c>
      <c r="E71" s="15" t="s">
        <v>3441</v>
      </c>
      <c r="F71" s="15" t="s">
        <v>3442</v>
      </c>
      <c r="G71" s="16" t="s">
        <v>2921</v>
      </c>
      <c r="H71" s="16" t="s">
        <v>2805</v>
      </c>
      <c r="I71" s="16" t="s">
        <v>3422</v>
      </c>
      <c r="J71" s="16" t="s">
        <v>2921</v>
      </c>
      <c r="K71" s="16" t="s">
        <v>2805</v>
      </c>
      <c r="L71" s="16" t="s">
        <v>3423</v>
      </c>
      <c r="M71" s="16" t="s">
        <v>2921</v>
      </c>
      <c r="N71" s="16" t="s">
        <v>2805</v>
      </c>
      <c r="O71" s="16" t="s">
        <v>2805</v>
      </c>
      <c r="P71" s="16" t="s">
        <v>2921</v>
      </c>
      <c r="Q71" s="16" t="s">
        <v>2805</v>
      </c>
      <c r="R71" s="16" t="s">
        <v>2805</v>
      </c>
      <c r="S71" s="16" t="s">
        <v>2921</v>
      </c>
      <c r="T71" s="16" t="s">
        <v>2805</v>
      </c>
      <c r="U71" s="16" t="s">
        <v>2805</v>
      </c>
      <c r="V71" s="16" t="s">
        <v>2921</v>
      </c>
      <c r="W71" s="16" t="s">
        <v>2805</v>
      </c>
      <c r="X71" s="16" t="s">
        <v>2805</v>
      </c>
      <c r="Y71" s="16" t="s">
        <v>2921</v>
      </c>
      <c r="Z71" s="16" t="s">
        <v>2805</v>
      </c>
      <c r="AA71" s="16" t="s">
        <v>2805</v>
      </c>
      <c r="AB71" s="16" t="s">
        <v>2921</v>
      </c>
      <c r="AC71" s="16" t="s">
        <v>2805</v>
      </c>
      <c r="AD71" s="16" t="s">
        <v>2805</v>
      </c>
      <c r="AE71" s="16" t="s">
        <v>2921</v>
      </c>
      <c r="AF71" s="16" t="s">
        <v>3424</v>
      </c>
      <c r="AG71" s="16" t="s">
        <v>2805</v>
      </c>
      <c r="AH71" s="16" t="s">
        <v>2921</v>
      </c>
      <c r="AI71" s="16" t="s">
        <v>3425</v>
      </c>
      <c r="AJ71" s="16" t="s">
        <v>2805</v>
      </c>
      <c r="AK71" s="16" t="s">
        <v>2921</v>
      </c>
      <c r="AL71" s="16" t="s">
        <v>3426</v>
      </c>
      <c r="AM71" s="16" t="s">
        <v>2805</v>
      </c>
      <c r="AN71" s="16" t="s">
        <v>2921</v>
      </c>
      <c r="AO71" s="16" t="s">
        <v>2805</v>
      </c>
      <c r="AP71" s="16" t="s">
        <v>2805</v>
      </c>
      <c r="AQ71" s="16" t="s">
        <v>2921</v>
      </c>
      <c r="AR71" s="16" t="s">
        <v>2805</v>
      </c>
      <c r="AS71" s="16" t="s">
        <v>2805</v>
      </c>
      <c r="AT71" s="16" t="s">
        <v>2921</v>
      </c>
      <c r="AU71" s="16" t="s">
        <v>2805</v>
      </c>
      <c r="AV71" s="16" t="s">
        <v>2805</v>
      </c>
      <c r="AW71" s="16" t="s">
        <v>2921</v>
      </c>
      <c r="AX71" s="16" t="s">
        <v>2805</v>
      </c>
      <c r="AY71" s="16" t="s">
        <v>2805</v>
      </c>
      <c r="AZ71" s="16" t="s">
        <v>2921</v>
      </c>
      <c r="BA71" s="16" t="s">
        <v>2805</v>
      </c>
      <c r="BB71" s="16" t="s">
        <v>2805</v>
      </c>
      <c r="BC71" s="16" t="s">
        <v>2921</v>
      </c>
      <c r="BD71" s="16" t="s">
        <v>2805</v>
      </c>
      <c r="BE71" s="16" t="s">
        <v>2805</v>
      </c>
      <c r="BF71" s="16" t="s">
        <v>2921</v>
      </c>
      <c r="BG71" s="16" t="s">
        <v>3424</v>
      </c>
      <c r="BH71" s="16" t="s">
        <v>2805</v>
      </c>
      <c r="BI71" s="16" t="s">
        <v>2921</v>
      </c>
      <c r="BJ71" s="16" t="s">
        <v>3424</v>
      </c>
      <c r="BK71" s="16" t="s">
        <v>2805</v>
      </c>
      <c r="BL71" s="16" t="s">
        <v>2921</v>
      </c>
      <c r="BM71" s="16" t="s">
        <v>3424</v>
      </c>
      <c r="BN71" s="16" t="s">
        <v>2805</v>
      </c>
      <c r="BO71" s="16" t="s">
        <v>2921</v>
      </c>
      <c r="BP71" s="16" t="s">
        <v>3424</v>
      </c>
      <c r="BQ71" s="16" t="s">
        <v>2805</v>
      </c>
      <c r="BR71" s="16" t="s">
        <v>2921</v>
      </c>
      <c r="BS71" s="16" t="s">
        <v>3424</v>
      </c>
      <c r="BT71" s="16" t="s">
        <v>3427</v>
      </c>
      <c r="BU71" s="16" t="s">
        <v>2921</v>
      </c>
      <c r="BV71" s="16" t="s">
        <v>2805</v>
      </c>
      <c r="BW71" s="16" t="s">
        <v>2805</v>
      </c>
      <c r="BX71" s="16" t="s">
        <v>2921</v>
      </c>
      <c r="BY71" s="16" t="s">
        <v>3428</v>
      </c>
      <c r="BZ71" s="16" t="s">
        <v>2805</v>
      </c>
      <c r="CA71" s="16" t="s">
        <v>2921</v>
      </c>
      <c r="CB71" s="16" t="s">
        <v>3429</v>
      </c>
      <c r="CC71" s="16" t="s">
        <v>3430</v>
      </c>
      <c r="CD71" s="16" t="s">
        <v>2921</v>
      </c>
      <c r="CE71" s="16" t="s">
        <v>2805</v>
      </c>
      <c r="CF71" s="16" t="s">
        <v>3431</v>
      </c>
      <c r="CG71" s="16" t="s">
        <v>2921</v>
      </c>
      <c r="CH71" s="16" t="s">
        <v>3432</v>
      </c>
      <c r="CI71" s="16" t="s">
        <v>2805</v>
      </c>
      <c r="CJ71" s="16" t="s">
        <v>2921</v>
      </c>
      <c r="CK71" s="16" t="s">
        <v>3428</v>
      </c>
      <c r="CL71" s="16" t="s">
        <v>2805</v>
      </c>
      <c r="CM71" s="16" t="s">
        <v>2921</v>
      </c>
      <c r="CN71" s="16" t="s">
        <v>2805</v>
      </c>
      <c r="CO71" s="16" t="s">
        <v>2805</v>
      </c>
      <c r="CP71" s="16" t="s">
        <v>2921</v>
      </c>
      <c r="CQ71" s="16" t="s">
        <v>2805</v>
      </c>
      <c r="CR71" s="16" t="s">
        <v>2805</v>
      </c>
      <c r="CS71" s="16" t="s">
        <v>2921</v>
      </c>
      <c r="CT71" s="16" t="s">
        <v>3424</v>
      </c>
      <c r="CU71" s="16" t="s">
        <v>2805</v>
      </c>
      <c r="CV71" s="16" t="s">
        <v>2921</v>
      </c>
      <c r="CW71" s="16" t="s">
        <v>3424</v>
      </c>
      <c r="CX71" s="16" t="s">
        <v>3433</v>
      </c>
      <c r="CY71" s="16" t="s">
        <v>2921</v>
      </c>
      <c r="CZ71" s="16" t="s">
        <v>3424</v>
      </c>
      <c r="DA71" s="16" t="s">
        <v>2805</v>
      </c>
      <c r="DB71" s="16" t="s">
        <v>2921</v>
      </c>
      <c r="DC71" s="16" t="s">
        <v>2805</v>
      </c>
      <c r="DD71" s="16" t="s">
        <v>2805</v>
      </c>
      <c r="DE71" s="16" t="s">
        <v>2921</v>
      </c>
      <c r="DF71" s="16" t="s">
        <v>3424</v>
      </c>
      <c r="DG71" s="16" t="s">
        <v>3434</v>
      </c>
      <c r="DH71" s="16" t="s">
        <v>2921</v>
      </c>
      <c r="DI71" s="16" t="s">
        <v>3424</v>
      </c>
      <c r="DJ71" s="16" t="s">
        <v>2805</v>
      </c>
      <c r="DK71" s="16" t="s">
        <v>2921</v>
      </c>
      <c r="DL71" s="16" t="s">
        <v>3424</v>
      </c>
      <c r="DM71" s="16" t="s">
        <v>2805</v>
      </c>
      <c r="DN71" s="16" t="s">
        <v>2921</v>
      </c>
      <c r="DO71" s="16" t="s">
        <v>3424</v>
      </c>
      <c r="DP71" s="16" t="s">
        <v>2805</v>
      </c>
      <c r="DQ71" s="16" t="s">
        <v>2921</v>
      </c>
      <c r="DR71" s="16" t="s">
        <v>3424</v>
      </c>
      <c r="DS71" s="16" t="s">
        <v>2805</v>
      </c>
      <c r="DT71" s="16" t="s">
        <v>2921</v>
      </c>
      <c r="DU71" s="16" t="s">
        <v>3424</v>
      </c>
      <c r="DV71" s="16" t="s">
        <v>2805</v>
      </c>
      <c r="DW71" s="16" t="s">
        <v>2921</v>
      </c>
      <c r="DX71" s="16" t="s">
        <v>3424</v>
      </c>
      <c r="DY71" s="16" t="s">
        <v>3435</v>
      </c>
      <c r="DZ71" s="16" t="s">
        <v>2921</v>
      </c>
      <c r="EA71" s="16" t="s">
        <v>3424</v>
      </c>
      <c r="EB71" s="16" t="s">
        <v>2805</v>
      </c>
      <c r="EC71" s="16" t="s">
        <v>2921</v>
      </c>
      <c r="ED71" s="16" t="s">
        <v>3424</v>
      </c>
      <c r="EE71" s="16" t="s">
        <v>3435</v>
      </c>
      <c r="EF71" s="16" t="s">
        <v>2921</v>
      </c>
      <c r="EG71" s="16" t="s">
        <v>3424</v>
      </c>
      <c r="EH71" s="16" t="s">
        <v>2805</v>
      </c>
      <c r="EI71" s="16" t="s">
        <v>2921</v>
      </c>
      <c r="EJ71" s="16" t="s">
        <v>3424</v>
      </c>
      <c r="EK71" s="16" t="s">
        <v>2805</v>
      </c>
      <c r="EL71" s="16" t="s">
        <v>2921</v>
      </c>
      <c r="EM71" s="16" t="s">
        <v>3436</v>
      </c>
      <c r="EN71" s="16" t="s">
        <v>2805</v>
      </c>
      <c r="EO71" s="16" t="s">
        <v>2921</v>
      </c>
      <c r="EP71" s="16" t="s">
        <v>2805</v>
      </c>
      <c r="EQ71" s="16" t="s">
        <v>2805</v>
      </c>
      <c r="ER71" s="16" t="s">
        <v>2921</v>
      </c>
      <c r="ES71" s="16" t="s">
        <v>2805</v>
      </c>
      <c r="ET71" s="16" t="s">
        <v>2805</v>
      </c>
    </row>
    <row r="72" spans="1:150">
      <c r="A72" s="1"/>
      <c r="B72" s="14" t="s">
        <v>3443</v>
      </c>
      <c r="C72" s="14" t="s">
        <v>134</v>
      </c>
      <c r="D72" s="14" t="s">
        <v>3444</v>
      </c>
      <c r="E72" s="14" t="s">
        <v>3445</v>
      </c>
      <c r="F72" s="14" t="s">
        <v>3446</v>
      </c>
      <c r="G72" s="14" t="s">
        <v>2921</v>
      </c>
      <c r="H72" s="14" t="s">
        <v>2805</v>
      </c>
      <c r="I72" s="14" t="s">
        <v>2805</v>
      </c>
      <c r="J72" s="14" t="s">
        <v>2921</v>
      </c>
      <c r="K72" s="14" t="s">
        <v>2805</v>
      </c>
      <c r="L72" s="14" t="s">
        <v>2805</v>
      </c>
      <c r="M72" s="14" t="s">
        <v>2921</v>
      </c>
      <c r="N72" s="14" t="s">
        <v>2805</v>
      </c>
      <c r="O72" s="14" t="s">
        <v>2805</v>
      </c>
      <c r="P72" s="14" t="s">
        <v>2921</v>
      </c>
      <c r="Q72" s="14" t="s">
        <v>2805</v>
      </c>
      <c r="R72" s="14" t="s">
        <v>2805</v>
      </c>
      <c r="S72" s="14" t="s">
        <v>2921</v>
      </c>
      <c r="T72" s="14" t="s">
        <v>2805</v>
      </c>
      <c r="U72" s="14" t="s">
        <v>2805</v>
      </c>
      <c r="V72" s="14" t="s">
        <v>2921</v>
      </c>
      <c r="W72" s="14" t="s">
        <v>2805</v>
      </c>
      <c r="X72" s="14" t="s">
        <v>2805</v>
      </c>
      <c r="Y72" s="14" t="s">
        <v>2921</v>
      </c>
      <c r="Z72" s="14" t="s">
        <v>2805</v>
      </c>
      <c r="AA72" s="14" t="s">
        <v>2805</v>
      </c>
      <c r="AB72" s="14" t="s">
        <v>2921</v>
      </c>
      <c r="AC72" s="14" t="s">
        <v>2805</v>
      </c>
      <c r="AD72" s="14" t="s">
        <v>2805</v>
      </c>
      <c r="AE72" s="14" t="s">
        <v>2921</v>
      </c>
      <c r="AF72" s="14" t="s">
        <v>2805</v>
      </c>
      <c r="AG72" s="14" t="s">
        <v>2805</v>
      </c>
      <c r="AH72" s="14" t="s">
        <v>2921</v>
      </c>
      <c r="AI72" s="14" t="s">
        <v>2805</v>
      </c>
      <c r="AJ72" s="14" t="s">
        <v>2805</v>
      </c>
      <c r="AK72" s="14" t="s">
        <v>2921</v>
      </c>
      <c r="AL72" s="14" t="s">
        <v>2805</v>
      </c>
      <c r="AM72" s="14" t="s">
        <v>2805</v>
      </c>
      <c r="AN72" s="14" t="s">
        <v>2921</v>
      </c>
      <c r="AO72" s="14" t="s">
        <v>2805</v>
      </c>
      <c r="AP72" s="14" t="s">
        <v>2805</v>
      </c>
      <c r="AQ72" s="14" t="s">
        <v>2921</v>
      </c>
      <c r="AR72" s="14" t="s">
        <v>2805</v>
      </c>
      <c r="AS72" s="14" t="s">
        <v>2805</v>
      </c>
      <c r="AT72" s="14" t="s">
        <v>2921</v>
      </c>
      <c r="AU72" s="14" t="s">
        <v>2805</v>
      </c>
      <c r="AV72" s="14" t="s">
        <v>2805</v>
      </c>
      <c r="AW72" s="14" t="s">
        <v>2921</v>
      </c>
      <c r="AX72" s="14" t="s">
        <v>2805</v>
      </c>
      <c r="AY72" s="14" t="s">
        <v>2805</v>
      </c>
      <c r="AZ72" s="14" t="s">
        <v>2921</v>
      </c>
      <c r="BA72" s="14" t="s">
        <v>2805</v>
      </c>
      <c r="BB72" s="14" t="s">
        <v>2805</v>
      </c>
      <c r="BC72" s="14" t="s">
        <v>2921</v>
      </c>
      <c r="BD72" s="14" t="s">
        <v>2805</v>
      </c>
      <c r="BE72" s="14" t="s">
        <v>2805</v>
      </c>
      <c r="BF72" s="14" t="s">
        <v>2921</v>
      </c>
      <c r="BG72" s="14" t="s">
        <v>2805</v>
      </c>
      <c r="BH72" s="14" t="s">
        <v>2805</v>
      </c>
      <c r="BI72" s="14" t="s">
        <v>2921</v>
      </c>
      <c r="BJ72" s="14" t="s">
        <v>2805</v>
      </c>
      <c r="BK72" s="14" t="s">
        <v>2805</v>
      </c>
      <c r="BL72" s="14" t="s">
        <v>2921</v>
      </c>
      <c r="BM72" s="14" t="s">
        <v>2805</v>
      </c>
      <c r="BN72" s="14" t="s">
        <v>2805</v>
      </c>
      <c r="BO72" s="14" t="s">
        <v>2921</v>
      </c>
      <c r="BP72" s="14" t="s">
        <v>2805</v>
      </c>
      <c r="BQ72" s="14" t="s">
        <v>2805</v>
      </c>
      <c r="BR72" s="14" t="s">
        <v>2921</v>
      </c>
      <c r="BS72" s="14" t="s">
        <v>2805</v>
      </c>
      <c r="BT72" s="14" t="s">
        <v>2805</v>
      </c>
      <c r="BU72" s="14" t="s">
        <v>2921</v>
      </c>
      <c r="BV72" s="14" t="s">
        <v>2805</v>
      </c>
      <c r="BW72" s="14" t="s">
        <v>2805</v>
      </c>
      <c r="BX72" s="14" t="s">
        <v>2921</v>
      </c>
      <c r="BY72" s="14" t="s">
        <v>2805</v>
      </c>
      <c r="BZ72" s="14" t="s">
        <v>2805</v>
      </c>
      <c r="CA72" s="14" t="s">
        <v>2921</v>
      </c>
      <c r="CB72" s="14" t="s">
        <v>2805</v>
      </c>
      <c r="CC72" s="14" t="s">
        <v>2805</v>
      </c>
      <c r="CD72" s="14" t="s">
        <v>2921</v>
      </c>
      <c r="CE72" s="14" t="s">
        <v>2805</v>
      </c>
      <c r="CF72" s="14" t="s">
        <v>2805</v>
      </c>
      <c r="CG72" s="14" t="s">
        <v>2921</v>
      </c>
      <c r="CH72" s="14" t="s">
        <v>2805</v>
      </c>
      <c r="CI72" s="14" t="s">
        <v>2805</v>
      </c>
      <c r="CJ72" s="14" t="s">
        <v>2921</v>
      </c>
      <c r="CK72" s="14" t="s">
        <v>2805</v>
      </c>
      <c r="CL72" s="14" t="s">
        <v>2805</v>
      </c>
      <c r="CM72" s="14" t="s">
        <v>2921</v>
      </c>
      <c r="CN72" s="14" t="s">
        <v>2805</v>
      </c>
      <c r="CO72" s="14" t="s">
        <v>2805</v>
      </c>
      <c r="CP72" s="14" t="s">
        <v>2921</v>
      </c>
      <c r="CQ72" s="14" t="s">
        <v>2805</v>
      </c>
      <c r="CR72" s="14" t="s">
        <v>2805</v>
      </c>
      <c r="CS72" s="14" t="s">
        <v>2921</v>
      </c>
      <c r="CT72" s="14" t="s">
        <v>2805</v>
      </c>
      <c r="CU72" s="14" t="s">
        <v>2805</v>
      </c>
      <c r="CV72" s="14" t="s">
        <v>2921</v>
      </c>
      <c r="CW72" s="14" t="s">
        <v>2805</v>
      </c>
      <c r="CX72" s="14" t="s">
        <v>2805</v>
      </c>
      <c r="CY72" s="14" t="s">
        <v>2921</v>
      </c>
      <c r="CZ72" s="14" t="s">
        <v>2805</v>
      </c>
      <c r="DA72" s="14" t="s">
        <v>2805</v>
      </c>
      <c r="DB72" s="14" t="s">
        <v>2921</v>
      </c>
      <c r="DC72" s="14" t="s">
        <v>2805</v>
      </c>
      <c r="DD72" s="14" t="s">
        <v>2805</v>
      </c>
      <c r="DE72" s="14" t="s">
        <v>2921</v>
      </c>
      <c r="DF72" s="14" t="s">
        <v>2805</v>
      </c>
      <c r="DG72" s="14" t="s">
        <v>2805</v>
      </c>
      <c r="DH72" s="14" t="s">
        <v>2921</v>
      </c>
      <c r="DI72" s="14" t="s">
        <v>2805</v>
      </c>
      <c r="DJ72" s="14" t="s">
        <v>2805</v>
      </c>
      <c r="DK72" s="14" t="s">
        <v>2921</v>
      </c>
      <c r="DL72" s="14" t="s">
        <v>2805</v>
      </c>
      <c r="DM72" s="14" t="s">
        <v>2805</v>
      </c>
      <c r="DN72" s="14" t="s">
        <v>2921</v>
      </c>
      <c r="DO72" s="14" t="s">
        <v>2805</v>
      </c>
      <c r="DP72" s="14" t="s">
        <v>2805</v>
      </c>
      <c r="DQ72" s="14" t="s">
        <v>2921</v>
      </c>
      <c r="DR72" s="14" t="s">
        <v>2805</v>
      </c>
      <c r="DS72" s="14" t="s">
        <v>2805</v>
      </c>
      <c r="DT72" s="14" t="s">
        <v>2921</v>
      </c>
      <c r="DU72" s="14" t="s">
        <v>2805</v>
      </c>
      <c r="DV72" s="14" t="s">
        <v>2805</v>
      </c>
      <c r="DW72" s="14" t="s">
        <v>2921</v>
      </c>
      <c r="DX72" s="14" t="s">
        <v>2805</v>
      </c>
      <c r="DY72" s="14" t="s">
        <v>2805</v>
      </c>
      <c r="DZ72" s="14" t="s">
        <v>2921</v>
      </c>
      <c r="EA72" s="14" t="s">
        <v>2805</v>
      </c>
      <c r="EB72" s="14" t="s">
        <v>2805</v>
      </c>
      <c r="EC72" s="14" t="s">
        <v>2921</v>
      </c>
      <c r="ED72" s="14" t="s">
        <v>2805</v>
      </c>
      <c r="EE72" s="14" t="s">
        <v>2805</v>
      </c>
      <c r="EF72" s="14" t="s">
        <v>2921</v>
      </c>
      <c r="EG72" s="14" t="s">
        <v>2805</v>
      </c>
      <c r="EH72" s="14" t="s">
        <v>2805</v>
      </c>
      <c r="EI72" s="14" t="s">
        <v>2921</v>
      </c>
      <c r="EJ72" s="14" t="s">
        <v>2805</v>
      </c>
      <c r="EK72" s="14" t="s">
        <v>2805</v>
      </c>
      <c r="EL72" s="14" t="s">
        <v>2921</v>
      </c>
      <c r="EM72" s="14" t="s">
        <v>2805</v>
      </c>
      <c r="EN72" s="14" t="s">
        <v>2805</v>
      </c>
      <c r="EO72" s="14" t="s">
        <v>2921</v>
      </c>
      <c r="EP72" s="14" t="s">
        <v>2805</v>
      </c>
      <c r="EQ72" s="14" t="s">
        <v>2805</v>
      </c>
      <c r="ER72" s="14" t="s">
        <v>2921</v>
      </c>
      <c r="ES72" s="14" t="s">
        <v>2805</v>
      </c>
      <c r="ET72" s="14" t="s">
        <v>2805</v>
      </c>
    </row>
    <row r="73" spans="1:150">
      <c r="A73" s="1"/>
      <c r="B73" s="15" t="s">
        <v>3447</v>
      </c>
      <c r="C73" s="15" t="s">
        <v>134</v>
      </c>
      <c r="D73" s="15" t="s">
        <v>3444</v>
      </c>
      <c r="E73" s="15" t="s">
        <v>3448</v>
      </c>
      <c r="F73" s="15" t="s">
        <v>3449</v>
      </c>
      <c r="G73" s="16" t="s">
        <v>2921</v>
      </c>
      <c r="H73" s="16" t="s">
        <v>2805</v>
      </c>
      <c r="I73" s="16" t="s">
        <v>2805</v>
      </c>
      <c r="J73" s="16" t="s">
        <v>2921</v>
      </c>
      <c r="K73" s="16" t="s">
        <v>2805</v>
      </c>
      <c r="L73" s="16" t="s">
        <v>2805</v>
      </c>
      <c r="M73" s="16" t="s">
        <v>2921</v>
      </c>
      <c r="N73" s="16" t="s">
        <v>2805</v>
      </c>
      <c r="O73" s="16" t="s">
        <v>2805</v>
      </c>
      <c r="P73" s="16" t="s">
        <v>2921</v>
      </c>
      <c r="Q73" s="16" t="s">
        <v>2805</v>
      </c>
      <c r="R73" s="16" t="s">
        <v>2805</v>
      </c>
      <c r="S73" s="16" t="s">
        <v>2921</v>
      </c>
      <c r="T73" s="16" t="s">
        <v>2805</v>
      </c>
      <c r="U73" s="16" t="s">
        <v>2805</v>
      </c>
      <c r="V73" s="16" t="s">
        <v>2921</v>
      </c>
      <c r="W73" s="16" t="s">
        <v>2805</v>
      </c>
      <c r="X73" s="16" t="s">
        <v>2805</v>
      </c>
      <c r="Y73" s="16" t="s">
        <v>2921</v>
      </c>
      <c r="Z73" s="16" t="s">
        <v>2805</v>
      </c>
      <c r="AA73" s="16" t="s">
        <v>2805</v>
      </c>
      <c r="AB73" s="16" t="s">
        <v>2921</v>
      </c>
      <c r="AC73" s="16" t="s">
        <v>2805</v>
      </c>
      <c r="AD73" s="16" t="s">
        <v>2805</v>
      </c>
      <c r="AE73" s="16" t="s">
        <v>2921</v>
      </c>
      <c r="AF73" s="16" t="s">
        <v>2805</v>
      </c>
      <c r="AG73" s="16" t="s">
        <v>2805</v>
      </c>
      <c r="AH73" s="16" t="s">
        <v>2921</v>
      </c>
      <c r="AI73" s="16" t="s">
        <v>2805</v>
      </c>
      <c r="AJ73" s="16" t="s">
        <v>2805</v>
      </c>
      <c r="AK73" s="16" t="s">
        <v>2921</v>
      </c>
      <c r="AL73" s="16" t="s">
        <v>2805</v>
      </c>
      <c r="AM73" s="16" t="s">
        <v>2805</v>
      </c>
      <c r="AN73" s="16" t="s">
        <v>2921</v>
      </c>
      <c r="AO73" s="16" t="s">
        <v>2805</v>
      </c>
      <c r="AP73" s="16" t="s">
        <v>2805</v>
      </c>
      <c r="AQ73" s="16" t="s">
        <v>2921</v>
      </c>
      <c r="AR73" s="16" t="s">
        <v>2805</v>
      </c>
      <c r="AS73" s="16" t="s">
        <v>2805</v>
      </c>
      <c r="AT73" s="16" t="s">
        <v>2921</v>
      </c>
      <c r="AU73" s="16" t="s">
        <v>2805</v>
      </c>
      <c r="AV73" s="16" t="s">
        <v>2805</v>
      </c>
      <c r="AW73" s="16" t="s">
        <v>2921</v>
      </c>
      <c r="AX73" s="16" t="s">
        <v>2805</v>
      </c>
      <c r="AY73" s="16" t="s">
        <v>2805</v>
      </c>
      <c r="AZ73" s="16" t="s">
        <v>2921</v>
      </c>
      <c r="BA73" s="16" t="s">
        <v>2805</v>
      </c>
      <c r="BB73" s="16" t="s">
        <v>2805</v>
      </c>
      <c r="BC73" s="16" t="s">
        <v>2921</v>
      </c>
      <c r="BD73" s="16" t="s">
        <v>2805</v>
      </c>
      <c r="BE73" s="16" t="s">
        <v>2805</v>
      </c>
      <c r="BF73" s="16" t="s">
        <v>2921</v>
      </c>
      <c r="BG73" s="16" t="s">
        <v>2805</v>
      </c>
      <c r="BH73" s="16" t="s">
        <v>2805</v>
      </c>
      <c r="BI73" s="16" t="s">
        <v>2921</v>
      </c>
      <c r="BJ73" s="16" t="s">
        <v>2805</v>
      </c>
      <c r="BK73" s="16" t="s">
        <v>2805</v>
      </c>
      <c r="BL73" s="16" t="s">
        <v>2921</v>
      </c>
      <c r="BM73" s="16" t="s">
        <v>2805</v>
      </c>
      <c r="BN73" s="16" t="s">
        <v>2805</v>
      </c>
      <c r="BO73" s="16" t="s">
        <v>2921</v>
      </c>
      <c r="BP73" s="16" t="s">
        <v>2805</v>
      </c>
      <c r="BQ73" s="16" t="s">
        <v>2805</v>
      </c>
      <c r="BR73" s="16" t="s">
        <v>2921</v>
      </c>
      <c r="BS73" s="16" t="s">
        <v>2805</v>
      </c>
      <c r="BT73" s="16" t="s">
        <v>2805</v>
      </c>
      <c r="BU73" s="16" t="s">
        <v>2921</v>
      </c>
      <c r="BV73" s="16" t="s">
        <v>2805</v>
      </c>
      <c r="BW73" s="16" t="s">
        <v>2805</v>
      </c>
      <c r="BX73" s="16" t="s">
        <v>2921</v>
      </c>
      <c r="BY73" s="16" t="s">
        <v>2805</v>
      </c>
      <c r="BZ73" s="16" t="s">
        <v>2805</v>
      </c>
      <c r="CA73" s="16" t="s">
        <v>2921</v>
      </c>
      <c r="CB73" s="16" t="s">
        <v>2805</v>
      </c>
      <c r="CC73" s="16" t="s">
        <v>2805</v>
      </c>
      <c r="CD73" s="16" t="s">
        <v>2921</v>
      </c>
      <c r="CE73" s="16" t="s">
        <v>2805</v>
      </c>
      <c r="CF73" s="16" t="s">
        <v>2805</v>
      </c>
      <c r="CG73" s="16" t="s">
        <v>2921</v>
      </c>
      <c r="CH73" s="16" t="s">
        <v>2805</v>
      </c>
      <c r="CI73" s="16" t="s">
        <v>2805</v>
      </c>
      <c r="CJ73" s="16" t="s">
        <v>2921</v>
      </c>
      <c r="CK73" s="16" t="s">
        <v>2805</v>
      </c>
      <c r="CL73" s="16" t="s">
        <v>2805</v>
      </c>
      <c r="CM73" s="16" t="s">
        <v>2921</v>
      </c>
      <c r="CN73" s="16" t="s">
        <v>2805</v>
      </c>
      <c r="CO73" s="16" t="s">
        <v>2805</v>
      </c>
      <c r="CP73" s="16" t="s">
        <v>2921</v>
      </c>
      <c r="CQ73" s="16" t="s">
        <v>2805</v>
      </c>
      <c r="CR73" s="16" t="s">
        <v>2805</v>
      </c>
      <c r="CS73" s="16" t="s">
        <v>2921</v>
      </c>
      <c r="CT73" s="16" t="s">
        <v>2805</v>
      </c>
      <c r="CU73" s="16" t="s">
        <v>2805</v>
      </c>
      <c r="CV73" s="16" t="s">
        <v>2921</v>
      </c>
      <c r="CW73" s="16" t="s">
        <v>2805</v>
      </c>
      <c r="CX73" s="16" t="s">
        <v>2805</v>
      </c>
      <c r="CY73" s="16" t="s">
        <v>2921</v>
      </c>
      <c r="CZ73" s="16" t="s">
        <v>2805</v>
      </c>
      <c r="DA73" s="16" t="s">
        <v>2805</v>
      </c>
      <c r="DB73" s="16" t="s">
        <v>2921</v>
      </c>
      <c r="DC73" s="16" t="s">
        <v>2805</v>
      </c>
      <c r="DD73" s="16" t="s">
        <v>2805</v>
      </c>
      <c r="DE73" s="16" t="s">
        <v>2921</v>
      </c>
      <c r="DF73" s="16" t="s">
        <v>2805</v>
      </c>
      <c r="DG73" s="16" t="s">
        <v>2805</v>
      </c>
      <c r="DH73" s="16" t="s">
        <v>2921</v>
      </c>
      <c r="DI73" s="16" t="s">
        <v>2805</v>
      </c>
      <c r="DJ73" s="16" t="s">
        <v>2805</v>
      </c>
      <c r="DK73" s="16" t="s">
        <v>2921</v>
      </c>
      <c r="DL73" s="16" t="s">
        <v>2805</v>
      </c>
      <c r="DM73" s="16" t="s">
        <v>2805</v>
      </c>
      <c r="DN73" s="16" t="s">
        <v>2921</v>
      </c>
      <c r="DO73" s="16" t="s">
        <v>2805</v>
      </c>
      <c r="DP73" s="16" t="s">
        <v>2805</v>
      </c>
      <c r="DQ73" s="16" t="s">
        <v>2921</v>
      </c>
      <c r="DR73" s="16" t="s">
        <v>2805</v>
      </c>
      <c r="DS73" s="16" t="s">
        <v>2805</v>
      </c>
      <c r="DT73" s="16" t="s">
        <v>2921</v>
      </c>
      <c r="DU73" s="16" t="s">
        <v>2805</v>
      </c>
      <c r="DV73" s="16" t="s">
        <v>2805</v>
      </c>
      <c r="DW73" s="16" t="s">
        <v>2921</v>
      </c>
      <c r="DX73" s="16" t="s">
        <v>2805</v>
      </c>
      <c r="DY73" s="16" t="s">
        <v>2805</v>
      </c>
      <c r="DZ73" s="16" t="s">
        <v>2921</v>
      </c>
      <c r="EA73" s="16" t="s">
        <v>2805</v>
      </c>
      <c r="EB73" s="16" t="s">
        <v>2805</v>
      </c>
      <c r="EC73" s="16" t="s">
        <v>2921</v>
      </c>
      <c r="ED73" s="16" t="s">
        <v>2805</v>
      </c>
      <c r="EE73" s="16" t="s">
        <v>2805</v>
      </c>
      <c r="EF73" s="16" t="s">
        <v>2921</v>
      </c>
      <c r="EG73" s="16" t="s">
        <v>2805</v>
      </c>
      <c r="EH73" s="16" t="s">
        <v>2805</v>
      </c>
      <c r="EI73" s="16" t="s">
        <v>2921</v>
      </c>
      <c r="EJ73" s="16" t="s">
        <v>2805</v>
      </c>
      <c r="EK73" s="16" t="s">
        <v>2805</v>
      </c>
      <c r="EL73" s="16" t="s">
        <v>2921</v>
      </c>
      <c r="EM73" s="16" t="s">
        <v>2805</v>
      </c>
      <c r="EN73" s="16" t="s">
        <v>2805</v>
      </c>
      <c r="EO73" s="16" t="s">
        <v>2921</v>
      </c>
      <c r="EP73" s="16" t="s">
        <v>2805</v>
      </c>
      <c r="EQ73" s="16" t="s">
        <v>2805</v>
      </c>
      <c r="ER73" s="16" t="s">
        <v>2921</v>
      </c>
      <c r="ES73" s="16" t="s">
        <v>2805</v>
      </c>
      <c r="ET73" s="16" t="s">
        <v>2805</v>
      </c>
    </row>
    <row r="74" spans="1:150">
      <c r="A74" s="1"/>
      <c r="B74" s="14" t="s">
        <v>3450</v>
      </c>
      <c r="C74" s="14" t="s">
        <v>283</v>
      </c>
      <c r="D74" s="14" t="s">
        <v>998</v>
      </c>
      <c r="E74" s="14" t="s">
        <v>3451</v>
      </c>
      <c r="F74" s="14" t="s">
        <v>3452</v>
      </c>
      <c r="G74" s="14" t="s">
        <v>2921</v>
      </c>
      <c r="H74" s="14" t="s">
        <v>2805</v>
      </c>
      <c r="I74" s="14" t="s">
        <v>2805</v>
      </c>
      <c r="J74" s="14" t="s">
        <v>2921</v>
      </c>
      <c r="K74" s="14" t="s">
        <v>2805</v>
      </c>
      <c r="L74" s="14" t="s">
        <v>2805</v>
      </c>
      <c r="M74" s="14" t="s">
        <v>2921</v>
      </c>
      <c r="N74" s="14" t="s">
        <v>2805</v>
      </c>
      <c r="O74" s="14" t="s">
        <v>2805</v>
      </c>
      <c r="P74" s="14" t="s">
        <v>2921</v>
      </c>
      <c r="Q74" s="14" t="s">
        <v>2805</v>
      </c>
      <c r="R74" s="14" t="s">
        <v>2805</v>
      </c>
      <c r="S74" s="14" t="s">
        <v>2921</v>
      </c>
      <c r="T74" s="14" t="s">
        <v>2805</v>
      </c>
      <c r="U74" s="14" t="s">
        <v>2805</v>
      </c>
      <c r="V74" s="14" t="s">
        <v>2921</v>
      </c>
      <c r="W74" s="14" t="s">
        <v>2805</v>
      </c>
      <c r="X74" s="14" t="s">
        <v>2805</v>
      </c>
      <c r="Y74" s="14" t="s">
        <v>2921</v>
      </c>
      <c r="Z74" s="14" t="s">
        <v>2805</v>
      </c>
      <c r="AA74" s="14" t="s">
        <v>2805</v>
      </c>
      <c r="AB74" s="14" t="s">
        <v>2921</v>
      </c>
      <c r="AC74" s="14" t="s">
        <v>2805</v>
      </c>
      <c r="AD74" s="14" t="s">
        <v>2805</v>
      </c>
      <c r="AE74" s="14" t="s">
        <v>2921</v>
      </c>
      <c r="AF74" s="14" t="s">
        <v>2805</v>
      </c>
      <c r="AG74" s="14" t="s">
        <v>2805</v>
      </c>
      <c r="AH74" s="14" t="s">
        <v>2921</v>
      </c>
      <c r="AI74" s="14" t="s">
        <v>2805</v>
      </c>
      <c r="AJ74" s="14" t="s">
        <v>2805</v>
      </c>
      <c r="AK74" s="14" t="s">
        <v>2921</v>
      </c>
      <c r="AL74" s="14" t="s">
        <v>2805</v>
      </c>
      <c r="AM74" s="14" t="s">
        <v>2805</v>
      </c>
      <c r="AN74" s="14" t="s">
        <v>2921</v>
      </c>
      <c r="AO74" s="14" t="s">
        <v>2805</v>
      </c>
      <c r="AP74" s="14" t="s">
        <v>2805</v>
      </c>
      <c r="AQ74" s="14" t="s">
        <v>2921</v>
      </c>
      <c r="AR74" s="14" t="s">
        <v>2805</v>
      </c>
      <c r="AS74" s="14" t="s">
        <v>2805</v>
      </c>
      <c r="AT74" s="14" t="s">
        <v>2921</v>
      </c>
      <c r="AU74" s="14" t="s">
        <v>2805</v>
      </c>
      <c r="AV74" s="14" t="s">
        <v>2805</v>
      </c>
      <c r="AW74" s="14" t="s">
        <v>2921</v>
      </c>
      <c r="AX74" s="14" t="s">
        <v>2805</v>
      </c>
      <c r="AY74" s="14" t="s">
        <v>2805</v>
      </c>
      <c r="AZ74" s="14" t="s">
        <v>2921</v>
      </c>
      <c r="BA74" s="14" t="s">
        <v>2805</v>
      </c>
      <c r="BB74" s="14" t="s">
        <v>2805</v>
      </c>
      <c r="BC74" s="14" t="s">
        <v>2921</v>
      </c>
      <c r="BD74" s="14" t="s">
        <v>2805</v>
      </c>
      <c r="BE74" s="14" t="s">
        <v>2805</v>
      </c>
      <c r="BF74" s="14" t="s">
        <v>2921</v>
      </c>
      <c r="BG74" s="14" t="s">
        <v>2805</v>
      </c>
      <c r="BH74" s="14" t="s">
        <v>2805</v>
      </c>
      <c r="BI74" s="14" t="s">
        <v>2921</v>
      </c>
      <c r="BJ74" s="14" t="s">
        <v>2805</v>
      </c>
      <c r="BK74" s="14" t="s">
        <v>2805</v>
      </c>
      <c r="BL74" s="14" t="s">
        <v>2921</v>
      </c>
      <c r="BM74" s="14" t="s">
        <v>2805</v>
      </c>
      <c r="BN74" s="14" t="s">
        <v>2805</v>
      </c>
      <c r="BO74" s="14" t="s">
        <v>2921</v>
      </c>
      <c r="BP74" s="14" t="s">
        <v>2805</v>
      </c>
      <c r="BQ74" s="14" t="s">
        <v>2805</v>
      </c>
      <c r="BR74" s="14" t="s">
        <v>2921</v>
      </c>
      <c r="BS74" s="14" t="s">
        <v>2805</v>
      </c>
      <c r="BT74" s="14" t="s">
        <v>2805</v>
      </c>
      <c r="BU74" s="14" t="s">
        <v>2921</v>
      </c>
      <c r="BV74" s="14" t="s">
        <v>2805</v>
      </c>
      <c r="BW74" s="14" t="s">
        <v>2805</v>
      </c>
      <c r="BX74" s="14" t="s">
        <v>2921</v>
      </c>
      <c r="BY74" s="14" t="s">
        <v>2805</v>
      </c>
      <c r="BZ74" s="14" t="s">
        <v>2805</v>
      </c>
      <c r="CA74" s="14" t="s">
        <v>2921</v>
      </c>
      <c r="CB74" s="14" t="s">
        <v>2805</v>
      </c>
      <c r="CC74" s="14" t="s">
        <v>2805</v>
      </c>
      <c r="CD74" s="14" t="s">
        <v>2921</v>
      </c>
      <c r="CE74" s="14" t="s">
        <v>2805</v>
      </c>
      <c r="CF74" s="14" t="s">
        <v>2805</v>
      </c>
      <c r="CG74" s="14" t="s">
        <v>2921</v>
      </c>
      <c r="CH74" s="14" t="s">
        <v>2805</v>
      </c>
      <c r="CI74" s="14" t="s">
        <v>2805</v>
      </c>
      <c r="CJ74" s="14" t="s">
        <v>2921</v>
      </c>
      <c r="CK74" s="14" t="s">
        <v>2805</v>
      </c>
      <c r="CL74" s="14" t="s">
        <v>2805</v>
      </c>
      <c r="CM74" s="14" t="s">
        <v>2921</v>
      </c>
      <c r="CN74" s="14" t="s">
        <v>2805</v>
      </c>
      <c r="CO74" s="14" t="s">
        <v>2805</v>
      </c>
      <c r="CP74" s="14" t="s">
        <v>2921</v>
      </c>
      <c r="CQ74" s="14" t="s">
        <v>2805</v>
      </c>
      <c r="CR74" s="14" t="s">
        <v>2805</v>
      </c>
      <c r="CS74" s="14" t="s">
        <v>2921</v>
      </c>
      <c r="CT74" s="14" t="s">
        <v>2805</v>
      </c>
      <c r="CU74" s="14" t="s">
        <v>2805</v>
      </c>
      <c r="CV74" s="14" t="s">
        <v>2921</v>
      </c>
      <c r="CW74" s="14" t="s">
        <v>2805</v>
      </c>
      <c r="CX74" s="14" t="s">
        <v>2805</v>
      </c>
      <c r="CY74" s="14" t="s">
        <v>2921</v>
      </c>
      <c r="CZ74" s="14" t="s">
        <v>2805</v>
      </c>
      <c r="DA74" s="14" t="s">
        <v>2805</v>
      </c>
      <c r="DB74" s="14" t="s">
        <v>2921</v>
      </c>
      <c r="DC74" s="14" t="s">
        <v>2805</v>
      </c>
      <c r="DD74" s="14" t="s">
        <v>2805</v>
      </c>
      <c r="DE74" s="14" t="s">
        <v>2921</v>
      </c>
      <c r="DF74" s="14" t="s">
        <v>2805</v>
      </c>
      <c r="DG74" s="14" t="s">
        <v>2805</v>
      </c>
      <c r="DH74" s="14" t="s">
        <v>2921</v>
      </c>
      <c r="DI74" s="14" t="s">
        <v>2805</v>
      </c>
      <c r="DJ74" s="14" t="s">
        <v>2805</v>
      </c>
      <c r="DK74" s="14" t="s">
        <v>2921</v>
      </c>
      <c r="DL74" s="14" t="s">
        <v>2805</v>
      </c>
      <c r="DM74" s="14" t="s">
        <v>2805</v>
      </c>
      <c r="DN74" s="14" t="s">
        <v>2921</v>
      </c>
      <c r="DO74" s="14" t="s">
        <v>2805</v>
      </c>
      <c r="DP74" s="14" t="s">
        <v>2805</v>
      </c>
      <c r="DQ74" s="14" t="s">
        <v>2921</v>
      </c>
      <c r="DR74" s="14" t="s">
        <v>2805</v>
      </c>
      <c r="DS74" s="14" t="s">
        <v>2805</v>
      </c>
      <c r="DT74" s="14" t="s">
        <v>2921</v>
      </c>
      <c r="DU74" s="14" t="s">
        <v>2805</v>
      </c>
      <c r="DV74" s="14" t="s">
        <v>2805</v>
      </c>
      <c r="DW74" s="14" t="s">
        <v>2921</v>
      </c>
      <c r="DX74" s="14" t="s">
        <v>2805</v>
      </c>
      <c r="DY74" s="14" t="s">
        <v>2805</v>
      </c>
      <c r="DZ74" s="14" t="s">
        <v>2921</v>
      </c>
      <c r="EA74" s="14" t="s">
        <v>2805</v>
      </c>
      <c r="EB74" s="14" t="s">
        <v>2805</v>
      </c>
      <c r="EC74" s="14" t="s">
        <v>2921</v>
      </c>
      <c r="ED74" s="14" t="s">
        <v>2805</v>
      </c>
      <c r="EE74" s="14" t="s">
        <v>2805</v>
      </c>
      <c r="EF74" s="14" t="s">
        <v>2921</v>
      </c>
      <c r="EG74" s="14" t="s">
        <v>2805</v>
      </c>
      <c r="EH74" s="14" t="s">
        <v>2805</v>
      </c>
      <c r="EI74" s="14" t="s">
        <v>2921</v>
      </c>
      <c r="EJ74" s="14" t="s">
        <v>2805</v>
      </c>
      <c r="EK74" s="14" t="s">
        <v>2805</v>
      </c>
      <c r="EL74" s="14" t="s">
        <v>2921</v>
      </c>
      <c r="EM74" s="14" t="s">
        <v>2805</v>
      </c>
      <c r="EN74" s="14" t="s">
        <v>2805</v>
      </c>
      <c r="EO74" s="14" t="s">
        <v>2921</v>
      </c>
      <c r="EP74" s="14" t="s">
        <v>2805</v>
      </c>
      <c r="EQ74" s="14" t="s">
        <v>2805</v>
      </c>
      <c r="ER74" s="14" t="s">
        <v>2921</v>
      </c>
      <c r="ES74" s="14" t="s">
        <v>2805</v>
      </c>
      <c r="ET74" s="14" t="s">
        <v>2805</v>
      </c>
    </row>
    <row r="75" spans="1:150">
      <c r="A75" s="1"/>
      <c r="B75" s="15" t="s">
        <v>3453</v>
      </c>
      <c r="C75" s="15" t="s">
        <v>283</v>
      </c>
      <c r="D75" s="15" t="s">
        <v>998</v>
      </c>
      <c r="E75" s="15" t="s">
        <v>3454</v>
      </c>
      <c r="F75" s="15" t="s">
        <v>3455</v>
      </c>
      <c r="G75" s="16" t="s">
        <v>2921</v>
      </c>
      <c r="H75" s="16" t="s">
        <v>2805</v>
      </c>
      <c r="I75" s="16" t="s">
        <v>2805</v>
      </c>
      <c r="J75" s="16" t="s">
        <v>2921</v>
      </c>
      <c r="K75" s="16" t="s">
        <v>2805</v>
      </c>
      <c r="L75" s="16" t="s">
        <v>2805</v>
      </c>
      <c r="M75" s="16" t="s">
        <v>2921</v>
      </c>
      <c r="N75" s="16" t="s">
        <v>2805</v>
      </c>
      <c r="O75" s="16" t="s">
        <v>2805</v>
      </c>
      <c r="P75" s="16" t="s">
        <v>2921</v>
      </c>
      <c r="Q75" s="16" t="s">
        <v>2805</v>
      </c>
      <c r="R75" s="16" t="s">
        <v>2805</v>
      </c>
      <c r="S75" s="16" t="s">
        <v>2921</v>
      </c>
      <c r="T75" s="16" t="s">
        <v>2805</v>
      </c>
      <c r="U75" s="16" t="s">
        <v>2805</v>
      </c>
      <c r="V75" s="16" t="s">
        <v>2921</v>
      </c>
      <c r="W75" s="16" t="s">
        <v>2805</v>
      </c>
      <c r="X75" s="16" t="s">
        <v>2805</v>
      </c>
      <c r="Y75" s="16" t="s">
        <v>2921</v>
      </c>
      <c r="Z75" s="16" t="s">
        <v>2805</v>
      </c>
      <c r="AA75" s="16" t="s">
        <v>2805</v>
      </c>
      <c r="AB75" s="16" t="s">
        <v>2921</v>
      </c>
      <c r="AC75" s="16" t="s">
        <v>2805</v>
      </c>
      <c r="AD75" s="16" t="s">
        <v>2805</v>
      </c>
      <c r="AE75" s="16" t="s">
        <v>2921</v>
      </c>
      <c r="AF75" s="16" t="s">
        <v>2805</v>
      </c>
      <c r="AG75" s="16" t="s">
        <v>2805</v>
      </c>
      <c r="AH75" s="16" t="s">
        <v>2921</v>
      </c>
      <c r="AI75" s="16" t="s">
        <v>2805</v>
      </c>
      <c r="AJ75" s="16" t="s">
        <v>2805</v>
      </c>
      <c r="AK75" s="16" t="s">
        <v>2921</v>
      </c>
      <c r="AL75" s="16" t="s">
        <v>2805</v>
      </c>
      <c r="AM75" s="16" t="s">
        <v>2805</v>
      </c>
      <c r="AN75" s="16" t="s">
        <v>2921</v>
      </c>
      <c r="AO75" s="16" t="s">
        <v>2805</v>
      </c>
      <c r="AP75" s="16" t="s">
        <v>2805</v>
      </c>
      <c r="AQ75" s="16" t="s">
        <v>2921</v>
      </c>
      <c r="AR75" s="16" t="s">
        <v>2805</v>
      </c>
      <c r="AS75" s="16" t="s">
        <v>2805</v>
      </c>
      <c r="AT75" s="16" t="s">
        <v>2921</v>
      </c>
      <c r="AU75" s="16" t="s">
        <v>2805</v>
      </c>
      <c r="AV75" s="16" t="s">
        <v>2805</v>
      </c>
      <c r="AW75" s="16" t="s">
        <v>2921</v>
      </c>
      <c r="AX75" s="16" t="s">
        <v>2805</v>
      </c>
      <c r="AY75" s="16" t="s">
        <v>2805</v>
      </c>
      <c r="AZ75" s="16" t="s">
        <v>2921</v>
      </c>
      <c r="BA75" s="16" t="s">
        <v>2805</v>
      </c>
      <c r="BB75" s="16" t="s">
        <v>2805</v>
      </c>
      <c r="BC75" s="16" t="s">
        <v>2921</v>
      </c>
      <c r="BD75" s="16" t="s">
        <v>2805</v>
      </c>
      <c r="BE75" s="16" t="s">
        <v>2805</v>
      </c>
      <c r="BF75" s="16" t="s">
        <v>2921</v>
      </c>
      <c r="BG75" s="16" t="s">
        <v>2805</v>
      </c>
      <c r="BH75" s="16" t="s">
        <v>2805</v>
      </c>
      <c r="BI75" s="16" t="s">
        <v>2921</v>
      </c>
      <c r="BJ75" s="16" t="s">
        <v>2805</v>
      </c>
      <c r="BK75" s="16" t="s">
        <v>2805</v>
      </c>
      <c r="BL75" s="16" t="s">
        <v>2921</v>
      </c>
      <c r="BM75" s="16" t="s">
        <v>2805</v>
      </c>
      <c r="BN75" s="16" t="s">
        <v>2805</v>
      </c>
      <c r="BO75" s="16" t="s">
        <v>2921</v>
      </c>
      <c r="BP75" s="16" t="s">
        <v>2805</v>
      </c>
      <c r="BQ75" s="16" t="s">
        <v>2805</v>
      </c>
      <c r="BR75" s="16" t="s">
        <v>2921</v>
      </c>
      <c r="BS75" s="16" t="s">
        <v>2805</v>
      </c>
      <c r="BT75" s="16" t="s">
        <v>2805</v>
      </c>
      <c r="BU75" s="16" t="s">
        <v>2921</v>
      </c>
      <c r="BV75" s="16" t="s">
        <v>2805</v>
      </c>
      <c r="BW75" s="16" t="s">
        <v>2805</v>
      </c>
      <c r="BX75" s="16" t="s">
        <v>2921</v>
      </c>
      <c r="BY75" s="16" t="s">
        <v>2805</v>
      </c>
      <c r="BZ75" s="16" t="s">
        <v>2805</v>
      </c>
      <c r="CA75" s="16" t="s">
        <v>2921</v>
      </c>
      <c r="CB75" s="16" t="s">
        <v>2805</v>
      </c>
      <c r="CC75" s="16" t="s">
        <v>2805</v>
      </c>
      <c r="CD75" s="16" t="s">
        <v>2921</v>
      </c>
      <c r="CE75" s="16" t="s">
        <v>2805</v>
      </c>
      <c r="CF75" s="16" t="s">
        <v>2805</v>
      </c>
      <c r="CG75" s="16" t="s">
        <v>2921</v>
      </c>
      <c r="CH75" s="16" t="s">
        <v>2805</v>
      </c>
      <c r="CI75" s="16" t="s">
        <v>2805</v>
      </c>
      <c r="CJ75" s="16" t="s">
        <v>2921</v>
      </c>
      <c r="CK75" s="16" t="s">
        <v>2805</v>
      </c>
      <c r="CL75" s="16" t="s">
        <v>2805</v>
      </c>
      <c r="CM75" s="16" t="s">
        <v>2921</v>
      </c>
      <c r="CN75" s="16" t="s">
        <v>2805</v>
      </c>
      <c r="CO75" s="16" t="s">
        <v>2805</v>
      </c>
      <c r="CP75" s="16" t="s">
        <v>2921</v>
      </c>
      <c r="CQ75" s="16" t="s">
        <v>2805</v>
      </c>
      <c r="CR75" s="16" t="s">
        <v>2805</v>
      </c>
      <c r="CS75" s="16" t="s">
        <v>2921</v>
      </c>
      <c r="CT75" s="16" t="s">
        <v>2805</v>
      </c>
      <c r="CU75" s="16" t="s">
        <v>2805</v>
      </c>
      <c r="CV75" s="16" t="s">
        <v>2921</v>
      </c>
      <c r="CW75" s="16" t="s">
        <v>2805</v>
      </c>
      <c r="CX75" s="16" t="s">
        <v>2805</v>
      </c>
      <c r="CY75" s="16" t="s">
        <v>2921</v>
      </c>
      <c r="CZ75" s="16" t="s">
        <v>2805</v>
      </c>
      <c r="DA75" s="16" t="s">
        <v>2805</v>
      </c>
      <c r="DB75" s="16" t="s">
        <v>2921</v>
      </c>
      <c r="DC75" s="16" t="s">
        <v>2805</v>
      </c>
      <c r="DD75" s="16" t="s">
        <v>2805</v>
      </c>
      <c r="DE75" s="16" t="s">
        <v>2921</v>
      </c>
      <c r="DF75" s="16" t="s">
        <v>2805</v>
      </c>
      <c r="DG75" s="16" t="s">
        <v>2805</v>
      </c>
      <c r="DH75" s="16" t="s">
        <v>2921</v>
      </c>
      <c r="DI75" s="16" t="s">
        <v>2805</v>
      </c>
      <c r="DJ75" s="16" t="s">
        <v>2805</v>
      </c>
      <c r="DK75" s="16" t="s">
        <v>2921</v>
      </c>
      <c r="DL75" s="16" t="s">
        <v>2805</v>
      </c>
      <c r="DM75" s="16" t="s">
        <v>2805</v>
      </c>
      <c r="DN75" s="16" t="s">
        <v>2921</v>
      </c>
      <c r="DO75" s="16" t="s">
        <v>2805</v>
      </c>
      <c r="DP75" s="16" t="s">
        <v>2805</v>
      </c>
      <c r="DQ75" s="16" t="s">
        <v>2921</v>
      </c>
      <c r="DR75" s="16" t="s">
        <v>2805</v>
      </c>
      <c r="DS75" s="16" t="s">
        <v>2805</v>
      </c>
      <c r="DT75" s="16" t="s">
        <v>2921</v>
      </c>
      <c r="DU75" s="16" t="s">
        <v>2805</v>
      </c>
      <c r="DV75" s="16" t="s">
        <v>2805</v>
      </c>
      <c r="DW75" s="16" t="s">
        <v>2921</v>
      </c>
      <c r="DX75" s="16" t="s">
        <v>2805</v>
      </c>
      <c r="DY75" s="16" t="s">
        <v>2805</v>
      </c>
      <c r="DZ75" s="16" t="s">
        <v>2921</v>
      </c>
      <c r="EA75" s="16" t="s">
        <v>2805</v>
      </c>
      <c r="EB75" s="16" t="s">
        <v>2805</v>
      </c>
      <c r="EC75" s="16" t="s">
        <v>2921</v>
      </c>
      <c r="ED75" s="16" t="s">
        <v>2805</v>
      </c>
      <c r="EE75" s="16" t="s">
        <v>2805</v>
      </c>
      <c r="EF75" s="16" t="s">
        <v>2921</v>
      </c>
      <c r="EG75" s="16" t="s">
        <v>2805</v>
      </c>
      <c r="EH75" s="16" t="s">
        <v>2805</v>
      </c>
      <c r="EI75" s="16" t="s">
        <v>2921</v>
      </c>
      <c r="EJ75" s="16" t="s">
        <v>2805</v>
      </c>
      <c r="EK75" s="16" t="s">
        <v>2805</v>
      </c>
      <c r="EL75" s="16" t="s">
        <v>2921</v>
      </c>
      <c r="EM75" s="16" t="s">
        <v>2805</v>
      </c>
      <c r="EN75" s="16" t="s">
        <v>2805</v>
      </c>
      <c r="EO75" s="16" t="s">
        <v>2921</v>
      </c>
      <c r="EP75" s="16" t="s">
        <v>2805</v>
      </c>
      <c r="EQ75" s="16" t="s">
        <v>2805</v>
      </c>
      <c r="ER75" s="16" t="s">
        <v>2921</v>
      </c>
      <c r="ES75" s="16" t="s">
        <v>2805</v>
      </c>
      <c r="ET75" s="16" t="s">
        <v>2805</v>
      </c>
    </row>
    <row r="76" spans="1:150">
      <c r="A76" s="1"/>
      <c r="B76" s="15" t="s">
        <v>3456</v>
      </c>
      <c r="C76" s="15" t="s">
        <v>283</v>
      </c>
      <c r="D76" s="15" t="s">
        <v>998</v>
      </c>
      <c r="E76" s="15" t="s">
        <v>3457</v>
      </c>
      <c r="F76" s="15" t="s">
        <v>3458</v>
      </c>
      <c r="G76" s="16" t="s">
        <v>2921</v>
      </c>
      <c r="H76" s="16" t="s">
        <v>2805</v>
      </c>
      <c r="I76" s="16" t="s">
        <v>2805</v>
      </c>
      <c r="J76" s="16" t="s">
        <v>2921</v>
      </c>
      <c r="K76" s="16" t="s">
        <v>2805</v>
      </c>
      <c r="L76" s="16" t="s">
        <v>2805</v>
      </c>
      <c r="M76" s="16" t="s">
        <v>2921</v>
      </c>
      <c r="N76" s="16" t="s">
        <v>2805</v>
      </c>
      <c r="O76" s="16" t="s">
        <v>2805</v>
      </c>
      <c r="P76" s="16" t="s">
        <v>2921</v>
      </c>
      <c r="Q76" s="16" t="s">
        <v>2805</v>
      </c>
      <c r="R76" s="16" t="s">
        <v>2805</v>
      </c>
      <c r="S76" s="16" t="s">
        <v>2921</v>
      </c>
      <c r="T76" s="16" t="s">
        <v>2805</v>
      </c>
      <c r="U76" s="16" t="s">
        <v>2805</v>
      </c>
      <c r="V76" s="16" t="s">
        <v>2921</v>
      </c>
      <c r="W76" s="16" t="s">
        <v>2805</v>
      </c>
      <c r="X76" s="16" t="s">
        <v>2805</v>
      </c>
      <c r="Y76" s="16" t="s">
        <v>2921</v>
      </c>
      <c r="Z76" s="16" t="s">
        <v>2805</v>
      </c>
      <c r="AA76" s="16" t="s">
        <v>2805</v>
      </c>
      <c r="AB76" s="16" t="s">
        <v>2921</v>
      </c>
      <c r="AC76" s="16" t="s">
        <v>2805</v>
      </c>
      <c r="AD76" s="16" t="s">
        <v>2805</v>
      </c>
      <c r="AE76" s="16" t="s">
        <v>2921</v>
      </c>
      <c r="AF76" s="16" t="s">
        <v>2805</v>
      </c>
      <c r="AG76" s="16" t="s">
        <v>2805</v>
      </c>
      <c r="AH76" s="16" t="s">
        <v>2921</v>
      </c>
      <c r="AI76" s="16" t="s">
        <v>2805</v>
      </c>
      <c r="AJ76" s="16" t="s">
        <v>2805</v>
      </c>
      <c r="AK76" s="16" t="s">
        <v>2921</v>
      </c>
      <c r="AL76" s="16" t="s">
        <v>2805</v>
      </c>
      <c r="AM76" s="16" t="s">
        <v>2805</v>
      </c>
      <c r="AN76" s="16" t="s">
        <v>2921</v>
      </c>
      <c r="AO76" s="16" t="s">
        <v>2805</v>
      </c>
      <c r="AP76" s="16" t="s">
        <v>2805</v>
      </c>
      <c r="AQ76" s="16" t="s">
        <v>2921</v>
      </c>
      <c r="AR76" s="16" t="s">
        <v>2805</v>
      </c>
      <c r="AS76" s="16" t="s">
        <v>2805</v>
      </c>
      <c r="AT76" s="16" t="s">
        <v>2921</v>
      </c>
      <c r="AU76" s="16" t="s">
        <v>2805</v>
      </c>
      <c r="AV76" s="16" t="s">
        <v>2805</v>
      </c>
      <c r="AW76" s="16" t="s">
        <v>2921</v>
      </c>
      <c r="AX76" s="16" t="s">
        <v>2805</v>
      </c>
      <c r="AY76" s="16" t="s">
        <v>2805</v>
      </c>
      <c r="AZ76" s="16" t="s">
        <v>2921</v>
      </c>
      <c r="BA76" s="16" t="s">
        <v>2805</v>
      </c>
      <c r="BB76" s="16" t="s">
        <v>2805</v>
      </c>
      <c r="BC76" s="16" t="s">
        <v>2921</v>
      </c>
      <c r="BD76" s="16" t="s">
        <v>2805</v>
      </c>
      <c r="BE76" s="16" t="s">
        <v>2805</v>
      </c>
      <c r="BF76" s="16" t="s">
        <v>2921</v>
      </c>
      <c r="BG76" s="16" t="s">
        <v>2805</v>
      </c>
      <c r="BH76" s="16" t="s">
        <v>2805</v>
      </c>
      <c r="BI76" s="16" t="s">
        <v>2921</v>
      </c>
      <c r="BJ76" s="16" t="s">
        <v>2805</v>
      </c>
      <c r="BK76" s="16" t="s">
        <v>2805</v>
      </c>
      <c r="BL76" s="16" t="s">
        <v>2921</v>
      </c>
      <c r="BM76" s="16" t="s">
        <v>2805</v>
      </c>
      <c r="BN76" s="16" t="s">
        <v>2805</v>
      </c>
      <c r="BO76" s="16" t="s">
        <v>2921</v>
      </c>
      <c r="BP76" s="16" t="s">
        <v>2805</v>
      </c>
      <c r="BQ76" s="16" t="s">
        <v>2805</v>
      </c>
      <c r="BR76" s="16" t="s">
        <v>2921</v>
      </c>
      <c r="BS76" s="16" t="s">
        <v>2805</v>
      </c>
      <c r="BT76" s="16" t="s">
        <v>2805</v>
      </c>
      <c r="BU76" s="16" t="s">
        <v>2921</v>
      </c>
      <c r="BV76" s="16" t="s">
        <v>2805</v>
      </c>
      <c r="BW76" s="16" t="s">
        <v>2805</v>
      </c>
      <c r="BX76" s="16" t="s">
        <v>2921</v>
      </c>
      <c r="BY76" s="16" t="s">
        <v>2805</v>
      </c>
      <c r="BZ76" s="16" t="s">
        <v>2805</v>
      </c>
      <c r="CA76" s="16" t="s">
        <v>2921</v>
      </c>
      <c r="CB76" s="16" t="s">
        <v>2805</v>
      </c>
      <c r="CC76" s="16" t="s">
        <v>2805</v>
      </c>
      <c r="CD76" s="16" t="s">
        <v>2921</v>
      </c>
      <c r="CE76" s="16" t="s">
        <v>2805</v>
      </c>
      <c r="CF76" s="16" t="s">
        <v>2805</v>
      </c>
      <c r="CG76" s="16" t="s">
        <v>2921</v>
      </c>
      <c r="CH76" s="16" t="s">
        <v>2805</v>
      </c>
      <c r="CI76" s="16" t="s">
        <v>2805</v>
      </c>
      <c r="CJ76" s="16" t="s">
        <v>2921</v>
      </c>
      <c r="CK76" s="16" t="s">
        <v>2805</v>
      </c>
      <c r="CL76" s="16" t="s">
        <v>2805</v>
      </c>
      <c r="CM76" s="16" t="s">
        <v>2921</v>
      </c>
      <c r="CN76" s="16" t="s">
        <v>2805</v>
      </c>
      <c r="CO76" s="16" t="s">
        <v>2805</v>
      </c>
      <c r="CP76" s="16" t="s">
        <v>2921</v>
      </c>
      <c r="CQ76" s="16" t="s">
        <v>2805</v>
      </c>
      <c r="CR76" s="16" t="s">
        <v>2805</v>
      </c>
      <c r="CS76" s="16" t="s">
        <v>2921</v>
      </c>
      <c r="CT76" s="16" t="s">
        <v>2805</v>
      </c>
      <c r="CU76" s="16" t="s">
        <v>2805</v>
      </c>
      <c r="CV76" s="16" t="s">
        <v>2921</v>
      </c>
      <c r="CW76" s="16" t="s">
        <v>2805</v>
      </c>
      <c r="CX76" s="16" t="s">
        <v>2805</v>
      </c>
      <c r="CY76" s="16" t="s">
        <v>2921</v>
      </c>
      <c r="CZ76" s="16" t="s">
        <v>2805</v>
      </c>
      <c r="DA76" s="16" t="s">
        <v>2805</v>
      </c>
      <c r="DB76" s="16" t="s">
        <v>2921</v>
      </c>
      <c r="DC76" s="16" t="s">
        <v>2805</v>
      </c>
      <c r="DD76" s="16" t="s">
        <v>2805</v>
      </c>
      <c r="DE76" s="16" t="s">
        <v>2921</v>
      </c>
      <c r="DF76" s="16" t="s">
        <v>2805</v>
      </c>
      <c r="DG76" s="16" t="s">
        <v>2805</v>
      </c>
      <c r="DH76" s="16" t="s">
        <v>2921</v>
      </c>
      <c r="DI76" s="16" t="s">
        <v>2805</v>
      </c>
      <c r="DJ76" s="16" t="s">
        <v>2805</v>
      </c>
      <c r="DK76" s="16" t="s">
        <v>2921</v>
      </c>
      <c r="DL76" s="16" t="s">
        <v>2805</v>
      </c>
      <c r="DM76" s="16" t="s">
        <v>2805</v>
      </c>
      <c r="DN76" s="16" t="s">
        <v>2921</v>
      </c>
      <c r="DO76" s="16" t="s">
        <v>2805</v>
      </c>
      <c r="DP76" s="16" t="s">
        <v>2805</v>
      </c>
      <c r="DQ76" s="16" t="s">
        <v>2921</v>
      </c>
      <c r="DR76" s="16" t="s">
        <v>2805</v>
      </c>
      <c r="DS76" s="16" t="s">
        <v>2805</v>
      </c>
      <c r="DT76" s="16" t="s">
        <v>2921</v>
      </c>
      <c r="DU76" s="16" t="s">
        <v>2805</v>
      </c>
      <c r="DV76" s="16" t="s">
        <v>2805</v>
      </c>
      <c r="DW76" s="16" t="s">
        <v>2921</v>
      </c>
      <c r="DX76" s="16" t="s">
        <v>2805</v>
      </c>
      <c r="DY76" s="16" t="s">
        <v>2805</v>
      </c>
      <c r="DZ76" s="16" t="s">
        <v>2921</v>
      </c>
      <c r="EA76" s="16" t="s">
        <v>2805</v>
      </c>
      <c r="EB76" s="16" t="s">
        <v>2805</v>
      </c>
      <c r="EC76" s="16" t="s">
        <v>2921</v>
      </c>
      <c r="ED76" s="16" t="s">
        <v>2805</v>
      </c>
      <c r="EE76" s="16" t="s">
        <v>2805</v>
      </c>
      <c r="EF76" s="16" t="s">
        <v>2921</v>
      </c>
      <c r="EG76" s="16" t="s">
        <v>2805</v>
      </c>
      <c r="EH76" s="16" t="s">
        <v>2805</v>
      </c>
      <c r="EI76" s="16" t="s">
        <v>2921</v>
      </c>
      <c r="EJ76" s="16" t="s">
        <v>2805</v>
      </c>
      <c r="EK76" s="16" t="s">
        <v>2805</v>
      </c>
      <c r="EL76" s="16" t="s">
        <v>2921</v>
      </c>
      <c r="EM76" s="16" t="s">
        <v>2805</v>
      </c>
      <c r="EN76" s="16" t="s">
        <v>2805</v>
      </c>
      <c r="EO76" s="16" t="s">
        <v>2921</v>
      </c>
      <c r="EP76" s="16" t="s">
        <v>2805</v>
      </c>
      <c r="EQ76" s="16" t="s">
        <v>2805</v>
      </c>
      <c r="ER76" s="16" t="s">
        <v>2921</v>
      </c>
      <c r="ES76" s="16" t="s">
        <v>2805</v>
      </c>
      <c r="ET76" s="16" t="s">
        <v>2805</v>
      </c>
    </row>
    <row r="77" spans="1:150">
      <c r="A77" s="1"/>
      <c r="B77" s="14" t="s">
        <v>3459</v>
      </c>
      <c r="C77" s="14" t="s">
        <v>110</v>
      </c>
      <c r="D77" s="14" t="s">
        <v>111</v>
      </c>
      <c r="E77" s="14" t="s">
        <v>3460</v>
      </c>
      <c r="F77" s="14" t="s">
        <v>3461</v>
      </c>
      <c r="G77" s="14" t="s">
        <v>2921</v>
      </c>
      <c r="H77" s="14" t="s">
        <v>2805</v>
      </c>
      <c r="I77" s="14" t="s">
        <v>2805</v>
      </c>
      <c r="J77" s="14" t="s">
        <v>2921</v>
      </c>
      <c r="K77" s="14" t="s">
        <v>2805</v>
      </c>
      <c r="L77" s="14" t="s">
        <v>2805</v>
      </c>
      <c r="M77" s="14" t="s">
        <v>2921</v>
      </c>
      <c r="N77" s="14" t="s">
        <v>2805</v>
      </c>
      <c r="O77" s="14" t="s">
        <v>2805</v>
      </c>
      <c r="P77" s="14" t="s">
        <v>2921</v>
      </c>
      <c r="Q77" s="14" t="s">
        <v>2805</v>
      </c>
      <c r="R77" s="14" t="s">
        <v>2805</v>
      </c>
      <c r="S77" s="14" t="s">
        <v>2921</v>
      </c>
      <c r="T77" s="14" t="s">
        <v>2805</v>
      </c>
      <c r="U77" s="14" t="s">
        <v>2805</v>
      </c>
      <c r="V77" s="14" t="s">
        <v>2921</v>
      </c>
      <c r="W77" s="14" t="s">
        <v>2805</v>
      </c>
      <c r="X77" s="14" t="s">
        <v>2805</v>
      </c>
      <c r="Y77" s="14" t="s">
        <v>2921</v>
      </c>
      <c r="Z77" s="14" t="s">
        <v>2805</v>
      </c>
      <c r="AA77" s="14" t="s">
        <v>2805</v>
      </c>
      <c r="AB77" s="14" t="s">
        <v>2921</v>
      </c>
      <c r="AC77" s="14" t="s">
        <v>2805</v>
      </c>
      <c r="AD77" s="14" t="s">
        <v>2805</v>
      </c>
      <c r="AE77" s="14" t="s">
        <v>2921</v>
      </c>
      <c r="AF77" s="14" t="s">
        <v>2805</v>
      </c>
      <c r="AG77" s="14" t="s">
        <v>2805</v>
      </c>
      <c r="AH77" s="14" t="s">
        <v>2921</v>
      </c>
      <c r="AI77" s="14" t="s">
        <v>2805</v>
      </c>
      <c r="AJ77" s="14" t="s">
        <v>2805</v>
      </c>
      <c r="AK77" s="14" t="s">
        <v>2921</v>
      </c>
      <c r="AL77" s="14" t="s">
        <v>2805</v>
      </c>
      <c r="AM77" s="14" t="s">
        <v>2805</v>
      </c>
      <c r="AN77" s="14" t="s">
        <v>2921</v>
      </c>
      <c r="AO77" s="14" t="s">
        <v>2805</v>
      </c>
      <c r="AP77" s="14" t="s">
        <v>2805</v>
      </c>
      <c r="AQ77" s="14" t="s">
        <v>2921</v>
      </c>
      <c r="AR77" s="14" t="s">
        <v>2805</v>
      </c>
      <c r="AS77" s="14" t="s">
        <v>2805</v>
      </c>
      <c r="AT77" s="14" t="s">
        <v>2921</v>
      </c>
      <c r="AU77" s="14" t="s">
        <v>2805</v>
      </c>
      <c r="AV77" s="14" t="s">
        <v>2805</v>
      </c>
      <c r="AW77" s="14" t="s">
        <v>2921</v>
      </c>
      <c r="AX77" s="14" t="s">
        <v>2805</v>
      </c>
      <c r="AY77" s="14" t="s">
        <v>2805</v>
      </c>
      <c r="AZ77" s="14" t="s">
        <v>2921</v>
      </c>
      <c r="BA77" s="14" t="s">
        <v>2805</v>
      </c>
      <c r="BB77" s="14" t="s">
        <v>2805</v>
      </c>
      <c r="BC77" s="14" t="s">
        <v>2921</v>
      </c>
      <c r="BD77" s="14" t="s">
        <v>2805</v>
      </c>
      <c r="BE77" s="14" t="s">
        <v>2805</v>
      </c>
      <c r="BF77" s="14" t="s">
        <v>2921</v>
      </c>
      <c r="BG77" s="14" t="s">
        <v>2805</v>
      </c>
      <c r="BH77" s="14" t="s">
        <v>2805</v>
      </c>
      <c r="BI77" s="14" t="s">
        <v>2921</v>
      </c>
      <c r="BJ77" s="14" t="s">
        <v>2805</v>
      </c>
      <c r="BK77" s="14" t="s">
        <v>2805</v>
      </c>
      <c r="BL77" s="14" t="s">
        <v>2921</v>
      </c>
      <c r="BM77" s="14" t="s">
        <v>2805</v>
      </c>
      <c r="BN77" s="14" t="s">
        <v>2805</v>
      </c>
      <c r="BO77" s="14" t="s">
        <v>2921</v>
      </c>
      <c r="BP77" s="14" t="s">
        <v>2805</v>
      </c>
      <c r="BQ77" s="14" t="s">
        <v>2805</v>
      </c>
      <c r="BR77" s="14" t="s">
        <v>2921</v>
      </c>
      <c r="BS77" s="14" t="s">
        <v>2805</v>
      </c>
      <c r="BT77" s="14" t="s">
        <v>2805</v>
      </c>
      <c r="BU77" s="14" t="s">
        <v>2921</v>
      </c>
      <c r="BV77" s="14" t="s">
        <v>2805</v>
      </c>
      <c r="BW77" s="14" t="s">
        <v>2805</v>
      </c>
      <c r="BX77" s="14" t="s">
        <v>2921</v>
      </c>
      <c r="BY77" s="14" t="s">
        <v>2805</v>
      </c>
      <c r="BZ77" s="14" t="s">
        <v>2805</v>
      </c>
      <c r="CA77" s="14" t="s">
        <v>2921</v>
      </c>
      <c r="CB77" s="14" t="s">
        <v>2805</v>
      </c>
      <c r="CC77" s="14" t="s">
        <v>2805</v>
      </c>
      <c r="CD77" s="14" t="s">
        <v>2921</v>
      </c>
      <c r="CE77" s="14" t="s">
        <v>2805</v>
      </c>
      <c r="CF77" s="14" t="s">
        <v>2805</v>
      </c>
      <c r="CG77" s="14" t="s">
        <v>2921</v>
      </c>
      <c r="CH77" s="14" t="s">
        <v>2805</v>
      </c>
      <c r="CI77" s="14" t="s">
        <v>2805</v>
      </c>
      <c r="CJ77" s="14" t="s">
        <v>2921</v>
      </c>
      <c r="CK77" s="14" t="s">
        <v>2805</v>
      </c>
      <c r="CL77" s="14" t="s">
        <v>2805</v>
      </c>
      <c r="CM77" s="14" t="s">
        <v>2921</v>
      </c>
      <c r="CN77" s="14" t="s">
        <v>2805</v>
      </c>
      <c r="CO77" s="14" t="s">
        <v>2805</v>
      </c>
      <c r="CP77" s="14" t="s">
        <v>2921</v>
      </c>
      <c r="CQ77" s="14" t="s">
        <v>2805</v>
      </c>
      <c r="CR77" s="14" t="s">
        <v>2805</v>
      </c>
      <c r="CS77" s="14" t="s">
        <v>2921</v>
      </c>
      <c r="CT77" s="14" t="s">
        <v>2805</v>
      </c>
      <c r="CU77" s="14" t="s">
        <v>2805</v>
      </c>
      <c r="CV77" s="14" t="s">
        <v>2921</v>
      </c>
      <c r="CW77" s="14" t="s">
        <v>2805</v>
      </c>
      <c r="CX77" s="14" t="s">
        <v>2805</v>
      </c>
      <c r="CY77" s="14" t="s">
        <v>2921</v>
      </c>
      <c r="CZ77" s="14" t="s">
        <v>2805</v>
      </c>
      <c r="DA77" s="14" t="s">
        <v>2805</v>
      </c>
      <c r="DB77" s="14" t="s">
        <v>2921</v>
      </c>
      <c r="DC77" s="14" t="s">
        <v>2805</v>
      </c>
      <c r="DD77" s="14" t="s">
        <v>2805</v>
      </c>
      <c r="DE77" s="14" t="s">
        <v>2921</v>
      </c>
      <c r="DF77" s="14" t="s">
        <v>2805</v>
      </c>
      <c r="DG77" s="14" t="s">
        <v>2805</v>
      </c>
      <c r="DH77" s="14" t="s">
        <v>2921</v>
      </c>
      <c r="DI77" s="14" t="s">
        <v>2805</v>
      </c>
      <c r="DJ77" s="14" t="s">
        <v>2805</v>
      </c>
      <c r="DK77" s="14" t="s">
        <v>2921</v>
      </c>
      <c r="DL77" s="14" t="s">
        <v>2805</v>
      </c>
      <c r="DM77" s="14" t="s">
        <v>2805</v>
      </c>
      <c r="DN77" s="14" t="s">
        <v>2921</v>
      </c>
      <c r="DO77" s="14" t="s">
        <v>2805</v>
      </c>
      <c r="DP77" s="14" t="s">
        <v>2805</v>
      </c>
      <c r="DQ77" s="14" t="s">
        <v>2921</v>
      </c>
      <c r="DR77" s="14" t="s">
        <v>2805</v>
      </c>
      <c r="DS77" s="14" t="s">
        <v>2805</v>
      </c>
      <c r="DT77" s="14" t="s">
        <v>2921</v>
      </c>
      <c r="DU77" s="14" t="s">
        <v>2805</v>
      </c>
      <c r="DV77" s="14" t="s">
        <v>2805</v>
      </c>
      <c r="DW77" s="14" t="s">
        <v>2921</v>
      </c>
      <c r="DX77" s="14" t="s">
        <v>2805</v>
      </c>
      <c r="DY77" s="14" t="s">
        <v>2805</v>
      </c>
      <c r="DZ77" s="14" t="s">
        <v>2921</v>
      </c>
      <c r="EA77" s="14" t="s">
        <v>2805</v>
      </c>
      <c r="EB77" s="14" t="s">
        <v>2805</v>
      </c>
      <c r="EC77" s="14" t="s">
        <v>2921</v>
      </c>
      <c r="ED77" s="14" t="s">
        <v>2805</v>
      </c>
      <c r="EE77" s="14" t="s">
        <v>2805</v>
      </c>
      <c r="EF77" s="14" t="s">
        <v>2921</v>
      </c>
      <c r="EG77" s="14" t="s">
        <v>2805</v>
      </c>
      <c r="EH77" s="14" t="s">
        <v>2805</v>
      </c>
      <c r="EI77" s="14" t="s">
        <v>2921</v>
      </c>
      <c r="EJ77" s="14" t="s">
        <v>2805</v>
      </c>
      <c r="EK77" s="14" t="s">
        <v>2805</v>
      </c>
      <c r="EL77" s="14" t="s">
        <v>2921</v>
      </c>
      <c r="EM77" s="14" t="s">
        <v>2805</v>
      </c>
      <c r="EN77" s="14" t="s">
        <v>2805</v>
      </c>
      <c r="EO77" s="14" t="s">
        <v>2921</v>
      </c>
      <c r="EP77" s="14" t="s">
        <v>2805</v>
      </c>
      <c r="EQ77" s="14" t="s">
        <v>2805</v>
      </c>
      <c r="ER77" s="14" t="s">
        <v>2921</v>
      </c>
      <c r="ES77" s="14" t="s">
        <v>2805</v>
      </c>
      <c r="ET77" s="14" t="s">
        <v>2805</v>
      </c>
    </row>
    <row r="78" spans="1:150">
      <c r="A78" s="1"/>
      <c r="B78" s="15" t="s">
        <v>3462</v>
      </c>
      <c r="C78" s="15" t="s">
        <v>110</v>
      </c>
      <c r="D78" s="15" t="s">
        <v>111</v>
      </c>
      <c r="E78" s="15" t="s">
        <v>3463</v>
      </c>
      <c r="F78" s="15" t="s">
        <v>3464</v>
      </c>
      <c r="G78" s="16" t="s">
        <v>2921</v>
      </c>
      <c r="H78" s="16" t="s">
        <v>977</v>
      </c>
      <c r="I78" s="16" t="s">
        <v>977</v>
      </c>
      <c r="J78" s="16" t="s">
        <v>2921</v>
      </c>
      <c r="K78" s="16" t="s">
        <v>977</v>
      </c>
      <c r="L78" s="16" t="s">
        <v>977</v>
      </c>
      <c r="M78" s="16" t="s">
        <v>2921</v>
      </c>
      <c r="N78" s="16" t="s">
        <v>977</v>
      </c>
      <c r="O78" s="16" t="s">
        <v>977</v>
      </c>
      <c r="P78" s="16" t="s">
        <v>2921</v>
      </c>
      <c r="Q78" s="16" t="s">
        <v>977</v>
      </c>
      <c r="R78" s="16" t="s">
        <v>977</v>
      </c>
      <c r="S78" s="16" t="s">
        <v>2921</v>
      </c>
      <c r="T78" s="16" t="s">
        <v>977</v>
      </c>
      <c r="U78" s="16" t="s">
        <v>977</v>
      </c>
      <c r="V78" s="16" t="s">
        <v>2921</v>
      </c>
      <c r="W78" s="16" t="s">
        <v>977</v>
      </c>
      <c r="X78" s="16" t="s">
        <v>977</v>
      </c>
      <c r="Y78" s="16" t="s">
        <v>2921</v>
      </c>
      <c r="Z78" s="16" t="s">
        <v>977</v>
      </c>
      <c r="AA78" s="16" t="s">
        <v>977</v>
      </c>
      <c r="AB78" s="16" t="s">
        <v>2921</v>
      </c>
      <c r="AC78" s="16" t="s">
        <v>977</v>
      </c>
      <c r="AD78" s="16" t="s">
        <v>977</v>
      </c>
      <c r="AE78" s="16" t="s">
        <v>2921</v>
      </c>
      <c r="AF78" s="16" t="s">
        <v>977</v>
      </c>
      <c r="AG78" s="16" t="s">
        <v>977</v>
      </c>
      <c r="AH78" s="16" t="s">
        <v>2921</v>
      </c>
      <c r="AI78" s="16" t="s">
        <v>977</v>
      </c>
      <c r="AJ78" s="16" t="s">
        <v>977</v>
      </c>
      <c r="AK78" s="16" t="s">
        <v>2921</v>
      </c>
      <c r="AL78" s="16" t="s">
        <v>977</v>
      </c>
      <c r="AM78" s="16" t="s">
        <v>977</v>
      </c>
      <c r="AN78" s="16" t="s">
        <v>2921</v>
      </c>
      <c r="AO78" s="16" t="s">
        <v>977</v>
      </c>
      <c r="AP78" s="16" t="s">
        <v>977</v>
      </c>
      <c r="AQ78" s="16" t="s">
        <v>2921</v>
      </c>
      <c r="AR78" s="16" t="s">
        <v>977</v>
      </c>
      <c r="AS78" s="16" t="s">
        <v>977</v>
      </c>
      <c r="AT78" s="16" t="s">
        <v>2921</v>
      </c>
      <c r="AU78" s="16" t="s">
        <v>977</v>
      </c>
      <c r="AV78" s="16" t="s">
        <v>977</v>
      </c>
      <c r="AW78" s="16" t="s">
        <v>2921</v>
      </c>
      <c r="AX78" s="16" t="s">
        <v>977</v>
      </c>
      <c r="AY78" s="16" t="s">
        <v>977</v>
      </c>
      <c r="AZ78" s="16" t="s">
        <v>2921</v>
      </c>
      <c r="BA78" s="16" t="s">
        <v>977</v>
      </c>
      <c r="BB78" s="16" t="s">
        <v>977</v>
      </c>
      <c r="BC78" s="16" t="s">
        <v>2921</v>
      </c>
      <c r="BD78" s="16" t="s">
        <v>977</v>
      </c>
      <c r="BE78" s="16" t="s">
        <v>977</v>
      </c>
      <c r="BF78" s="16" t="s">
        <v>2921</v>
      </c>
      <c r="BG78" s="16" t="s">
        <v>977</v>
      </c>
      <c r="BH78" s="16" t="s">
        <v>977</v>
      </c>
      <c r="BI78" s="16" t="s">
        <v>2921</v>
      </c>
      <c r="BJ78" s="16" t="s">
        <v>977</v>
      </c>
      <c r="BK78" s="16" t="s">
        <v>977</v>
      </c>
      <c r="BL78" s="16" t="s">
        <v>2921</v>
      </c>
      <c r="BM78" s="16" t="s">
        <v>977</v>
      </c>
      <c r="BN78" s="16" t="s">
        <v>977</v>
      </c>
      <c r="BO78" s="16" t="s">
        <v>2921</v>
      </c>
      <c r="BP78" s="16" t="s">
        <v>977</v>
      </c>
      <c r="BQ78" s="16" t="s">
        <v>977</v>
      </c>
      <c r="BR78" s="16" t="s">
        <v>2921</v>
      </c>
      <c r="BS78" s="16" t="s">
        <v>977</v>
      </c>
      <c r="BT78" s="16" t="s">
        <v>977</v>
      </c>
      <c r="BU78" s="16" t="s">
        <v>2921</v>
      </c>
      <c r="BV78" s="16" t="s">
        <v>977</v>
      </c>
      <c r="BW78" s="16" t="s">
        <v>977</v>
      </c>
      <c r="BX78" s="16" t="s">
        <v>2921</v>
      </c>
      <c r="BY78" s="16" t="s">
        <v>977</v>
      </c>
      <c r="BZ78" s="16" t="s">
        <v>977</v>
      </c>
      <c r="CA78" s="16" t="s">
        <v>2921</v>
      </c>
      <c r="CB78" s="16" t="s">
        <v>977</v>
      </c>
      <c r="CC78" s="16" t="s">
        <v>977</v>
      </c>
      <c r="CD78" s="16" t="s">
        <v>2921</v>
      </c>
      <c r="CE78" s="16" t="s">
        <v>977</v>
      </c>
      <c r="CF78" s="16" t="s">
        <v>977</v>
      </c>
      <c r="CG78" s="16" t="s">
        <v>2921</v>
      </c>
      <c r="CH78" s="16" t="s">
        <v>977</v>
      </c>
      <c r="CI78" s="16" t="s">
        <v>977</v>
      </c>
      <c r="CJ78" s="16" t="s">
        <v>2921</v>
      </c>
      <c r="CK78" s="16" t="s">
        <v>977</v>
      </c>
      <c r="CL78" s="16" t="s">
        <v>977</v>
      </c>
      <c r="CM78" s="16" t="s">
        <v>2921</v>
      </c>
      <c r="CN78" s="16" t="s">
        <v>977</v>
      </c>
      <c r="CO78" s="16" t="s">
        <v>977</v>
      </c>
      <c r="CP78" s="16" t="s">
        <v>2921</v>
      </c>
      <c r="CQ78" s="16" t="s">
        <v>977</v>
      </c>
      <c r="CR78" s="16" t="s">
        <v>977</v>
      </c>
      <c r="CS78" s="16" t="s">
        <v>2921</v>
      </c>
      <c r="CT78" s="16" t="s">
        <v>977</v>
      </c>
      <c r="CU78" s="16" t="s">
        <v>977</v>
      </c>
      <c r="CV78" s="16" t="s">
        <v>2921</v>
      </c>
      <c r="CW78" s="16" t="s">
        <v>977</v>
      </c>
      <c r="CX78" s="16" t="s">
        <v>977</v>
      </c>
      <c r="CY78" s="16" t="s">
        <v>2921</v>
      </c>
      <c r="CZ78" s="16" t="s">
        <v>977</v>
      </c>
      <c r="DA78" s="16" t="s">
        <v>977</v>
      </c>
      <c r="DB78" s="16" t="s">
        <v>2921</v>
      </c>
      <c r="DC78" s="16" t="s">
        <v>977</v>
      </c>
      <c r="DD78" s="16" t="s">
        <v>977</v>
      </c>
      <c r="DE78" s="16" t="s">
        <v>2921</v>
      </c>
      <c r="DF78" s="16" t="s">
        <v>977</v>
      </c>
      <c r="DG78" s="16" t="s">
        <v>977</v>
      </c>
      <c r="DH78" s="16" t="s">
        <v>2921</v>
      </c>
      <c r="DI78" s="16" t="s">
        <v>977</v>
      </c>
      <c r="DJ78" s="16" t="s">
        <v>977</v>
      </c>
      <c r="DK78" s="16" t="s">
        <v>2921</v>
      </c>
      <c r="DL78" s="16" t="s">
        <v>977</v>
      </c>
      <c r="DM78" s="16" t="s">
        <v>977</v>
      </c>
      <c r="DN78" s="16" t="s">
        <v>2921</v>
      </c>
      <c r="DO78" s="16" t="s">
        <v>977</v>
      </c>
      <c r="DP78" s="16" t="s">
        <v>977</v>
      </c>
      <c r="DQ78" s="16" t="s">
        <v>2921</v>
      </c>
      <c r="DR78" s="16" t="s">
        <v>977</v>
      </c>
      <c r="DS78" s="16" t="s">
        <v>977</v>
      </c>
      <c r="DT78" s="16" t="s">
        <v>2921</v>
      </c>
      <c r="DU78" s="16" t="s">
        <v>977</v>
      </c>
      <c r="DV78" s="16" t="s">
        <v>977</v>
      </c>
      <c r="DW78" s="16" t="s">
        <v>2921</v>
      </c>
      <c r="DX78" s="16" t="s">
        <v>977</v>
      </c>
      <c r="DY78" s="16" t="s">
        <v>977</v>
      </c>
      <c r="DZ78" s="16" t="s">
        <v>2921</v>
      </c>
      <c r="EA78" s="16" t="s">
        <v>977</v>
      </c>
      <c r="EB78" s="16" t="s">
        <v>977</v>
      </c>
      <c r="EC78" s="16" t="s">
        <v>2921</v>
      </c>
      <c r="ED78" s="16" t="s">
        <v>977</v>
      </c>
      <c r="EE78" s="16" t="s">
        <v>977</v>
      </c>
      <c r="EF78" s="16" t="s">
        <v>2921</v>
      </c>
      <c r="EG78" s="16" t="s">
        <v>977</v>
      </c>
      <c r="EH78" s="16" t="s">
        <v>977</v>
      </c>
      <c r="EI78" s="16" t="s">
        <v>2921</v>
      </c>
      <c r="EJ78" s="16" t="s">
        <v>977</v>
      </c>
      <c r="EK78" s="16" t="s">
        <v>977</v>
      </c>
      <c r="EL78" s="16" t="s">
        <v>2921</v>
      </c>
      <c r="EM78" s="16" t="s">
        <v>977</v>
      </c>
      <c r="EN78" s="16" t="s">
        <v>977</v>
      </c>
      <c r="EO78" s="16" t="s">
        <v>2921</v>
      </c>
      <c r="EP78" s="16" t="s">
        <v>977</v>
      </c>
      <c r="EQ78" s="16" t="s">
        <v>977</v>
      </c>
      <c r="ER78" s="16" t="s">
        <v>2921</v>
      </c>
      <c r="ES78" s="16" t="s">
        <v>977</v>
      </c>
      <c r="ET78" s="16" t="s">
        <v>977</v>
      </c>
    </row>
    <row r="79" spans="1:150">
      <c r="A79" s="1"/>
      <c r="B79" s="15" t="s">
        <v>3465</v>
      </c>
      <c r="C79" s="15" t="s">
        <v>110</v>
      </c>
      <c r="D79" s="15" t="s">
        <v>111</v>
      </c>
      <c r="E79" s="15" t="s">
        <v>3466</v>
      </c>
      <c r="F79" s="15" t="s">
        <v>3467</v>
      </c>
      <c r="G79" s="16" t="s">
        <v>2921</v>
      </c>
      <c r="H79" s="16" t="s">
        <v>977</v>
      </c>
      <c r="I79" s="16" t="s">
        <v>977</v>
      </c>
      <c r="J79" s="16" t="s">
        <v>2921</v>
      </c>
      <c r="K79" s="16" t="s">
        <v>977</v>
      </c>
      <c r="L79" s="16" t="s">
        <v>977</v>
      </c>
      <c r="M79" s="16" t="s">
        <v>2921</v>
      </c>
      <c r="N79" s="16" t="s">
        <v>977</v>
      </c>
      <c r="O79" s="16" t="s">
        <v>977</v>
      </c>
      <c r="P79" s="16" t="s">
        <v>2921</v>
      </c>
      <c r="Q79" s="16" t="s">
        <v>977</v>
      </c>
      <c r="R79" s="16" t="s">
        <v>977</v>
      </c>
      <c r="S79" s="16" t="s">
        <v>2921</v>
      </c>
      <c r="T79" s="16" t="s">
        <v>977</v>
      </c>
      <c r="U79" s="16" t="s">
        <v>977</v>
      </c>
      <c r="V79" s="16" t="s">
        <v>2921</v>
      </c>
      <c r="W79" s="16" t="s">
        <v>977</v>
      </c>
      <c r="X79" s="16" t="s">
        <v>977</v>
      </c>
      <c r="Y79" s="16" t="s">
        <v>2921</v>
      </c>
      <c r="Z79" s="16" t="s">
        <v>977</v>
      </c>
      <c r="AA79" s="16" t="s">
        <v>977</v>
      </c>
      <c r="AB79" s="16" t="s">
        <v>2921</v>
      </c>
      <c r="AC79" s="16" t="s">
        <v>977</v>
      </c>
      <c r="AD79" s="16" t="s">
        <v>977</v>
      </c>
      <c r="AE79" s="16" t="s">
        <v>2921</v>
      </c>
      <c r="AF79" s="16" t="s">
        <v>977</v>
      </c>
      <c r="AG79" s="16" t="s">
        <v>977</v>
      </c>
      <c r="AH79" s="16" t="s">
        <v>2921</v>
      </c>
      <c r="AI79" s="16" t="s">
        <v>977</v>
      </c>
      <c r="AJ79" s="16" t="s">
        <v>977</v>
      </c>
      <c r="AK79" s="16" t="s">
        <v>2921</v>
      </c>
      <c r="AL79" s="16" t="s">
        <v>977</v>
      </c>
      <c r="AM79" s="16" t="s">
        <v>977</v>
      </c>
      <c r="AN79" s="16" t="s">
        <v>2921</v>
      </c>
      <c r="AO79" s="16" t="s">
        <v>977</v>
      </c>
      <c r="AP79" s="16" t="s">
        <v>977</v>
      </c>
      <c r="AQ79" s="16" t="s">
        <v>2921</v>
      </c>
      <c r="AR79" s="16" t="s">
        <v>977</v>
      </c>
      <c r="AS79" s="16" t="s">
        <v>977</v>
      </c>
      <c r="AT79" s="16" t="s">
        <v>2921</v>
      </c>
      <c r="AU79" s="16" t="s">
        <v>977</v>
      </c>
      <c r="AV79" s="16" t="s">
        <v>977</v>
      </c>
      <c r="AW79" s="16" t="s">
        <v>2921</v>
      </c>
      <c r="AX79" s="16" t="s">
        <v>977</v>
      </c>
      <c r="AY79" s="16" t="s">
        <v>977</v>
      </c>
      <c r="AZ79" s="16" t="s">
        <v>2921</v>
      </c>
      <c r="BA79" s="16" t="s">
        <v>977</v>
      </c>
      <c r="BB79" s="16" t="s">
        <v>977</v>
      </c>
      <c r="BC79" s="16" t="s">
        <v>2921</v>
      </c>
      <c r="BD79" s="16" t="s">
        <v>977</v>
      </c>
      <c r="BE79" s="16" t="s">
        <v>977</v>
      </c>
      <c r="BF79" s="16" t="s">
        <v>2921</v>
      </c>
      <c r="BG79" s="16" t="s">
        <v>977</v>
      </c>
      <c r="BH79" s="16" t="s">
        <v>977</v>
      </c>
      <c r="BI79" s="16" t="s">
        <v>2921</v>
      </c>
      <c r="BJ79" s="16" t="s">
        <v>977</v>
      </c>
      <c r="BK79" s="16" t="s">
        <v>977</v>
      </c>
      <c r="BL79" s="16" t="s">
        <v>2921</v>
      </c>
      <c r="BM79" s="16" t="s">
        <v>977</v>
      </c>
      <c r="BN79" s="16" t="s">
        <v>977</v>
      </c>
      <c r="BO79" s="16" t="s">
        <v>2921</v>
      </c>
      <c r="BP79" s="16" t="s">
        <v>977</v>
      </c>
      <c r="BQ79" s="16" t="s">
        <v>977</v>
      </c>
      <c r="BR79" s="16" t="s">
        <v>2921</v>
      </c>
      <c r="BS79" s="16" t="s">
        <v>977</v>
      </c>
      <c r="BT79" s="16" t="s">
        <v>977</v>
      </c>
      <c r="BU79" s="16" t="s">
        <v>2921</v>
      </c>
      <c r="BV79" s="16" t="s">
        <v>977</v>
      </c>
      <c r="BW79" s="16" t="s">
        <v>977</v>
      </c>
      <c r="BX79" s="16" t="s">
        <v>2921</v>
      </c>
      <c r="BY79" s="16" t="s">
        <v>977</v>
      </c>
      <c r="BZ79" s="16" t="s">
        <v>977</v>
      </c>
      <c r="CA79" s="16" t="s">
        <v>2921</v>
      </c>
      <c r="CB79" s="16" t="s">
        <v>977</v>
      </c>
      <c r="CC79" s="16" t="s">
        <v>977</v>
      </c>
      <c r="CD79" s="16" t="s">
        <v>2921</v>
      </c>
      <c r="CE79" s="16" t="s">
        <v>977</v>
      </c>
      <c r="CF79" s="16" t="s">
        <v>977</v>
      </c>
      <c r="CG79" s="16" t="s">
        <v>2921</v>
      </c>
      <c r="CH79" s="16" t="s">
        <v>977</v>
      </c>
      <c r="CI79" s="16" t="s">
        <v>977</v>
      </c>
      <c r="CJ79" s="16" t="s">
        <v>2921</v>
      </c>
      <c r="CK79" s="16" t="s">
        <v>977</v>
      </c>
      <c r="CL79" s="16" t="s">
        <v>977</v>
      </c>
      <c r="CM79" s="16" t="s">
        <v>2921</v>
      </c>
      <c r="CN79" s="16" t="s">
        <v>977</v>
      </c>
      <c r="CO79" s="16" t="s">
        <v>977</v>
      </c>
      <c r="CP79" s="16" t="s">
        <v>2921</v>
      </c>
      <c r="CQ79" s="16" t="s">
        <v>977</v>
      </c>
      <c r="CR79" s="16" t="s">
        <v>977</v>
      </c>
      <c r="CS79" s="16" t="s">
        <v>2921</v>
      </c>
      <c r="CT79" s="16" t="s">
        <v>977</v>
      </c>
      <c r="CU79" s="16" t="s">
        <v>977</v>
      </c>
      <c r="CV79" s="16" t="s">
        <v>2921</v>
      </c>
      <c r="CW79" s="16" t="s">
        <v>977</v>
      </c>
      <c r="CX79" s="16" t="s">
        <v>977</v>
      </c>
      <c r="CY79" s="16" t="s">
        <v>2921</v>
      </c>
      <c r="CZ79" s="16" t="s">
        <v>977</v>
      </c>
      <c r="DA79" s="16" t="s">
        <v>977</v>
      </c>
      <c r="DB79" s="16" t="s">
        <v>2921</v>
      </c>
      <c r="DC79" s="16" t="s">
        <v>977</v>
      </c>
      <c r="DD79" s="16" t="s">
        <v>977</v>
      </c>
      <c r="DE79" s="16" t="s">
        <v>2921</v>
      </c>
      <c r="DF79" s="16" t="s">
        <v>977</v>
      </c>
      <c r="DG79" s="16" t="s">
        <v>977</v>
      </c>
      <c r="DH79" s="16" t="s">
        <v>2921</v>
      </c>
      <c r="DI79" s="16" t="s">
        <v>977</v>
      </c>
      <c r="DJ79" s="16" t="s">
        <v>977</v>
      </c>
      <c r="DK79" s="16" t="s">
        <v>2921</v>
      </c>
      <c r="DL79" s="16" t="s">
        <v>977</v>
      </c>
      <c r="DM79" s="16" t="s">
        <v>977</v>
      </c>
      <c r="DN79" s="16" t="s">
        <v>2921</v>
      </c>
      <c r="DO79" s="16" t="s">
        <v>977</v>
      </c>
      <c r="DP79" s="16" t="s">
        <v>977</v>
      </c>
      <c r="DQ79" s="16" t="s">
        <v>2921</v>
      </c>
      <c r="DR79" s="16" t="s">
        <v>977</v>
      </c>
      <c r="DS79" s="16" t="s">
        <v>977</v>
      </c>
      <c r="DT79" s="16" t="s">
        <v>2921</v>
      </c>
      <c r="DU79" s="16" t="s">
        <v>977</v>
      </c>
      <c r="DV79" s="16" t="s">
        <v>977</v>
      </c>
      <c r="DW79" s="16" t="s">
        <v>2921</v>
      </c>
      <c r="DX79" s="16" t="s">
        <v>977</v>
      </c>
      <c r="DY79" s="16" t="s">
        <v>977</v>
      </c>
      <c r="DZ79" s="16" t="s">
        <v>2921</v>
      </c>
      <c r="EA79" s="16" t="s">
        <v>977</v>
      </c>
      <c r="EB79" s="16" t="s">
        <v>977</v>
      </c>
      <c r="EC79" s="16" t="s">
        <v>2921</v>
      </c>
      <c r="ED79" s="16" t="s">
        <v>977</v>
      </c>
      <c r="EE79" s="16" t="s">
        <v>977</v>
      </c>
      <c r="EF79" s="16" t="s">
        <v>2921</v>
      </c>
      <c r="EG79" s="16" t="s">
        <v>977</v>
      </c>
      <c r="EH79" s="16" t="s">
        <v>977</v>
      </c>
      <c r="EI79" s="16" t="s">
        <v>2921</v>
      </c>
      <c r="EJ79" s="16" t="s">
        <v>977</v>
      </c>
      <c r="EK79" s="16" t="s">
        <v>977</v>
      </c>
      <c r="EL79" s="16" t="s">
        <v>2921</v>
      </c>
      <c r="EM79" s="16" t="s">
        <v>977</v>
      </c>
      <c r="EN79" s="16" t="s">
        <v>977</v>
      </c>
      <c r="EO79" s="16" t="s">
        <v>2921</v>
      </c>
      <c r="EP79" s="16" t="s">
        <v>977</v>
      </c>
      <c r="EQ79" s="16" t="s">
        <v>977</v>
      </c>
      <c r="ER79" s="16" t="s">
        <v>2921</v>
      </c>
      <c r="ES79" s="16" t="s">
        <v>977</v>
      </c>
      <c r="ET79" s="16" t="s">
        <v>977</v>
      </c>
    </row>
    <row r="80" spans="1:150">
      <c r="A80" s="1"/>
      <c r="B80" s="15" t="s">
        <v>3468</v>
      </c>
      <c r="C80" s="15" t="s">
        <v>110</v>
      </c>
      <c r="D80" s="15" t="s">
        <v>111</v>
      </c>
      <c r="E80" s="15" t="s">
        <v>3469</v>
      </c>
      <c r="F80" s="15" t="s">
        <v>3470</v>
      </c>
      <c r="G80" s="16" t="s">
        <v>2921</v>
      </c>
      <c r="H80" s="16" t="s">
        <v>2805</v>
      </c>
      <c r="I80" s="16" t="s">
        <v>2805</v>
      </c>
      <c r="J80" s="16" t="s">
        <v>2921</v>
      </c>
      <c r="K80" s="16" t="s">
        <v>2805</v>
      </c>
      <c r="L80" s="16" t="s">
        <v>2805</v>
      </c>
      <c r="M80" s="16" t="s">
        <v>2921</v>
      </c>
      <c r="N80" s="16" t="s">
        <v>2805</v>
      </c>
      <c r="O80" s="16" t="s">
        <v>2805</v>
      </c>
      <c r="P80" s="16" t="s">
        <v>2921</v>
      </c>
      <c r="Q80" s="16" t="s">
        <v>2805</v>
      </c>
      <c r="R80" s="16" t="s">
        <v>2805</v>
      </c>
      <c r="S80" s="16" t="s">
        <v>2921</v>
      </c>
      <c r="T80" s="16" t="s">
        <v>2805</v>
      </c>
      <c r="U80" s="16" t="s">
        <v>2805</v>
      </c>
      <c r="V80" s="16" t="s">
        <v>2921</v>
      </c>
      <c r="W80" s="16" t="s">
        <v>2805</v>
      </c>
      <c r="X80" s="16" t="s">
        <v>2805</v>
      </c>
      <c r="Y80" s="16" t="s">
        <v>2921</v>
      </c>
      <c r="Z80" s="16" t="s">
        <v>2805</v>
      </c>
      <c r="AA80" s="16" t="s">
        <v>2805</v>
      </c>
      <c r="AB80" s="16" t="s">
        <v>2921</v>
      </c>
      <c r="AC80" s="16" t="s">
        <v>2805</v>
      </c>
      <c r="AD80" s="16" t="s">
        <v>2805</v>
      </c>
      <c r="AE80" s="16" t="s">
        <v>2921</v>
      </c>
      <c r="AF80" s="16" t="s">
        <v>2805</v>
      </c>
      <c r="AG80" s="16" t="s">
        <v>2805</v>
      </c>
      <c r="AH80" s="16" t="s">
        <v>2921</v>
      </c>
      <c r="AI80" s="16" t="s">
        <v>2805</v>
      </c>
      <c r="AJ80" s="16" t="s">
        <v>2805</v>
      </c>
      <c r="AK80" s="16" t="s">
        <v>2921</v>
      </c>
      <c r="AL80" s="16" t="s">
        <v>2805</v>
      </c>
      <c r="AM80" s="16" t="s">
        <v>2805</v>
      </c>
      <c r="AN80" s="16" t="s">
        <v>2921</v>
      </c>
      <c r="AO80" s="16" t="s">
        <v>2805</v>
      </c>
      <c r="AP80" s="16" t="s">
        <v>2805</v>
      </c>
      <c r="AQ80" s="16" t="s">
        <v>2921</v>
      </c>
      <c r="AR80" s="16" t="s">
        <v>2805</v>
      </c>
      <c r="AS80" s="16" t="s">
        <v>2805</v>
      </c>
      <c r="AT80" s="16" t="s">
        <v>2921</v>
      </c>
      <c r="AU80" s="16" t="s">
        <v>2805</v>
      </c>
      <c r="AV80" s="16" t="s">
        <v>2805</v>
      </c>
      <c r="AW80" s="16" t="s">
        <v>2921</v>
      </c>
      <c r="AX80" s="16" t="s">
        <v>2805</v>
      </c>
      <c r="AY80" s="16" t="s">
        <v>2805</v>
      </c>
      <c r="AZ80" s="16" t="s">
        <v>2921</v>
      </c>
      <c r="BA80" s="16" t="s">
        <v>2805</v>
      </c>
      <c r="BB80" s="16" t="s">
        <v>2805</v>
      </c>
      <c r="BC80" s="16" t="s">
        <v>2921</v>
      </c>
      <c r="BD80" s="16" t="s">
        <v>2805</v>
      </c>
      <c r="BE80" s="16" t="s">
        <v>2805</v>
      </c>
      <c r="BF80" s="16" t="s">
        <v>2921</v>
      </c>
      <c r="BG80" s="16" t="s">
        <v>2805</v>
      </c>
      <c r="BH80" s="16" t="s">
        <v>2805</v>
      </c>
      <c r="BI80" s="16" t="s">
        <v>2921</v>
      </c>
      <c r="BJ80" s="16" t="s">
        <v>2805</v>
      </c>
      <c r="BK80" s="16" t="s">
        <v>2805</v>
      </c>
      <c r="BL80" s="16" t="s">
        <v>2921</v>
      </c>
      <c r="BM80" s="16" t="s">
        <v>2805</v>
      </c>
      <c r="BN80" s="16" t="s">
        <v>2805</v>
      </c>
      <c r="BO80" s="16" t="s">
        <v>2921</v>
      </c>
      <c r="BP80" s="16" t="s">
        <v>2805</v>
      </c>
      <c r="BQ80" s="16" t="s">
        <v>2805</v>
      </c>
      <c r="BR80" s="16" t="s">
        <v>2921</v>
      </c>
      <c r="BS80" s="16" t="s">
        <v>2805</v>
      </c>
      <c r="BT80" s="16" t="s">
        <v>2805</v>
      </c>
      <c r="BU80" s="16" t="s">
        <v>2921</v>
      </c>
      <c r="BV80" s="16" t="s">
        <v>2805</v>
      </c>
      <c r="BW80" s="16" t="s">
        <v>2805</v>
      </c>
      <c r="BX80" s="16" t="s">
        <v>2921</v>
      </c>
      <c r="BY80" s="16" t="s">
        <v>2805</v>
      </c>
      <c r="BZ80" s="16" t="s">
        <v>2805</v>
      </c>
      <c r="CA80" s="16" t="s">
        <v>2921</v>
      </c>
      <c r="CB80" s="16" t="s">
        <v>2805</v>
      </c>
      <c r="CC80" s="16" t="s">
        <v>2805</v>
      </c>
      <c r="CD80" s="16" t="s">
        <v>2921</v>
      </c>
      <c r="CE80" s="16" t="s">
        <v>2805</v>
      </c>
      <c r="CF80" s="16" t="s">
        <v>2805</v>
      </c>
      <c r="CG80" s="16" t="s">
        <v>2921</v>
      </c>
      <c r="CH80" s="16" t="s">
        <v>2805</v>
      </c>
      <c r="CI80" s="16" t="s">
        <v>2805</v>
      </c>
      <c r="CJ80" s="16" t="s">
        <v>2921</v>
      </c>
      <c r="CK80" s="16" t="s">
        <v>2805</v>
      </c>
      <c r="CL80" s="16" t="s">
        <v>2805</v>
      </c>
      <c r="CM80" s="16" t="s">
        <v>2921</v>
      </c>
      <c r="CN80" s="16" t="s">
        <v>2805</v>
      </c>
      <c r="CO80" s="16" t="s">
        <v>2805</v>
      </c>
      <c r="CP80" s="16" t="s">
        <v>2921</v>
      </c>
      <c r="CQ80" s="16" t="s">
        <v>2805</v>
      </c>
      <c r="CR80" s="16" t="s">
        <v>2805</v>
      </c>
      <c r="CS80" s="16" t="s">
        <v>2921</v>
      </c>
      <c r="CT80" s="16" t="s">
        <v>2805</v>
      </c>
      <c r="CU80" s="16" t="s">
        <v>2805</v>
      </c>
      <c r="CV80" s="16" t="s">
        <v>2921</v>
      </c>
      <c r="CW80" s="16" t="s">
        <v>2805</v>
      </c>
      <c r="CX80" s="16" t="s">
        <v>2805</v>
      </c>
      <c r="CY80" s="16" t="s">
        <v>2921</v>
      </c>
      <c r="CZ80" s="16" t="s">
        <v>2805</v>
      </c>
      <c r="DA80" s="16" t="s">
        <v>2805</v>
      </c>
      <c r="DB80" s="16" t="s">
        <v>2921</v>
      </c>
      <c r="DC80" s="16" t="s">
        <v>2805</v>
      </c>
      <c r="DD80" s="16" t="s">
        <v>2805</v>
      </c>
      <c r="DE80" s="16" t="s">
        <v>2921</v>
      </c>
      <c r="DF80" s="16" t="s">
        <v>2805</v>
      </c>
      <c r="DG80" s="16" t="s">
        <v>2805</v>
      </c>
      <c r="DH80" s="16" t="s">
        <v>2921</v>
      </c>
      <c r="DI80" s="16" t="s">
        <v>2805</v>
      </c>
      <c r="DJ80" s="16" t="s">
        <v>2805</v>
      </c>
      <c r="DK80" s="16" t="s">
        <v>2921</v>
      </c>
      <c r="DL80" s="16" t="s">
        <v>2805</v>
      </c>
      <c r="DM80" s="16" t="s">
        <v>2805</v>
      </c>
      <c r="DN80" s="16" t="s">
        <v>2921</v>
      </c>
      <c r="DO80" s="16" t="s">
        <v>2805</v>
      </c>
      <c r="DP80" s="16" t="s">
        <v>2805</v>
      </c>
      <c r="DQ80" s="16" t="s">
        <v>2921</v>
      </c>
      <c r="DR80" s="16" t="s">
        <v>2805</v>
      </c>
      <c r="DS80" s="16" t="s">
        <v>2805</v>
      </c>
      <c r="DT80" s="16" t="s">
        <v>2921</v>
      </c>
      <c r="DU80" s="16" t="s">
        <v>2805</v>
      </c>
      <c r="DV80" s="16" t="s">
        <v>2805</v>
      </c>
      <c r="DW80" s="16" t="s">
        <v>2921</v>
      </c>
      <c r="DX80" s="16" t="s">
        <v>2805</v>
      </c>
      <c r="DY80" s="16" t="s">
        <v>2805</v>
      </c>
      <c r="DZ80" s="16" t="s">
        <v>2921</v>
      </c>
      <c r="EA80" s="16" t="s">
        <v>2805</v>
      </c>
      <c r="EB80" s="16" t="s">
        <v>2805</v>
      </c>
      <c r="EC80" s="16" t="s">
        <v>2921</v>
      </c>
      <c r="ED80" s="16" t="s">
        <v>2805</v>
      </c>
      <c r="EE80" s="16" t="s">
        <v>2805</v>
      </c>
      <c r="EF80" s="16" t="s">
        <v>2921</v>
      </c>
      <c r="EG80" s="16" t="s">
        <v>2805</v>
      </c>
      <c r="EH80" s="16" t="s">
        <v>2805</v>
      </c>
      <c r="EI80" s="16" t="s">
        <v>2921</v>
      </c>
      <c r="EJ80" s="16" t="s">
        <v>2805</v>
      </c>
      <c r="EK80" s="16" t="s">
        <v>2805</v>
      </c>
      <c r="EL80" s="16" t="s">
        <v>2921</v>
      </c>
      <c r="EM80" s="16" t="s">
        <v>2805</v>
      </c>
      <c r="EN80" s="16" t="s">
        <v>2805</v>
      </c>
      <c r="EO80" s="16" t="s">
        <v>2921</v>
      </c>
      <c r="EP80" s="16" t="s">
        <v>2805</v>
      </c>
      <c r="EQ80" s="16" t="s">
        <v>2805</v>
      </c>
      <c r="ER80" s="16" t="s">
        <v>2921</v>
      </c>
      <c r="ES80" s="16" t="s">
        <v>2805</v>
      </c>
      <c r="ET80" s="16" t="s">
        <v>2805</v>
      </c>
    </row>
    <row r="81" spans="1:150">
      <c r="A81" s="1"/>
      <c r="B81" s="14" t="s">
        <v>3471</v>
      </c>
      <c r="C81" s="14" t="s">
        <v>134</v>
      </c>
      <c r="D81" s="14" t="s">
        <v>141</v>
      </c>
      <c r="E81" s="14" t="s">
        <v>3472</v>
      </c>
      <c r="F81" s="14" t="s">
        <v>3473</v>
      </c>
      <c r="G81" s="14" t="s">
        <v>2921</v>
      </c>
      <c r="H81" s="14" t="s">
        <v>2805</v>
      </c>
      <c r="I81" s="14" t="s">
        <v>2805</v>
      </c>
      <c r="J81" s="14" t="s">
        <v>2921</v>
      </c>
      <c r="K81" s="14" t="s">
        <v>2805</v>
      </c>
      <c r="L81" s="14" t="s">
        <v>2805</v>
      </c>
      <c r="M81" s="14" t="s">
        <v>2921</v>
      </c>
      <c r="N81" s="14" t="s">
        <v>2805</v>
      </c>
      <c r="O81" s="14" t="s">
        <v>2805</v>
      </c>
      <c r="P81" s="14" t="s">
        <v>2921</v>
      </c>
      <c r="Q81" s="14" t="s">
        <v>2805</v>
      </c>
      <c r="R81" s="14" t="s">
        <v>2805</v>
      </c>
      <c r="S81" s="14" t="s">
        <v>2921</v>
      </c>
      <c r="T81" s="14" t="s">
        <v>2805</v>
      </c>
      <c r="U81" s="14" t="s">
        <v>2805</v>
      </c>
      <c r="V81" s="14" t="s">
        <v>2921</v>
      </c>
      <c r="W81" s="14" t="s">
        <v>2805</v>
      </c>
      <c r="X81" s="14" t="s">
        <v>2805</v>
      </c>
      <c r="Y81" s="14" t="s">
        <v>2921</v>
      </c>
      <c r="Z81" s="14" t="s">
        <v>2805</v>
      </c>
      <c r="AA81" s="14" t="s">
        <v>2805</v>
      </c>
      <c r="AB81" s="14" t="s">
        <v>2921</v>
      </c>
      <c r="AC81" s="14" t="s">
        <v>2805</v>
      </c>
      <c r="AD81" s="14" t="s">
        <v>2805</v>
      </c>
      <c r="AE81" s="14" t="s">
        <v>2921</v>
      </c>
      <c r="AF81" s="14" t="s">
        <v>2805</v>
      </c>
      <c r="AG81" s="14" t="s">
        <v>2805</v>
      </c>
      <c r="AH81" s="14" t="s">
        <v>2921</v>
      </c>
      <c r="AI81" s="14" t="s">
        <v>2805</v>
      </c>
      <c r="AJ81" s="14" t="s">
        <v>2805</v>
      </c>
      <c r="AK81" s="14" t="s">
        <v>2921</v>
      </c>
      <c r="AL81" s="14" t="s">
        <v>2805</v>
      </c>
      <c r="AM81" s="14" t="s">
        <v>2805</v>
      </c>
      <c r="AN81" s="14" t="s">
        <v>2921</v>
      </c>
      <c r="AO81" s="14" t="s">
        <v>2805</v>
      </c>
      <c r="AP81" s="14" t="s">
        <v>2805</v>
      </c>
      <c r="AQ81" s="14" t="s">
        <v>2921</v>
      </c>
      <c r="AR81" s="14" t="s">
        <v>2805</v>
      </c>
      <c r="AS81" s="14" t="s">
        <v>2805</v>
      </c>
      <c r="AT81" s="14" t="s">
        <v>2921</v>
      </c>
      <c r="AU81" s="14" t="s">
        <v>2805</v>
      </c>
      <c r="AV81" s="14" t="s">
        <v>2805</v>
      </c>
      <c r="AW81" s="14" t="s">
        <v>2921</v>
      </c>
      <c r="AX81" s="14" t="s">
        <v>2805</v>
      </c>
      <c r="AY81" s="14" t="s">
        <v>2805</v>
      </c>
      <c r="AZ81" s="14" t="s">
        <v>2921</v>
      </c>
      <c r="BA81" s="14" t="s">
        <v>2805</v>
      </c>
      <c r="BB81" s="14" t="s">
        <v>2805</v>
      </c>
      <c r="BC81" s="14" t="s">
        <v>2921</v>
      </c>
      <c r="BD81" s="14" t="s">
        <v>2805</v>
      </c>
      <c r="BE81" s="14" t="s">
        <v>2805</v>
      </c>
      <c r="BF81" s="14" t="s">
        <v>2921</v>
      </c>
      <c r="BG81" s="14" t="s">
        <v>2805</v>
      </c>
      <c r="BH81" s="14" t="s">
        <v>2805</v>
      </c>
      <c r="BI81" s="14" t="s">
        <v>2921</v>
      </c>
      <c r="BJ81" s="14" t="s">
        <v>2805</v>
      </c>
      <c r="BK81" s="14" t="s">
        <v>2805</v>
      </c>
      <c r="BL81" s="14" t="s">
        <v>2921</v>
      </c>
      <c r="BM81" s="14" t="s">
        <v>2805</v>
      </c>
      <c r="BN81" s="14" t="s">
        <v>2805</v>
      </c>
      <c r="BO81" s="14" t="s">
        <v>2921</v>
      </c>
      <c r="BP81" s="14" t="s">
        <v>2805</v>
      </c>
      <c r="BQ81" s="14" t="s">
        <v>2805</v>
      </c>
      <c r="BR81" s="14" t="s">
        <v>2921</v>
      </c>
      <c r="BS81" s="14" t="s">
        <v>2805</v>
      </c>
      <c r="BT81" s="14" t="s">
        <v>2805</v>
      </c>
      <c r="BU81" s="14" t="s">
        <v>2921</v>
      </c>
      <c r="BV81" s="14" t="s">
        <v>2805</v>
      </c>
      <c r="BW81" s="14" t="s">
        <v>2805</v>
      </c>
      <c r="BX81" s="14" t="s">
        <v>2921</v>
      </c>
      <c r="BY81" s="14" t="s">
        <v>2805</v>
      </c>
      <c r="BZ81" s="14" t="s">
        <v>2805</v>
      </c>
      <c r="CA81" s="14" t="s">
        <v>2921</v>
      </c>
      <c r="CB81" s="14" t="s">
        <v>2805</v>
      </c>
      <c r="CC81" s="14" t="s">
        <v>2805</v>
      </c>
      <c r="CD81" s="14" t="s">
        <v>2921</v>
      </c>
      <c r="CE81" s="14" t="s">
        <v>2805</v>
      </c>
      <c r="CF81" s="14" t="s">
        <v>2805</v>
      </c>
      <c r="CG81" s="14" t="s">
        <v>2921</v>
      </c>
      <c r="CH81" s="14" t="s">
        <v>2805</v>
      </c>
      <c r="CI81" s="14" t="s">
        <v>2805</v>
      </c>
      <c r="CJ81" s="14" t="s">
        <v>2921</v>
      </c>
      <c r="CK81" s="14" t="s">
        <v>2805</v>
      </c>
      <c r="CL81" s="14" t="s">
        <v>2805</v>
      </c>
      <c r="CM81" s="14" t="s">
        <v>2921</v>
      </c>
      <c r="CN81" s="14" t="s">
        <v>2805</v>
      </c>
      <c r="CO81" s="14" t="s">
        <v>2805</v>
      </c>
      <c r="CP81" s="14" t="s">
        <v>2921</v>
      </c>
      <c r="CQ81" s="14" t="s">
        <v>2805</v>
      </c>
      <c r="CR81" s="14" t="s">
        <v>2805</v>
      </c>
      <c r="CS81" s="14" t="s">
        <v>2921</v>
      </c>
      <c r="CT81" s="14" t="s">
        <v>2805</v>
      </c>
      <c r="CU81" s="14" t="s">
        <v>2805</v>
      </c>
      <c r="CV81" s="14" t="s">
        <v>2921</v>
      </c>
      <c r="CW81" s="14" t="s">
        <v>2805</v>
      </c>
      <c r="CX81" s="14" t="s">
        <v>2805</v>
      </c>
      <c r="CY81" s="14" t="s">
        <v>2921</v>
      </c>
      <c r="CZ81" s="14" t="s">
        <v>2805</v>
      </c>
      <c r="DA81" s="14" t="s">
        <v>2805</v>
      </c>
      <c r="DB81" s="14" t="s">
        <v>2921</v>
      </c>
      <c r="DC81" s="14" t="s">
        <v>2805</v>
      </c>
      <c r="DD81" s="14" t="s">
        <v>2805</v>
      </c>
      <c r="DE81" s="14" t="s">
        <v>2921</v>
      </c>
      <c r="DF81" s="14" t="s">
        <v>2805</v>
      </c>
      <c r="DG81" s="14" t="s">
        <v>2805</v>
      </c>
      <c r="DH81" s="14" t="s">
        <v>2921</v>
      </c>
      <c r="DI81" s="14" t="s">
        <v>2805</v>
      </c>
      <c r="DJ81" s="14" t="s">
        <v>2805</v>
      </c>
      <c r="DK81" s="14" t="s">
        <v>2921</v>
      </c>
      <c r="DL81" s="14" t="s">
        <v>2805</v>
      </c>
      <c r="DM81" s="14" t="s">
        <v>2805</v>
      </c>
      <c r="DN81" s="14" t="s">
        <v>2921</v>
      </c>
      <c r="DO81" s="14" t="s">
        <v>2805</v>
      </c>
      <c r="DP81" s="14" t="s">
        <v>2805</v>
      </c>
      <c r="DQ81" s="14" t="s">
        <v>2921</v>
      </c>
      <c r="DR81" s="14" t="s">
        <v>2805</v>
      </c>
      <c r="DS81" s="14" t="s">
        <v>2805</v>
      </c>
      <c r="DT81" s="14" t="s">
        <v>2921</v>
      </c>
      <c r="DU81" s="14" t="s">
        <v>2805</v>
      </c>
      <c r="DV81" s="14" t="s">
        <v>2805</v>
      </c>
      <c r="DW81" s="14" t="s">
        <v>2921</v>
      </c>
      <c r="DX81" s="14" t="s">
        <v>2805</v>
      </c>
      <c r="DY81" s="14" t="s">
        <v>2805</v>
      </c>
      <c r="DZ81" s="14" t="s">
        <v>2921</v>
      </c>
      <c r="EA81" s="14" t="s">
        <v>2805</v>
      </c>
      <c r="EB81" s="14" t="s">
        <v>2805</v>
      </c>
      <c r="EC81" s="14" t="s">
        <v>2921</v>
      </c>
      <c r="ED81" s="14" t="s">
        <v>2805</v>
      </c>
      <c r="EE81" s="14" t="s">
        <v>2805</v>
      </c>
      <c r="EF81" s="14" t="s">
        <v>2921</v>
      </c>
      <c r="EG81" s="14" t="s">
        <v>2805</v>
      </c>
      <c r="EH81" s="14" t="s">
        <v>2805</v>
      </c>
      <c r="EI81" s="14" t="s">
        <v>2921</v>
      </c>
      <c r="EJ81" s="14" t="s">
        <v>2805</v>
      </c>
      <c r="EK81" s="14" t="s">
        <v>2805</v>
      </c>
      <c r="EL81" s="14" t="s">
        <v>2921</v>
      </c>
      <c r="EM81" s="14" t="s">
        <v>2805</v>
      </c>
      <c r="EN81" s="14" t="s">
        <v>2805</v>
      </c>
      <c r="EO81" s="14" t="s">
        <v>2921</v>
      </c>
      <c r="EP81" s="14" t="s">
        <v>2805</v>
      </c>
      <c r="EQ81" s="14" t="s">
        <v>2805</v>
      </c>
      <c r="ER81" s="14" t="s">
        <v>2921</v>
      </c>
      <c r="ES81" s="14" t="s">
        <v>2805</v>
      </c>
      <c r="ET81" s="14" t="s">
        <v>2805</v>
      </c>
    </row>
    <row r="82" spans="1:150">
      <c r="A82" s="1"/>
      <c r="B82" s="15" t="s">
        <v>3474</v>
      </c>
      <c r="C82" s="15" t="s">
        <v>134</v>
      </c>
      <c r="D82" s="15" t="s">
        <v>141</v>
      </c>
      <c r="E82" s="15" t="s">
        <v>3475</v>
      </c>
      <c r="F82" s="15" t="s">
        <v>3476</v>
      </c>
      <c r="G82" s="16" t="s">
        <v>2921</v>
      </c>
      <c r="H82" s="16" t="s">
        <v>977</v>
      </c>
      <c r="I82" s="16" t="s">
        <v>977</v>
      </c>
      <c r="J82" s="16" t="s">
        <v>2921</v>
      </c>
      <c r="K82" s="16" t="s">
        <v>977</v>
      </c>
      <c r="L82" s="16" t="s">
        <v>977</v>
      </c>
      <c r="M82" s="16" t="s">
        <v>2921</v>
      </c>
      <c r="N82" s="16" t="s">
        <v>977</v>
      </c>
      <c r="O82" s="16" t="s">
        <v>977</v>
      </c>
      <c r="P82" s="16" t="s">
        <v>2921</v>
      </c>
      <c r="Q82" s="16" t="s">
        <v>977</v>
      </c>
      <c r="R82" s="16" t="s">
        <v>977</v>
      </c>
      <c r="S82" s="16" t="s">
        <v>2921</v>
      </c>
      <c r="T82" s="16" t="s">
        <v>977</v>
      </c>
      <c r="U82" s="16" t="s">
        <v>977</v>
      </c>
      <c r="V82" s="16" t="s">
        <v>2921</v>
      </c>
      <c r="W82" s="16" t="s">
        <v>977</v>
      </c>
      <c r="X82" s="16" t="s">
        <v>977</v>
      </c>
      <c r="Y82" s="16" t="s">
        <v>2921</v>
      </c>
      <c r="Z82" s="16" t="s">
        <v>977</v>
      </c>
      <c r="AA82" s="16" t="s">
        <v>977</v>
      </c>
      <c r="AB82" s="16" t="s">
        <v>2921</v>
      </c>
      <c r="AC82" s="16" t="s">
        <v>977</v>
      </c>
      <c r="AD82" s="16" t="s">
        <v>977</v>
      </c>
      <c r="AE82" s="16" t="s">
        <v>2921</v>
      </c>
      <c r="AF82" s="16" t="s">
        <v>977</v>
      </c>
      <c r="AG82" s="16" t="s">
        <v>977</v>
      </c>
      <c r="AH82" s="16" t="s">
        <v>2921</v>
      </c>
      <c r="AI82" s="16" t="s">
        <v>977</v>
      </c>
      <c r="AJ82" s="16" t="s">
        <v>977</v>
      </c>
      <c r="AK82" s="16" t="s">
        <v>2921</v>
      </c>
      <c r="AL82" s="16" t="s">
        <v>977</v>
      </c>
      <c r="AM82" s="16" t="s">
        <v>977</v>
      </c>
      <c r="AN82" s="16" t="s">
        <v>2921</v>
      </c>
      <c r="AO82" s="16" t="s">
        <v>977</v>
      </c>
      <c r="AP82" s="16" t="s">
        <v>977</v>
      </c>
      <c r="AQ82" s="16" t="s">
        <v>2921</v>
      </c>
      <c r="AR82" s="16" t="s">
        <v>977</v>
      </c>
      <c r="AS82" s="16" t="s">
        <v>977</v>
      </c>
      <c r="AT82" s="16" t="s">
        <v>2921</v>
      </c>
      <c r="AU82" s="16" t="s">
        <v>977</v>
      </c>
      <c r="AV82" s="16" t="s">
        <v>977</v>
      </c>
      <c r="AW82" s="16" t="s">
        <v>2921</v>
      </c>
      <c r="AX82" s="16" t="s">
        <v>977</v>
      </c>
      <c r="AY82" s="16" t="s">
        <v>977</v>
      </c>
      <c r="AZ82" s="16" t="s">
        <v>2921</v>
      </c>
      <c r="BA82" s="16" t="s">
        <v>977</v>
      </c>
      <c r="BB82" s="16" t="s">
        <v>977</v>
      </c>
      <c r="BC82" s="16" t="s">
        <v>2921</v>
      </c>
      <c r="BD82" s="16" t="s">
        <v>977</v>
      </c>
      <c r="BE82" s="16" t="s">
        <v>977</v>
      </c>
      <c r="BF82" s="16" t="s">
        <v>2921</v>
      </c>
      <c r="BG82" s="16" t="s">
        <v>977</v>
      </c>
      <c r="BH82" s="16" t="s">
        <v>977</v>
      </c>
      <c r="BI82" s="16" t="s">
        <v>2921</v>
      </c>
      <c r="BJ82" s="16" t="s">
        <v>977</v>
      </c>
      <c r="BK82" s="16" t="s">
        <v>977</v>
      </c>
      <c r="BL82" s="16" t="s">
        <v>2921</v>
      </c>
      <c r="BM82" s="16" t="s">
        <v>977</v>
      </c>
      <c r="BN82" s="16" t="s">
        <v>977</v>
      </c>
      <c r="BO82" s="16" t="s">
        <v>2921</v>
      </c>
      <c r="BP82" s="16" t="s">
        <v>977</v>
      </c>
      <c r="BQ82" s="16" t="s">
        <v>977</v>
      </c>
      <c r="BR82" s="16" t="s">
        <v>2921</v>
      </c>
      <c r="BS82" s="16" t="s">
        <v>977</v>
      </c>
      <c r="BT82" s="16" t="s">
        <v>977</v>
      </c>
      <c r="BU82" s="16" t="s">
        <v>2921</v>
      </c>
      <c r="BV82" s="16" t="s">
        <v>977</v>
      </c>
      <c r="BW82" s="16" t="s">
        <v>977</v>
      </c>
      <c r="BX82" s="16" t="s">
        <v>2921</v>
      </c>
      <c r="BY82" s="16" t="s">
        <v>977</v>
      </c>
      <c r="BZ82" s="16" t="s">
        <v>977</v>
      </c>
      <c r="CA82" s="16" t="s">
        <v>2921</v>
      </c>
      <c r="CB82" s="16" t="s">
        <v>977</v>
      </c>
      <c r="CC82" s="16" t="s">
        <v>977</v>
      </c>
      <c r="CD82" s="16" t="s">
        <v>2921</v>
      </c>
      <c r="CE82" s="16" t="s">
        <v>977</v>
      </c>
      <c r="CF82" s="16" t="s">
        <v>977</v>
      </c>
      <c r="CG82" s="16" t="s">
        <v>2921</v>
      </c>
      <c r="CH82" s="16" t="s">
        <v>977</v>
      </c>
      <c r="CI82" s="16" t="s">
        <v>977</v>
      </c>
      <c r="CJ82" s="16" t="s">
        <v>2921</v>
      </c>
      <c r="CK82" s="16" t="s">
        <v>977</v>
      </c>
      <c r="CL82" s="16" t="s">
        <v>977</v>
      </c>
      <c r="CM82" s="16" t="s">
        <v>2921</v>
      </c>
      <c r="CN82" s="16" t="s">
        <v>977</v>
      </c>
      <c r="CO82" s="16" t="s">
        <v>977</v>
      </c>
      <c r="CP82" s="16" t="s">
        <v>2921</v>
      </c>
      <c r="CQ82" s="16" t="s">
        <v>977</v>
      </c>
      <c r="CR82" s="16" t="s">
        <v>977</v>
      </c>
      <c r="CS82" s="16" t="s">
        <v>2921</v>
      </c>
      <c r="CT82" s="16" t="s">
        <v>977</v>
      </c>
      <c r="CU82" s="16" t="s">
        <v>977</v>
      </c>
      <c r="CV82" s="16" t="s">
        <v>2921</v>
      </c>
      <c r="CW82" s="16" t="s">
        <v>977</v>
      </c>
      <c r="CX82" s="16" t="s">
        <v>977</v>
      </c>
      <c r="CY82" s="16" t="s">
        <v>2921</v>
      </c>
      <c r="CZ82" s="16" t="s">
        <v>977</v>
      </c>
      <c r="DA82" s="16" t="s">
        <v>977</v>
      </c>
      <c r="DB82" s="16" t="s">
        <v>2921</v>
      </c>
      <c r="DC82" s="16" t="s">
        <v>977</v>
      </c>
      <c r="DD82" s="16" t="s">
        <v>977</v>
      </c>
      <c r="DE82" s="16" t="s">
        <v>2921</v>
      </c>
      <c r="DF82" s="16" t="s">
        <v>977</v>
      </c>
      <c r="DG82" s="16" t="s">
        <v>977</v>
      </c>
      <c r="DH82" s="16" t="s">
        <v>2921</v>
      </c>
      <c r="DI82" s="16" t="s">
        <v>977</v>
      </c>
      <c r="DJ82" s="16" t="s">
        <v>977</v>
      </c>
      <c r="DK82" s="16" t="s">
        <v>2921</v>
      </c>
      <c r="DL82" s="16" t="s">
        <v>977</v>
      </c>
      <c r="DM82" s="16" t="s">
        <v>977</v>
      </c>
      <c r="DN82" s="16" t="s">
        <v>2921</v>
      </c>
      <c r="DO82" s="16" t="s">
        <v>977</v>
      </c>
      <c r="DP82" s="16" t="s">
        <v>977</v>
      </c>
      <c r="DQ82" s="16" t="s">
        <v>2921</v>
      </c>
      <c r="DR82" s="16" t="s">
        <v>977</v>
      </c>
      <c r="DS82" s="16" t="s">
        <v>977</v>
      </c>
      <c r="DT82" s="16" t="s">
        <v>2921</v>
      </c>
      <c r="DU82" s="16" t="s">
        <v>977</v>
      </c>
      <c r="DV82" s="16" t="s">
        <v>977</v>
      </c>
      <c r="DW82" s="16" t="s">
        <v>2921</v>
      </c>
      <c r="DX82" s="16" t="s">
        <v>977</v>
      </c>
      <c r="DY82" s="16" t="s">
        <v>977</v>
      </c>
      <c r="DZ82" s="16" t="s">
        <v>2921</v>
      </c>
      <c r="EA82" s="16" t="s">
        <v>977</v>
      </c>
      <c r="EB82" s="16" t="s">
        <v>977</v>
      </c>
      <c r="EC82" s="16" t="s">
        <v>2921</v>
      </c>
      <c r="ED82" s="16" t="s">
        <v>977</v>
      </c>
      <c r="EE82" s="16" t="s">
        <v>977</v>
      </c>
      <c r="EF82" s="16" t="s">
        <v>2921</v>
      </c>
      <c r="EG82" s="16" t="s">
        <v>977</v>
      </c>
      <c r="EH82" s="16" t="s">
        <v>977</v>
      </c>
      <c r="EI82" s="16" t="s">
        <v>2921</v>
      </c>
      <c r="EJ82" s="16" t="s">
        <v>977</v>
      </c>
      <c r="EK82" s="16" t="s">
        <v>977</v>
      </c>
      <c r="EL82" s="16" t="s">
        <v>2921</v>
      </c>
      <c r="EM82" s="16" t="s">
        <v>977</v>
      </c>
      <c r="EN82" s="16" t="s">
        <v>977</v>
      </c>
      <c r="EO82" s="16" t="s">
        <v>2921</v>
      </c>
      <c r="EP82" s="16" t="s">
        <v>977</v>
      </c>
      <c r="EQ82" s="16" t="s">
        <v>977</v>
      </c>
      <c r="ER82" s="16" t="s">
        <v>2921</v>
      </c>
      <c r="ES82" s="16" t="s">
        <v>977</v>
      </c>
      <c r="ET82" s="16" t="s">
        <v>977</v>
      </c>
    </row>
    <row r="83" spans="1:150">
      <c r="A83" s="1"/>
      <c r="B83" s="15" t="s">
        <v>3477</v>
      </c>
      <c r="C83" s="15" t="s">
        <v>134</v>
      </c>
      <c r="D83" s="15" t="s">
        <v>141</v>
      </c>
      <c r="E83" s="15" t="s">
        <v>3478</v>
      </c>
      <c r="F83" s="15" t="s">
        <v>3479</v>
      </c>
      <c r="G83" s="16" t="s">
        <v>2921</v>
      </c>
      <c r="H83" s="16" t="s">
        <v>977</v>
      </c>
      <c r="I83" s="16" t="s">
        <v>977</v>
      </c>
      <c r="J83" s="16" t="s">
        <v>2921</v>
      </c>
      <c r="K83" s="16" t="s">
        <v>977</v>
      </c>
      <c r="L83" s="16" t="s">
        <v>977</v>
      </c>
      <c r="M83" s="16" t="s">
        <v>2921</v>
      </c>
      <c r="N83" s="16" t="s">
        <v>977</v>
      </c>
      <c r="O83" s="16" t="s">
        <v>977</v>
      </c>
      <c r="P83" s="16" t="s">
        <v>2921</v>
      </c>
      <c r="Q83" s="16" t="s">
        <v>977</v>
      </c>
      <c r="R83" s="16" t="s">
        <v>977</v>
      </c>
      <c r="S83" s="16" t="s">
        <v>2921</v>
      </c>
      <c r="T83" s="16" t="s">
        <v>977</v>
      </c>
      <c r="U83" s="16" t="s">
        <v>977</v>
      </c>
      <c r="V83" s="16" t="s">
        <v>2921</v>
      </c>
      <c r="W83" s="16" t="s">
        <v>977</v>
      </c>
      <c r="X83" s="16" t="s">
        <v>977</v>
      </c>
      <c r="Y83" s="16" t="s">
        <v>2921</v>
      </c>
      <c r="Z83" s="16" t="s">
        <v>977</v>
      </c>
      <c r="AA83" s="16" t="s">
        <v>977</v>
      </c>
      <c r="AB83" s="16" t="s">
        <v>2921</v>
      </c>
      <c r="AC83" s="16" t="s">
        <v>977</v>
      </c>
      <c r="AD83" s="16" t="s">
        <v>977</v>
      </c>
      <c r="AE83" s="16" t="s">
        <v>2921</v>
      </c>
      <c r="AF83" s="16" t="s">
        <v>977</v>
      </c>
      <c r="AG83" s="16" t="s">
        <v>977</v>
      </c>
      <c r="AH83" s="16" t="s">
        <v>2921</v>
      </c>
      <c r="AI83" s="16" t="s">
        <v>977</v>
      </c>
      <c r="AJ83" s="16" t="s">
        <v>977</v>
      </c>
      <c r="AK83" s="16" t="s">
        <v>2921</v>
      </c>
      <c r="AL83" s="16" t="s">
        <v>977</v>
      </c>
      <c r="AM83" s="16" t="s">
        <v>977</v>
      </c>
      <c r="AN83" s="16" t="s">
        <v>2921</v>
      </c>
      <c r="AO83" s="16" t="s">
        <v>977</v>
      </c>
      <c r="AP83" s="16" t="s">
        <v>977</v>
      </c>
      <c r="AQ83" s="16" t="s">
        <v>2921</v>
      </c>
      <c r="AR83" s="16" t="s">
        <v>977</v>
      </c>
      <c r="AS83" s="16" t="s">
        <v>977</v>
      </c>
      <c r="AT83" s="16" t="s">
        <v>2921</v>
      </c>
      <c r="AU83" s="16" t="s">
        <v>977</v>
      </c>
      <c r="AV83" s="16" t="s">
        <v>977</v>
      </c>
      <c r="AW83" s="16" t="s">
        <v>2921</v>
      </c>
      <c r="AX83" s="16" t="s">
        <v>977</v>
      </c>
      <c r="AY83" s="16" t="s">
        <v>977</v>
      </c>
      <c r="AZ83" s="16" t="s">
        <v>2921</v>
      </c>
      <c r="BA83" s="16" t="s">
        <v>977</v>
      </c>
      <c r="BB83" s="16" t="s">
        <v>977</v>
      </c>
      <c r="BC83" s="16" t="s">
        <v>2921</v>
      </c>
      <c r="BD83" s="16" t="s">
        <v>977</v>
      </c>
      <c r="BE83" s="16" t="s">
        <v>977</v>
      </c>
      <c r="BF83" s="16" t="s">
        <v>2921</v>
      </c>
      <c r="BG83" s="16" t="s">
        <v>977</v>
      </c>
      <c r="BH83" s="16" t="s">
        <v>977</v>
      </c>
      <c r="BI83" s="16" t="s">
        <v>2921</v>
      </c>
      <c r="BJ83" s="16" t="s">
        <v>977</v>
      </c>
      <c r="BK83" s="16" t="s">
        <v>977</v>
      </c>
      <c r="BL83" s="16" t="s">
        <v>2921</v>
      </c>
      <c r="BM83" s="16" t="s">
        <v>977</v>
      </c>
      <c r="BN83" s="16" t="s">
        <v>977</v>
      </c>
      <c r="BO83" s="16" t="s">
        <v>2921</v>
      </c>
      <c r="BP83" s="16" t="s">
        <v>977</v>
      </c>
      <c r="BQ83" s="16" t="s">
        <v>977</v>
      </c>
      <c r="BR83" s="16" t="s">
        <v>2921</v>
      </c>
      <c r="BS83" s="16" t="s">
        <v>977</v>
      </c>
      <c r="BT83" s="16" t="s">
        <v>977</v>
      </c>
      <c r="BU83" s="16" t="s">
        <v>2921</v>
      </c>
      <c r="BV83" s="16" t="s">
        <v>977</v>
      </c>
      <c r="BW83" s="16" t="s">
        <v>977</v>
      </c>
      <c r="BX83" s="16" t="s">
        <v>2921</v>
      </c>
      <c r="BY83" s="16" t="s">
        <v>977</v>
      </c>
      <c r="BZ83" s="16" t="s">
        <v>977</v>
      </c>
      <c r="CA83" s="16" t="s">
        <v>2921</v>
      </c>
      <c r="CB83" s="16" t="s">
        <v>977</v>
      </c>
      <c r="CC83" s="16" t="s">
        <v>977</v>
      </c>
      <c r="CD83" s="16" t="s">
        <v>2921</v>
      </c>
      <c r="CE83" s="16" t="s">
        <v>977</v>
      </c>
      <c r="CF83" s="16" t="s">
        <v>977</v>
      </c>
      <c r="CG83" s="16" t="s">
        <v>2921</v>
      </c>
      <c r="CH83" s="16" t="s">
        <v>977</v>
      </c>
      <c r="CI83" s="16" t="s">
        <v>977</v>
      </c>
      <c r="CJ83" s="16" t="s">
        <v>2921</v>
      </c>
      <c r="CK83" s="16" t="s">
        <v>977</v>
      </c>
      <c r="CL83" s="16" t="s">
        <v>977</v>
      </c>
      <c r="CM83" s="16" t="s">
        <v>2921</v>
      </c>
      <c r="CN83" s="16" t="s">
        <v>977</v>
      </c>
      <c r="CO83" s="16" t="s">
        <v>977</v>
      </c>
      <c r="CP83" s="16" t="s">
        <v>2921</v>
      </c>
      <c r="CQ83" s="16" t="s">
        <v>977</v>
      </c>
      <c r="CR83" s="16" t="s">
        <v>977</v>
      </c>
      <c r="CS83" s="16" t="s">
        <v>2921</v>
      </c>
      <c r="CT83" s="16" t="s">
        <v>977</v>
      </c>
      <c r="CU83" s="16" t="s">
        <v>977</v>
      </c>
      <c r="CV83" s="16" t="s">
        <v>2921</v>
      </c>
      <c r="CW83" s="16" t="s">
        <v>977</v>
      </c>
      <c r="CX83" s="16" t="s">
        <v>977</v>
      </c>
      <c r="CY83" s="16" t="s">
        <v>2921</v>
      </c>
      <c r="CZ83" s="16" t="s">
        <v>977</v>
      </c>
      <c r="DA83" s="16" t="s">
        <v>977</v>
      </c>
      <c r="DB83" s="16" t="s">
        <v>2921</v>
      </c>
      <c r="DC83" s="16" t="s">
        <v>977</v>
      </c>
      <c r="DD83" s="16" t="s">
        <v>977</v>
      </c>
      <c r="DE83" s="16" t="s">
        <v>2921</v>
      </c>
      <c r="DF83" s="16" t="s">
        <v>977</v>
      </c>
      <c r="DG83" s="16" t="s">
        <v>977</v>
      </c>
      <c r="DH83" s="16" t="s">
        <v>2921</v>
      </c>
      <c r="DI83" s="16" t="s">
        <v>977</v>
      </c>
      <c r="DJ83" s="16" t="s">
        <v>977</v>
      </c>
      <c r="DK83" s="16" t="s">
        <v>2921</v>
      </c>
      <c r="DL83" s="16" t="s">
        <v>977</v>
      </c>
      <c r="DM83" s="16" t="s">
        <v>977</v>
      </c>
      <c r="DN83" s="16" t="s">
        <v>2921</v>
      </c>
      <c r="DO83" s="16" t="s">
        <v>977</v>
      </c>
      <c r="DP83" s="16" t="s">
        <v>977</v>
      </c>
      <c r="DQ83" s="16" t="s">
        <v>2921</v>
      </c>
      <c r="DR83" s="16" t="s">
        <v>977</v>
      </c>
      <c r="DS83" s="16" t="s">
        <v>977</v>
      </c>
      <c r="DT83" s="16" t="s">
        <v>2921</v>
      </c>
      <c r="DU83" s="16" t="s">
        <v>977</v>
      </c>
      <c r="DV83" s="16" t="s">
        <v>977</v>
      </c>
      <c r="DW83" s="16" t="s">
        <v>2921</v>
      </c>
      <c r="DX83" s="16" t="s">
        <v>977</v>
      </c>
      <c r="DY83" s="16" t="s">
        <v>977</v>
      </c>
      <c r="DZ83" s="16" t="s">
        <v>2921</v>
      </c>
      <c r="EA83" s="16" t="s">
        <v>977</v>
      </c>
      <c r="EB83" s="16" t="s">
        <v>977</v>
      </c>
      <c r="EC83" s="16" t="s">
        <v>2921</v>
      </c>
      <c r="ED83" s="16" t="s">
        <v>977</v>
      </c>
      <c r="EE83" s="16" t="s">
        <v>977</v>
      </c>
      <c r="EF83" s="16" t="s">
        <v>2921</v>
      </c>
      <c r="EG83" s="16" t="s">
        <v>977</v>
      </c>
      <c r="EH83" s="16" t="s">
        <v>977</v>
      </c>
      <c r="EI83" s="16" t="s">
        <v>2921</v>
      </c>
      <c r="EJ83" s="16" t="s">
        <v>977</v>
      </c>
      <c r="EK83" s="16" t="s">
        <v>977</v>
      </c>
      <c r="EL83" s="16" t="s">
        <v>2921</v>
      </c>
      <c r="EM83" s="16" t="s">
        <v>977</v>
      </c>
      <c r="EN83" s="16" t="s">
        <v>977</v>
      </c>
      <c r="EO83" s="16" t="s">
        <v>2921</v>
      </c>
      <c r="EP83" s="16" t="s">
        <v>977</v>
      </c>
      <c r="EQ83" s="16" t="s">
        <v>977</v>
      </c>
      <c r="ER83" s="16" t="s">
        <v>2921</v>
      </c>
      <c r="ES83" s="16" t="s">
        <v>977</v>
      </c>
      <c r="ET83" s="16" t="s">
        <v>977</v>
      </c>
    </row>
    <row r="84" spans="1:150">
      <c r="A84" s="1"/>
      <c r="B84" s="15" t="s">
        <v>3480</v>
      </c>
      <c r="C84" s="15" t="s">
        <v>134</v>
      </c>
      <c r="D84" s="15" t="s">
        <v>141</v>
      </c>
      <c r="E84" s="15" t="s">
        <v>3481</v>
      </c>
      <c r="F84" s="15" t="s">
        <v>3482</v>
      </c>
      <c r="G84" s="16" t="s">
        <v>2921</v>
      </c>
      <c r="H84" s="16" t="s">
        <v>2805</v>
      </c>
      <c r="I84" s="16" t="s">
        <v>2805</v>
      </c>
      <c r="J84" s="16" t="s">
        <v>2921</v>
      </c>
      <c r="K84" s="16" t="s">
        <v>2805</v>
      </c>
      <c r="L84" s="16" t="s">
        <v>2805</v>
      </c>
      <c r="M84" s="16" t="s">
        <v>2921</v>
      </c>
      <c r="N84" s="16" t="s">
        <v>2805</v>
      </c>
      <c r="O84" s="16" t="s">
        <v>2805</v>
      </c>
      <c r="P84" s="16" t="s">
        <v>2921</v>
      </c>
      <c r="Q84" s="16" t="s">
        <v>2805</v>
      </c>
      <c r="R84" s="16" t="s">
        <v>2805</v>
      </c>
      <c r="S84" s="16" t="s">
        <v>2921</v>
      </c>
      <c r="T84" s="16" t="s">
        <v>2805</v>
      </c>
      <c r="U84" s="16" t="s">
        <v>2805</v>
      </c>
      <c r="V84" s="16" t="s">
        <v>2921</v>
      </c>
      <c r="W84" s="16" t="s">
        <v>2805</v>
      </c>
      <c r="X84" s="16" t="s">
        <v>2805</v>
      </c>
      <c r="Y84" s="16" t="s">
        <v>2921</v>
      </c>
      <c r="Z84" s="16" t="s">
        <v>2805</v>
      </c>
      <c r="AA84" s="16" t="s">
        <v>2805</v>
      </c>
      <c r="AB84" s="16" t="s">
        <v>2921</v>
      </c>
      <c r="AC84" s="16" t="s">
        <v>2805</v>
      </c>
      <c r="AD84" s="16" t="s">
        <v>2805</v>
      </c>
      <c r="AE84" s="16" t="s">
        <v>2921</v>
      </c>
      <c r="AF84" s="16" t="s">
        <v>2805</v>
      </c>
      <c r="AG84" s="16" t="s">
        <v>2805</v>
      </c>
      <c r="AH84" s="16" t="s">
        <v>2921</v>
      </c>
      <c r="AI84" s="16" t="s">
        <v>2805</v>
      </c>
      <c r="AJ84" s="16" t="s">
        <v>2805</v>
      </c>
      <c r="AK84" s="16" t="s">
        <v>2921</v>
      </c>
      <c r="AL84" s="16" t="s">
        <v>2805</v>
      </c>
      <c r="AM84" s="16" t="s">
        <v>2805</v>
      </c>
      <c r="AN84" s="16" t="s">
        <v>2921</v>
      </c>
      <c r="AO84" s="16" t="s">
        <v>2805</v>
      </c>
      <c r="AP84" s="16" t="s">
        <v>2805</v>
      </c>
      <c r="AQ84" s="16" t="s">
        <v>2921</v>
      </c>
      <c r="AR84" s="16" t="s">
        <v>2805</v>
      </c>
      <c r="AS84" s="16" t="s">
        <v>2805</v>
      </c>
      <c r="AT84" s="16" t="s">
        <v>2921</v>
      </c>
      <c r="AU84" s="16" t="s">
        <v>2805</v>
      </c>
      <c r="AV84" s="16" t="s">
        <v>2805</v>
      </c>
      <c r="AW84" s="16" t="s">
        <v>2921</v>
      </c>
      <c r="AX84" s="16" t="s">
        <v>2805</v>
      </c>
      <c r="AY84" s="16" t="s">
        <v>2805</v>
      </c>
      <c r="AZ84" s="16" t="s">
        <v>2921</v>
      </c>
      <c r="BA84" s="16" t="s">
        <v>2805</v>
      </c>
      <c r="BB84" s="16" t="s">
        <v>2805</v>
      </c>
      <c r="BC84" s="16" t="s">
        <v>2921</v>
      </c>
      <c r="BD84" s="16" t="s">
        <v>2805</v>
      </c>
      <c r="BE84" s="16" t="s">
        <v>2805</v>
      </c>
      <c r="BF84" s="16" t="s">
        <v>2921</v>
      </c>
      <c r="BG84" s="16" t="s">
        <v>2805</v>
      </c>
      <c r="BH84" s="16" t="s">
        <v>2805</v>
      </c>
      <c r="BI84" s="16" t="s">
        <v>2921</v>
      </c>
      <c r="BJ84" s="16" t="s">
        <v>2805</v>
      </c>
      <c r="BK84" s="16" t="s">
        <v>2805</v>
      </c>
      <c r="BL84" s="16" t="s">
        <v>2921</v>
      </c>
      <c r="BM84" s="16" t="s">
        <v>2805</v>
      </c>
      <c r="BN84" s="16" t="s">
        <v>2805</v>
      </c>
      <c r="BO84" s="16" t="s">
        <v>2921</v>
      </c>
      <c r="BP84" s="16" t="s">
        <v>2805</v>
      </c>
      <c r="BQ84" s="16" t="s">
        <v>2805</v>
      </c>
      <c r="BR84" s="16" t="s">
        <v>2921</v>
      </c>
      <c r="BS84" s="16" t="s">
        <v>2805</v>
      </c>
      <c r="BT84" s="16" t="s">
        <v>2805</v>
      </c>
      <c r="BU84" s="16" t="s">
        <v>2921</v>
      </c>
      <c r="BV84" s="16" t="s">
        <v>2805</v>
      </c>
      <c r="BW84" s="16" t="s">
        <v>2805</v>
      </c>
      <c r="BX84" s="16" t="s">
        <v>2921</v>
      </c>
      <c r="BY84" s="16" t="s">
        <v>2805</v>
      </c>
      <c r="BZ84" s="16" t="s">
        <v>2805</v>
      </c>
      <c r="CA84" s="16" t="s">
        <v>2921</v>
      </c>
      <c r="CB84" s="16" t="s">
        <v>2805</v>
      </c>
      <c r="CC84" s="16" t="s">
        <v>2805</v>
      </c>
      <c r="CD84" s="16" t="s">
        <v>2921</v>
      </c>
      <c r="CE84" s="16" t="s">
        <v>2805</v>
      </c>
      <c r="CF84" s="16" t="s">
        <v>2805</v>
      </c>
      <c r="CG84" s="16" t="s">
        <v>2921</v>
      </c>
      <c r="CH84" s="16" t="s">
        <v>2805</v>
      </c>
      <c r="CI84" s="16" t="s">
        <v>2805</v>
      </c>
      <c r="CJ84" s="16" t="s">
        <v>2921</v>
      </c>
      <c r="CK84" s="16" t="s">
        <v>2805</v>
      </c>
      <c r="CL84" s="16" t="s">
        <v>2805</v>
      </c>
      <c r="CM84" s="16" t="s">
        <v>2921</v>
      </c>
      <c r="CN84" s="16" t="s">
        <v>2805</v>
      </c>
      <c r="CO84" s="16" t="s">
        <v>2805</v>
      </c>
      <c r="CP84" s="16" t="s">
        <v>2921</v>
      </c>
      <c r="CQ84" s="16" t="s">
        <v>2805</v>
      </c>
      <c r="CR84" s="16" t="s">
        <v>2805</v>
      </c>
      <c r="CS84" s="16" t="s">
        <v>2921</v>
      </c>
      <c r="CT84" s="16" t="s">
        <v>2805</v>
      </c>
      <c r="CU84" s="16" t="s">
        <v>2805</v>
      </c>
      <c r="CV84" s="16" t="s">
        <v>2921</v>
      </c>
      <c r="CW84" s="16" t="s">
        <v>2805</v>
      </c>
      <c r="CX84" s="16" t="s">
        <v>2805</v>
      </c>
      <c r="CY84" s="16" t="s">
        <v>2921</v>
      </c>
      <c r="CZ84" s="16" t="s">
        <v>2805</v>
      </c>
      <c r="DA84" s="16" t="s">
        <v>2805</v>
      </c>
      <c r="DB84" s="16" t="s">
        <v>2921</v>
      </c>
      <c r="DC84" s="16" t="s">
        <v>2805</v>
      </c>
      <c r="DD84" s="16" t="s">
        <v>2805</v>
      </c>
      <c r="DE84" s="16" t="s">
        <v>2921</v>
      </c>
      <c r="DF84" s="16" t="s">
        <v>2805</v>
      </c>
      <c r="DG84" s="16" t="s">
        <v>2805</v>
      </c>
      <c r="DH84" s="16" t="s">
        <v>2921</v>
      </c>
      <c r="DI84" s="16" t="s">
        <v>2805</v>
      </c>
      <c r="DJ84" s="16" t="s">
        <v>2805</v>
      </c>
      <c r="DK84" s="16" t="s">
        <v>2921</v>
      </c>
      <c r="DL84" s="16" t="s">
        <v>2805</v>
      </c>
      <c r="DM84" s="16" t="s">
        <v>2805</v>
      </c>
      <c r="DN84" s="16" t="s">
        <v>2921</v>
      </c>
      <c r="DO84" s="16" t="s">
        <v>2805</v>
      </c>
      <c r="DP84" s="16" t="s">
        <v>2805</v>
      </c>
      <c r="DQ84" s="16" t="s">
        <v>2921</v>
      </c>
      <c r="DR84" s="16" t="s">
        <v>2805</v>
      </c>
      <c r="DS84" s="16" t="s">
        <v>2805</v>
      </c>
      <c r="DT84" s="16" t="s">
        <v>2921</v>
      </c>
      <c r="DU84" s="16" t="s">
        <v>2805</v>
      </c>
      <c r="DV84" s="16" t="s">
        <v>2805</v>
      </c>
      <c r="DW84" s="16" t="s">
        <v>2921</v>
      </c>
      <c r="DX84" s="16" t="s">
        <v>2805</v>
      </c>
      <c r="DY84" s="16" t="s">
        <v>2805</v>
      </c>
      <c r="DZ84" s="16" t="s">
        <v>2921</v>
      </c>
      <c r="EA84" s="16" t="s">
        <v>2805</v>
      </c>
      <c r="EB84" s="16" t="s">
        <v>2805</v>
      </c>
      <c r="EC84" s="16" t="s">
        <v>2921</v>
      </c>
      <c r="ED84" s="16" t="s">
        <v>2805</v>
      </c>
      <c r="EE84" s="16" t="s">
        <v>2805</v>
      </c>
      <c r="EF84" s="16" t="s">
        <v>2921</v>
      </c>
      <c r="EG84" s="16" t="s">
        <v>2805</v>
      </c>
      <c r="EH84" s="16" t="s">
        <v>2805</v>
      </c>
      <c r="EI84" s="16" t="s">
        <v>2921</v>
      </c>
      <c r="EJ84" s="16" t="s">
        <v>2805</v>
      </c>
      <c r="EK84" s="16" t="s">
        <v>2805</v>
      </c>
      <c r="EL84" s="16" t="s">
        <v>2921</v>
      </c>
      <c r="EM84" s="16" t="s">
        <v>2805</v>
      </c>
      <c r="EN84" s="16" t="s">
        <v>2805</v>
      </c>
      <c r="EO84" s="16" t="s">
        <v>2921</v>
      </c>
      <c r="EP84" s="16" t="s">
        <v>2805</v>
      </c>
      <c r="EQ84" s="16" t="s">
        <v>2805</v>
      </c>
      <c r="ER84" s="16" t="s">
        <v>2921</v>
      </c>
      <c r="ES84" s="16" t="s">
        <v>2805</v>
      </c>
      <c r="ET84" s="16" t="s">
        <v>2805</v>
      </c>
    </row>
    <row r="85" spans="1:150">
      <c r="A85" s="1"/>
      <c r="B85" s="17" t="s">
        <v>973</v>
      </c>
      <c r="C85" s="17" t="s">
        <v>977</v>
      </c>
      <c r="D85" s="17" t="s">
        <v>977</v>
      </c>
      <c r="E85" s="17" t="s">
        <v>977</v>
      </c>
      <c r="F85" s="17" t="s">
        <v>977</v>
      </c>
      <c r="G85" s="1" t="s">
        <v>977</v>
      </c>
      <c r="H85" s="18" t="s">
        <v>2805</v>
      </c>
      <c r="I85" s="18" t="s">
        <v>2805</v>
      </c>
      <c r="J85" s="1" t="s">
        <v>977</v>
      </c>
      <c r="K85" s="18" t="s">
        <v>2805</v>
      </c>
      <c r="L85" s="18" t="s">
        <v>2805</v>
      </c>
      <c r="M85" s="1" t="s">
        <v>977</v>
      </c>
      <c r="N85" s="18" t="s">
        <v>2805</v>
      </c>
      <c r="O85" s="18" t="s">
        <v>2805</v>
      </c>
      <c r="P85" s="1" t="s">
        <v>977</v>
      </c>
      <c r="Q85" s="18" t="s">
        <v>2805</v>
      </c>
      <c r="R85" s="18" t="s">
        <v>2805</v>
      </c>
      <c r="S85" s="1" t="s">
        <v>977</v>
      </c>
      <c r="T85" s="18" t="s">
        <v>2805</v>
      </c>
      <c r="U85" s="18" t="s">
        <v>2805</v>
      </c>
      <c r="V85" s="1" t="s">
        <v>977</v>
      </c>
      <c r="W85" s="18" t="s">
        <v>2805</v>
      </c>
      <c r="X85" s="18" t="s">
        <v>2805</v>
      </c>
      <c r="Y85" s="1" t="s">
        <v>977</v>
      </c>
      <c r="Z85" s="18" t="s">
        <v>2805</v>
      </c>
      <c r="AA85" s="18" t="s">
        <v>2805</v>
      </c>
      <c r="AB85" s="1" t="s">
        <v>977</v>
      </c>
      <c r="AC85" s="18" t="s">
        <v>2805</v>
      </c>
      <c r="AD85" s="18" t="s">
        <v>2805</v>
      </c>
      <c r="AE85" s="1" t="s">
        <v>977</v>
      </c>
      <c r="AF85" s="18" t="s">
        <v>2805</v>
      </c>
      <c r="AG85" s="18" t="s">
        <v>2805</v>
      </c>
      <c r="AH85" s="1" t="s">
        <v>977</v>
      </c>
      <c r="AI85" s="18" t="s">
        <v>2805</v>
      </c>
      <c r="AJ85" s="18" t="s">
        <v>2805</v>
      </c>
      <c r="AK85" s="1" t="s">
        <v>977</v>
      </c>
      <c r="AL85" s="18" t="s">
        <v>2805</v>
      </c>
      <c r="AM85" s="18" t="s">
        <v>2805</v>
      </c>
      <c r="AN85" s="1" t="s">
        <v>977</v>
      </c>
      <c r="AO85" s="18" t="s">
        <v>2805</v>
      </c>
      <c r="AP85" s="18" t="s">
        <v>2805</v>
      </c>
      <c r="AQ85" s="1" t="s">
        <v>977</v>
      </c>
      <c r="AR85" s="18" t="s">
        <v>2805</v>
      </c>
      <c r="AS85" s="18" t="s">
        <v>2805</v>
      </c>
      <c r="AT85" s="1" t="s">
        <v>977</v>
      </c>
      <c r="AU85" s="18" t="s">
        <v>2805</v>
      </c>
      <c r="AV85" s="18" t="s">
        <v>2805</v>
      </c>
      <c r="AW85" s="1" t="s">
        <v>977</v>
      </c>
      <c r="AX85" s="18" t="s">
        <v>2805</v>
      </c>
      <c r="AY85" s="18" t="s">
        <v>2805</v>
      </c>
      <c r="AZ85" s="1" t="s">
        <v>977</v>
      </c>
      <c r="BA85" s="18" t="s">
        <v>2805</v>
      </c>
      <c r="BB85" s="18" t="s">
        <v>2805</v>
      </c>
      <c r="BC85" s="1" t="s">
        <v>977</v>
      </c>
      <c r="BD85" s="18" t="s">
        <v>2805</v>
      </c>
      <c r="BE85" s="18" t="s">
        <v>2805</v>
      </c>
      <c r="BF85" s="1" t="s">
        <v>977</v>
      </c>
      <c r="BG85" s="18" t="s">
        <v>2805</v>
      </c>
      <c r="BH85" s="18" t="s">
        <v>2805</v>
      </c>
      <c r="BI85" s="1" t="s">
        <v>977</v>
      </c>
      <c r="BJ85" s="18" t="s">
        <v>2805</v>
      </c>
      <c r="BK85" s="18" t="s">
        <v>2805</v>
      </c>
      <c r="BL85" s="1" t="s">
        <v>977</v>
      </c>
      <c r="BM85" s="18" t="s">
        <v>2805</v>
      </c>
      <c r="BN85" s="18" t="s">
        <v>2805</v>
      </c>
      <c r="BO85" s="1" t="s">
        <v>977</v>
      </c>
      <c r="BP85" s="18" t="s">
        <v>2805</v>
      </c>
      <c r="BQ85" s="18" t="s">
        <v>2805</v>
      </c>
      <c r="BR85" s="1" t="s">
        <v>977</v>
      </c>
      <c r="BS85" s="18" t="s">
        <v>2805</v>
      </c>
      <c r="BT85" s="18" t="s">
        <v>2805</v>
      </c>
      <c r="BU85" s="1" t="s">
        <v>977</v>
      </c>
      <c r="BV85" s="18" t="s">
        <v>2805</v>
      </c>
      <c r="BW85" s="18" t="s">
        <v>2805</v>
      </c>
      <c r="BX85" s="1" t="s">
        <v>977</v>
      </c>
      <c r="BY85" s="18" t="s">
        <v>2805</v>
      </c>
      <c r="BZ85" s="18" t="s">
        <v>2805</v>
      </c>
      <c r="CA85" s="1" t="s">
        <v>977</v>
      </c>
      <c r="CB85" s="18" t="s">
        <v>2805</v>
      </c>
      <c r="CC85" s="18" t="s">
        <v>2805</v>
      </c>
      <c r="CD85" s="1" t="s">
        <v>977</v>
      </c>
      <c r="CE85" s="18" t="s">
        <v>2805</v>
      </c>
      <c r="CF85" s="18" t="s">
        <v>2805</v>
      </c>
      <c r="CG85" s="1" t="s">
        <v>977</v>
      </c>
      <c r="CH85" s="18" t="s">
        <v>2805</v>
      </c>
      <c r="CI85" s="18" t="s">
        <v>2805</v>
      </c>
      <c r="CJ85" s="1" t="s">
        <v>977</v>
      </c>
      <c r="CK85" s="18" t="s">
        <v>2805</v>
      </c>
      <c r="CL85" s="18" t="s">
        <v>2805</v>
      </c>
      <c r="CM85" s="1" t="s">
        <v>977</v>
      </c>
      <c r="CN85" s="18" t="s">
        <v>2805</v>
      </c>
      <c r="CO85" s="18" t="s">
        <v>2805</v>
      </c>
      <c r="CP85" s="1" t="s">
        <v>977</v>
      </c>
      <c r="CQ85" s="18" t="s">
        <v>2805</v>
      </c>
      <c r="CR85" s="18" t="s">
        <v>2805</v>
      </c>
      <c r="CS85" s="1" t="s">
        <v>977</v>
      </c>
      <c r="CT85" s="18" t="s">
        <v>2805</v>
      </c>
      <c r="CU85" s="18" t="s">
        <v>2805</v>
      </c>
      <c r="CV85" s="1" t="s">
        <v>977</v>
      </c>
      <c r="CW85" s="18" t="s">
        <v>2805</v>
      </c>
      <c r="CX85" s="18" t="s">
        <v>2805</v>
      </c>
      <c r="CY85" s="1" t="s">
        <v>977</v>
      </c>
      <c r="CZ85" s="18" t="s">
        <v>2805</v>
      </c>
      <c r="DA85" s="18" t="s">
        <v>2805</v>
      </c>
      <c r="DB85" s="1" t="s">
        <v>977</v>
      </c>
      <c r="DC85" s="18" t="s">
        <v>2805</v>
      </c>
      <c r="DD85" s="18" t="s">
        <v>2805</v>
      </c>
      <c r="DE85" s="1" t="s">
        <v>977</v>
      </c>
      <c r="DF85" s="18" t="s">
        <v>2805</v>
      </c>
      <c r="DG85" s="18" t="s">
        <v>2805</v>
      </c>
      <c r="DH85" s="1" t="s">
        <v>977</v>
      </c>
      <c r="DI85" s="18" t="s">
        <v>2805</v>
      </c>
      <c r="DJ85" s="18" t="s">
        <v>2805</v>
      </c>
      <c r="DK85" s="1" t="s">
        <v>977</v>
      </c>
      <c r="DL85" s="18" t="s">
        <v>2805</v>
      </c>
      <c r="DM85" s="18" t="s">
        <v>2805</v>
      </c>
      <c r="DN85" s="1" t="s">
        <v>977</v>
      </c>
      <c r="DO85" s="18" t="s">
        <v>2805</v>
      </c>
      <c r="DP85" s="18" t="s">
        <v>2805</v>
      </c>
      <c r="DQ85" s="1" t="s">
        <v>977</v>
      </c>
      <c r="DR85" s="18" t="s">
        <v>2805</v>
      </c>
      <c r="DS85" s="18" t="s">
        <v>2805</v>
      </c>
      <c r="DT85" s="1" t="s">
        <v>977</v>
      </c>
      <c r="DU85" s="18" t="s">
        <v>2805</v>
      </c>
      <c r="DV85" s="18" t="s">
        <v>2805</v>
      </c>
      <c r="DW85" s="1" t="s">
        <v>977</v>
      </c>
      <c r="DX85" s="18" t="s">
        <v>2805</v>
      </c>
      <c r="DY85" s="18" t="s">
        <v>2805</v>
      </c>
      <c r="DZ85" s="1" t="s">
        <v>977</v>
      </c>
      <c r="EA85" s="18" t="s">
        <v>2805</v>
      </c>
      <c r="EB85" s="18" t="s">
        <v>2805</v>
      </c>
      <c r="EC85" s="1" t="s">
        <v>977</v>
      </c>
      <c r="ED85" s="18" t="s">
        <v>2805</v>
      </c>
      <c r="EE85" s="18" t="s">
        <v>2805</v>
      </c>
      <c r="EF85" s="1" t="s">
        <v>977</v>
      </c>
      <c r="EG85" s="18" t="s">
        <v>2805</v>
      </c>
      <c r="EH85" s="18" t="s">
        <v>2805</v>
      </c>
      <c r="EI85" s="1" t="s">
        <v>977</v>
      </c>
      <c r="EJ85" s="18" t="s">
        <v>2805</v>
      </c>
      <c r="EK85" s="18" t="s">
        <v>2805</v>
      </c>
      <c r="EL85" s="1" t="s">
        <v>977</v>
      </c>
      <c r="EM85" s="18" t="s">
        <v>2805</v>
      </c>
      <c r="EN85" s="18" t="s">
        <v>2805</v>
      </c>
      <c r="EO85" s="1" t="s">
        <v>977</v>
      </c>
      <c r="EP85" s="18" t="s">
        <v>2805</v>
      </c>
      <c r="EQ85" s="18" t="s">
        <v>2805</v>
      </c>
      <c r="ER85" s="1" t="s">
        <v>977</v>
      </c>
      <c r="ES85" s="18" t="s">
        <v>2805</v>
      </c>
      <c r="ET85" s="18" t="s">
        <v>2805</v>
      </c>
    </row>
    <row r="86" spans="1:150">
      <c r="A86" s="1"/>
      <c r="B86" s="19" t="s">
        <v>3483</v>
      </c>
      <c r="C86" s="19" t="s">
        <v>977</v>
      </c>
      <c r="D86" s="19" t="s">
        <v>977</v>
      </c>
      <c r="E86" s="19" t="s">
        <v>977</v>
      </c>
      <c r="F86" s="19" t="s">
        <v>977</v>
      </c>
      <c r="G86" s="20"/>
      <c r="H86" s="20" t="s">
        <v>977</v>
      </c>
      <c r="I86" s="20" t="s">
        <v>977</v>
      </c>
      <c r="J86" s="20"/>
      <c r="K86" s="20" t="s">
        <v>977</v>
      </c>
      <c r="L86" s="20" t="s">
        <v>977</v>
      </c>
      <c r="M86" s="20"/>
      <c r="N86" s="20" t="s">
        <v>977</v>
      </c>
      <c r="O86" s="20" t="s">
        <v>977</v>
      </c>
      <c r="P86" s="20"/>
      <c r="Q86" s="20" t="s">
        <v>977</v>
      </c>
      <c r="R86" s="20" t="s">
        <v>977</v>
      </c>
      <c r="S86" s="20"/>
      <c r="T86" s="20" t="s">
        <v>977</v>
      </c>
      <c r="U86" s="20" t="s">
        <v>977</v>
      </c>
      <c r="V86" s="20"/>
      <c r="W86" s="20" t="s">
        <v>977</v>
      </c>
      <c r="X86" s="20" t="s">
        <v>977</v>
      </c>
      <c r="Y86" s="20"/>
      <c r="Z86" s="20" t="s">
        <v>977</v>
      </c>
      <c r="AA86" s="20" t="s">
        <v>977</v>
      </c>
      <c r="AB86" s="20"/>
      <c r="AC86" s="20" t="s">
        <v>977</v>
      </c>
      <c r="AD86" s="20" t="s">
        <v>977</v>
      </c>
      <c r="AE86" s="20"/>
      <c r="AF86" s="20" t="s">
        <v>977</v>
      </c>
      <c r="AG86" s="20" t="s">
        <v>977</v>
      </c>
      <c r="AH86" s="20"/>
      <c r="AI86" s="20" t="s">
        <v>977</v>
      </c>
      <c r="AJ86" s="20" t="s">
        <v>977</v>
      </c>
      <c r="AK86" s="20"/>
      <c r="AL86" s="20" t="s">
        <v>977</v>
      </c>
      <c r="AM86" s="20" t="s">
        <v>977</v>
      </c>
      <c r="AN86" s="20"/>
      <c r="AO86" s="20" t="s">
        <v>977</v>
      </c>
      <c r="AP86" s="20" t="s">
        <v>977</v>
      </c>
      <c r="AQ86" s="20"/>
      <c r="AR86" s="20" t="s">
        <v>977</v>
      </c>
      <c r="AS86" s="20" t="s">
        <v>977</v>
      </c>
      <c r="AT86" s="20"/>
      <c r="AU86" s="20" t="s">
        <v>977</v>
      </c>
      <c r="AV86" s="20" t="s">
        <v>977</v>
      </c>
      <c r="AW86" s="20"/>
      <c r="AX86" s="20" t="s">
        <v>977</v>
      </c>
      <c r="AY86" s="20" t="s">
        <v>977</v>
      </c>
      <c r="AZ86" s="20"/>
      <c r="BA86" s="20" t="s">
        <v>977</v>
      </c>
      <c r="BB86" s="20" t="s">
        <v>977</v>
      </c>
      <c r="BC86" s="20"/>
      <c r="BD86" s="20" t="s">
        <v>977</v>
      </c>
      <c r="BE86" s="20" t="s">
        <v>977</v>
      </c>
      <c r="BF86" s="20"/>
      <c r="BG86" s="20" t="s">
        <v>977</v>
      </c>
      <c r="BH86" s="20" t="s">
        <v>977</v>
      </c>
      <c r="BI86" s="20"/>
      <c r="BJ86" s="20" t="s">
        <v>977</v>
      </c>
      <c r="BK86" s="20" t="s">
        <v>977</v>
      </c>
      <c r="BL86" s="20"/>
      <c r="BM86" s="20" t="s">
        <v>977</v>
      </c>
      <c r="BN86" s="20" t="s">
        <v>977</v>
      </c>
      <c r="BO86" s="20"/>
      <c r="BP86" s="20" t="s">
        <v>977</v>
      </c>
      <c r="BQ86" s="20" t="s">
        <v>977</v>
      </c>
      <c r="BR86" s="20"/>
      <c r="BS86" s="20" t="s">
        <v>977</v>
      </c>
      <c r="BT86" s="20" t="s">
        <v>977</v>
      </c>
      <c r="BU86" s="20"/>
      <c r="BV86" s="20" t="s">
        <v>977</v>
      </c>
      <c r="BW86" s="20" t="s">
        <v>977</v>
      </c>
      <c r="BX86" s="20"/>
      <c r="BY86" s="20" t="s">
        <v>977</v>
      </c>
      <c r="BZ86" s="20" t="s">
        <v>977</v>
      </c>
      <c r="CA86" s="20"/>
      <c r="CB86" s="20" t="s">
        <v>977</v>
      </c>
      <c r="CC86" s="20" t="s">
        <v>977</v>
      </c>
      <c r="CD86" s="20"/>
      <c r="CE86" s="20" t="s">
        <v>977</v>
      </c>
      <c r="CF86" s="20" t="s">
        <v>977</v>
      </c>
      <c r="CG86" s="20"/>
      <c r="CH86" s="20" t="s">
        <v>977</v>
      </c>
      <c r="CI86" s="20" t="s">
        <v>977</v>
      </c>
      <c r="CJ86" s="20"/>
      <c r="CK86" s="20" t="s">
        <v>977</v>
      </c>
      <c r="CL86" s="20" t="s">
        <v>977</v>
      </c>
      <c r="CM86" s="20"/>
      <c r="CN86" s="20" t="s">
        <v>977</v>
      </c>
      <c r="CO86" s="20" t="s">
        <v>977</v>
      </c>
      <c r="CP86" s="20"/>
      <c r="CQ86" s="20" t="s">
        <v>977</v>
      </c>
      <c r="CR86" s="20" t="s">
        <v>977</v>
      </c>
      <c r="CS86" s="20"/>
      <c r="CT86" s="20" t="s">
        <v>977</v>
      </c>
      <c r="CU86" s="20" t="s">
        <v>977</v>
      </c>
      <c r="CV86" s="20"/>
      <c r="CW86" s="20" t="s">
        <v>977</v>
      </c>
      <c r="CX86" s="20" t="s">
        <v>977</v>
      </c>
      <c r="CY86" s="20"/>
      <c r="CZ86" s="20" t="s">
        <v>977</v>
      </c>
      <c r="DA86" s="20" t="s">
        <v>977</v>
      </c>
      <c r="DB86" s="20"/>
      <c r="DC86" s="20" t="s">
        <v>977</v>
      </c>
      <c r="DD86" s="20" t="s">
        <v>977</v>
      </c>
      <c r="DE86" s="20"/>
      <c r="DF86" s="20" t="s">
        <v>977</v>
      </c>
      <c r="DG86" s="20" t="s">
        <v>977</v>
      </c>
      <c r="DH86" s="20"/>
      <c r="DI86" s="20" t="s">
        <v>977</v>
      </c>
      <c r="DJ86" s="20" t="s">
        <v>977</v>
      </c>
      <c r="DK86" s="20"/>
      <c r="DL86" s="20" t="s">
        <v>977</v>
      </c>
      <c r="DM86" s="20" t="s">
        <v>977</v>
      </c>
      <c r="DN86" s="20"/>
      <c r="DO86" s="20" t="s">
        <v>977</v>
      </c>
      <c r="DP86" s="20" t="s">
        <v>977</v>
      </c>
      <c r="DQ86" s="20"/>
      <c r="DR86" s="20" t="s">
        <v>977</v>
      </c>
      <c r="DS86" s="20" t="s">
        <v>977</v>
      </c>
      <c r="DT86" s="20"/>
      <c r="DU86" s="20" t="s">
        <v>977</v>
      </c>
      <c r="DV86" s="20" t="s">
        <v>977</v>
      </c>
      <c r="DW86" s="20"/>
      <c r="DX86" s="20" t="s">
        <v>977</v>
      </c>
      <c r="DY86" s="20" t="s">
        <v>977</v>
      </c>
      <c r="DZ86" s="20"/>
      <c r="EA86" s="20" t="s">
        <v>977</v>
      </c>
      <c r="EB86" s="20" t="s">
        <v>977</v>
      </c>
      <c r="EC86" s="20"/>
      <c r="ED86" s="20" t="s">
        <v>977</v>
      </c>
      <c r="EE86" s="20" t="s">
        <v>977</v>
      </c>
      <c r="EF86" s="20"/>
      <c r="EG86" s="20" t="s">
        <v>977</v>
      </c>
      <c r="EH86" s="20" t="s">
        <v>977</v>
      </c>
      <c r="EI86" s="20"/>
      <c r="EJ86" s="20" t="s">
        <v>977</v>
      </c>
      <c r="EK86" s="20" t="s">
        <v>977</v>
      </c>
      <c r="EL86" s="20"/>
      <c r="EM86" s="20" t="s">
        <v>977</v>
      </c>
      <c r="EN86" s="20" t="s">
        <v>977</v>
      </c>
      <c r="EO86" s="20"/>
      <c r="EP86" s="20" t="s">
        <v>977</v>
      </c>
      <c r="EQ86" s="20" t="s">
        <v>977</v>
      </c>
      <c r="ER86" s="20"/>
      <c r="ES86" s="20" t="s">
        <v>977</v>
      </c>
      <c r="ET86" s="20" t="s">
        <v>977</v>
      </c>
    </row>
  </sheetData>
  <mergeCells count="3">
    <mergeCell ref="B3:G3"/>
    <mergeCell ref="B85:F85"/>
    <mergeCell ref="B86:F86"/>
  </mergeCells>
  <pageMargins left="0.75" right="0.75" top="1" bottom="1" header="0.5" footer="0.5"/>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5"/>
  <sheetViews>
    <sheetView showGridLines="0" zoomScale="85" zoomScaleNormal="85" workbookViewId="0">
      <pane xSplit="3" ySplit="7" topLeftCell="D8" activePane="bottomRight" state="frozen"/>
      <selection/>
      <selection pane="topRight"/>
      <selection pane="bottomLeft"/>
      <selection pane="bottomRight" activeCell="A1" sqref="A1"/>
    </sheetView>
  </sheetViews>
  <sheetFormatPr defaultColWidth="9" defaultRowHeight="14.5" outlineLevelCol="6"/>
  <cols>
    <col min="1" max="1" width="2" customWidth="1"/>
    <col min="2" max="3" width="12" customWidth="1"/>
    <col min="4" max="5" width="20" customWidth="1"/>
  </cols>
  <sheetData>
    <row r="1" spans="1:5">
      <c r="A1" s="1"/>
      <c r="B1" s="1"/>
      <c r="C1" s="1"/>
      <c r="D1" s="1"/>
      <c r="E1" s="1"/>
    </row>
    <row r="2" spans="1:5">
      <c r="A2" s="1"/>
      <c r="B2" s="1"/>
      <c r="C2" s="1"/>
      <c r="D2" s="1"/>
      <c r="E2" s="1"/>
    </row>
    <row r="3" customFormat="1" ht="69" customHeight="1" spans="1:5">
      <c r="A3" s="1"/>
      <c r="B3" s="2" t="s">
        <v>0</v>
      </c>
      <c r="C3" s="1"/>
      <c r="D3" s="1"/>
      <c r="E3" s="1"/>
    </row>
    <row r="4" customFormat="1" hidden="1" customHeight="1" spans="1:5">
      <c r="A4" s="1"/>
      <c r="B4" s="1"/>
      <c r="C4" s="1"/>
      <c r="D4" s="1"/>
      <c r="E4" s="1"/>
    </row>
    <row r="5" ht="23" spans="1:5">
      <c r="A5" s="1"/>
      <c r="B5" s="7" t="s">
        <v>3484</v>
      </c>
      <c r="C5" s="1"/>
      <c r="D5" s="1"/>
      <c r="E5" s="1"/>
    </row>
    <row r="6" spans="1:5">
      <c r="A6" s="1"/>
      <c r="B6" s="8" t="s">
        <v>34</v>
      </c>
      <c r="C6" s="8"/>
      <c r="D6" s="8" t="s">
        <v>2041</v>
      </c>
      <c r="E6" s="8"/>
    </row>
    <row r="7" customFormat="1" ht="36" customHeight="1" spans="1:5">
      <c r="A7" s="1"/>
      <c r="B7" s="9" t="s">
        <v>69</v>
      </c>
      <c r="C7" s="9" t="s">
        <v>596</v>
      </c>
      <c r="D7" s="8" t="s">
        <v>3485</v>
      </c>
      <c r="E7" s="8" t="s">
        <v>3486</v>
      </c>
    </row>
    <row r="8" spans="1:5">
      <c r="A8" s="1"/>
      <c r="B8" s="10" t="s">
        <v>73</v>
      </c>
      <c r="C8" s="10" t="s">
        <v>819</v>
      </c>
      <c r="D8" s="11">
        <v>0</v>
      </c>
      <c r="E8" s="12">
        <v>0</v>
      </c>
    </row>
    <row r="9" spans="1:5">
      <c r="A9" s="1"/>
      <c r="B9" s="10" t="s">
        <v>73</v>
      </c>
      <c r="C9" s="10" t="s">
        <v>820</v>
      </c>
      <c r="D9" s="11">
        <v>0</v>
      </c>
      <c r="E9" s="12">
        <v>0</v>
      </c>
    </row>
    <row r="10" spans="1:5">
      <c r="A10" s="1"/>
      <c r="B10" s="10" t="s">
        <v>73</v>
      </c>
      <c r="C10" s="10" t="s">
        <v>821</v>
      </c>
      <c r="D10" s="11">
        <v>0</v>
      </c>
      <c r="E10" s="12">
        <v>0</v>
      </c>
    </row>
    <row r="11" spans="1:5">
      <c r="A11" s="1"/>
      <c r="B11" s="10" t="s">
        <v>73</v>
      </c>
      <c r="C11" s="10" t="s">
        <v>822</v>
      </c>
      <c r="D11" s="11">
        <v>0</v>
      </c>
      <c r="E11" s="12">
        <v>0</v>
      </c>
    </row>
    <row r="12" spans="1:5">
      <c r="A12" s="1"/>
      <c r="B12" s="10" t="s">
        <v>73</v>
      </c>
      <c r="C12" s="10" t="s">
        <v>823</v>
      </c>
      <c r="D12" s="11">
        <v>0</v>
      </c>
      <c r="E12" s="12">
        <v>0</v>
      </c>
    </row>
    <row r="13" spans="1:5">
      <c r="A13" s="1"/>
      <c r="B13" s="10" t="s">
        <v>73</v>
      </c>
      <c r="C13" s="10" t="s">
        <v>824</v>
      </c>
      <c r="D13" s="11">
        <v>0</v>
      </c>
      <c r="E13" s="12">
        <v>0</v>
      </c>
    </row>
    <row r="14" spans="1:5">
      <c r="A14" s="1"/>
      <c r="B14" s="10" t="s">
        <v>73</v>
      </c>
      <c r="C14" s="10" t="s">
        <v>825</v>
      </c>
      <c r="D14" s="11">
        <v>0</v>
      </c>
      <c r="E14" s="12">
        <v>0</v>
      </c>
    </row>
    <row r="15" spans="1:5">
      <c r="A15" s="1"/>
      <c r="B15" s="10" t="s">
        <v>73</v>
      </c>
      <c r="C15" s="10" t="s">
        <v>826</v>
      </c>
      <c r="D15" s="11">
        <v>0</v>
      </c>
      <c r="E15" s="12">
        <v>0</v>
      </c>
    </row>
    <row r="16" spans="1:5">
      <c r="A16" s="1"/>
      <c r="B16" s="10" t="s">
        <v>73</v>
      </c>
      <c r="C16" s="10" t="s">
        <v>827</v>
      </c>
      <c r="D16" s="11">
        <v>0</v>
      </c>
      <c r="E16" s="12">
        <v>0</v>
      </c>
    </row>
    <row r="17" spans="1:5">
      <c r="A17" s="1"/>
      <c r="B17" s="10" t="s">
        <v>73</v>
      </c>
      <c r="C17" s="10" t="s">
        <v>828</v>
      </c>
      <c r="D17" s="11">
        <v>0</v>
      </c>
      <c r="E17" s="12">
        <v>0</v>
      </c>
    </row>
    <row r="18" spans="1:5">
      <c r="A18" s="1"/>
      <c r="B18" s="10" t="s">
        <v>73</v>
      </c>
      <c r="C18" s="10" t="s">
        <v>829</v>
      </c>
      <c r="D18" s="11">
        <v>0</v>
      </c>
      <c r="E18" s="12">
        <v>0</v>
      </c>
    </row>
    <row r="19" spans="1:5">
      <c r="A19" s="1"/>
      <c r="B19" s="10" t="s">
        <v>73</v>
      </c>
      <c r="C19" s="10" t="s">
        <v>830</v>
      </c>
      <c r="D19" s="11">
        <v>0</v>
      </c>
      <c r="E19" s="12">
        <v>0</v>
      </c>
    </row>
    <row r="20" spans="1:5">
      <c r="A20" s="1"/>
      <c r="B20" s="10" t="s">
        <v>73</v>
      </c>
      <c r="C20" s="10" t="s">
        <v>831</v>
      </c>
      <c r="D20" s="11">
        <v>0</v>
      </c>
      <c r="E20" s="12">
        <v>0</v>
      </c>
    </row>
    <row r="21" spans="1:5">
      <c r="A21" s="1"/>
      <c r="B21" s="10" t="s">
        <v>73</v>
      </c>
      <c r="C21" s="10" t="s">
        <v>832</v>
      </c>
      <c r="D21" s="11">
        <v>0</v>
      </c>
      <c r="E21" s="12">
        <v>0</v>
      </c>
    </row>
    <row r="22" spans="1:5">
      <c r="A22" s="1"/>
      <c r="B22" s="10" t="s">
        <v>73</v>
      </c>
      <c r="C22" s="10" t="s">
        <v>833</v>
      </c>
      <c r="D22" s="11">
        <v>0</v>
      </c>
      <c r="E22" s="12">
        <v>0</v>
      </c>
    </row>
    <row r="23" spans="1:5">
      <c r="A23" s="1"/>
      <c r="B23" s="10" t="s">
        <v>73</v>
      </c>
      <c r="C23" s="10" t="s">
        <v>834</v>
      </c>
      <c r="D23" s="11">
        <v>0</v>
      </c>
      <c r="E23" s="12">
        <v>0</v>
      </c>
    </row>
    <row r="24" spans="1:5">
      <c r="A24" s="1"/>
      <c r="B24" s="10" t="s">
        <v>73</v>
      </c>
      <c r="C24" s="10" t="s">
        <v>835</v>
      </c>
      <c r="D24" s="11">
        <v>0</v>
      </c>
      <c r="E24" s="12">
        <v>0</v>
      </c>
    </row>
    <row r="25" spans="1:5">
      <c r="A25" s="1"/>
      <c r="B25" s="10" t="s">
        <v>73</v>
      </c>
      <c r="C25" s="10" t="s">
        <v>836</v>
      </c>
      <c r="D25" s="11">
        <v>0</v>
      </c>
      <c r="E25" s="12">
        <v>0</v>
      </c>
    </row>
    <row r="26" spans="1:5">
      <c r="A26" s="1"/>
      <c r="B26" s="10" t="s">
        <v>73</v>
      </c>
      <c r="C26" s="10" t="s">
        <v>837</v>
      </c>
      <c r="D26" s="11">
        <v>0</v>
      </c>
      <c r="E26" s="12">
        <v>0</v>
      </c>
    </row>
    <row r="27" spans="1:5">
      <c r="A27" s="1"/>
      <c r="B27" s="10" t="s">
        <v>73</v>
      </c>
      <c r="C27" s="10" t="s">
        <v>838</v>
      </c>
      <c r="D27" s="11">
        <v>0</v>
      </c>
      <c r="E27" s="12">
        <v>0</v>
      </c>
    </row>
    <row r="28" spans="1:5">
      <c r="A28" s="1"/>
      <c r="B28" s="10" t="s">
        <v>73</v>
      </c>
      <c r="C28" s="10" t="s">
        <v>839</v>
      </c>
      <c r="D28" s="11">
        <v>0</v>
      </c>
      <c r="E28" s="12">
        <v>0</v>
      </c>
    </row>
    <row r="29" spans="1:5">
      <c r="A29" s="1"/>
      <c r="B29" s="10" t="s">
        <v>73</v>
      </c>
      <c r="C29" s="10" t="s">
        <v>840</v>
      </c>
      <c r="D29" s="11">
        <v>0</v>
      </c>
      <c r="E29" s="12">
        <v>0</v>
      </c>
    </row>
    <row r="30" spans="1:5">
      <c r="A30" s="1"/>
      <c r="B30" s="10" t="s">
        <v>73</v>
      </c>
      <c r="C30" s="10" t="s">
        <v>841</v>
      </c>
      <c r="D30" s="11">
        <v>0</v>
      </c>
      <c r="E30" s="12">
        <v>0</v>
      </c>
    </row>
    <row r="31" spans="1:5">
      <c r="A31" s="1"/>
      <c r="B31" s="10" t="s">
        <v>73</v>
      </c>
      <c r="C31" s="10" t="s">
        <v>842</v>
      </c>
      <c r="D31" s="11">
        <v>0</v>
      </c>
      <c r="E31" s="12">
        <v>0</v>
      </c>
    </row>
    <row r="32" spans="1:5">
      <c r="A32" s="1"/>
      <c r="B32" s="10" t="s">
        <v>73</v>
      </c>
      <c r="C32" s="10" t="s">
        <v>843</v>
      </c>
      <c r="D32" s="11">
        <v>0</v>
      </c>
      <c r="E32" s="12">
        <v>0</v>
      </c>
    </row>
    <row r="33" spans="1:5">
      <c r="A33" s="1"/>
      <c r="B33" s="10" t="s">
        <v>73</v>
      </c>
      <c r="C33" s="10" t="s">
        <v>844</v>
      </c>
      <c r="D33" s="11">
        <v>0</v>
      </c>
      <c r="E33" s="12">
        <v>0</v>
      </c>
    </row>
    <row r="34" spans="1:5">
      <c r="A34" s="1"/>
      <c r="B34" s="10" t="s">
        <v>73</v>
      </c>
      <c r="C34" s="10" t="s">
        <v>845</v>
      </c>
      <c r="D34" s="11">
        <v>0</v>
      </c>
      <c r="E34" s="12">
        <v>0</v>
      </c>
    </row>
    <row r="35" spans="1:5">
      <c r="A35" s="1"/>
      <c r="B35" s="10" t="s">
        <v>73</v>
      </c>
      <c r="C35" s="10" t="s">
        <v>846</v>
      </c>
      <c r="D35" s="11">
        <v>0</v>
      </c>
      <c r="E35" s="12">
        <v>0</v>
      </c>
    </row>
    <row r="36" spans="1:5">
      <c r="A36" s="1"/>
      <c r="B36" s="10" t="s">
        <v>73</v>
      </c>
      <c r="C36" s="10" t="s">
        <v>847</v>
      </c>
      <c r="D36" s="11">
        <v>0</v>
      </c>
      <c r="E36" s="12">
        <v>0</v>
      </c>
    </row>
    <row r="37" spans="1:5">
      <c r="A37" s="1"/>
      <c r="B37" s="10" t="s">
        <v>73</v>
      </c>
      <c r="C37" s="10" t="s">
        <v>848</v>
      </c>
      <c r="D37" s="11">
        <v>0</v>
      </c>
      <c r="E37" s="12">
        <v>0</v>
      </c>
    </row>
    <row r="38" spans="1:5">
      <c r="A38" s="1"/>
      <c r="B38" s="10" t="s">
        <v>73</v>
      </c>
      <c r="C38" s="10" t="s">
        <v>849</v>
      </c>
      <c r="D38" s="11">
        <v>0</v>
      </c>
      <c r="E38" s="12">
        <v>0</v>
      </c>
    </row>
    <row r="39" spans="1:5">
      <c r="A39" s="1"/>
      <c r="B39" s="10" t="s">
        <v>73</v>
      </c>
      <c r="C39" s="10" t="s">
        <v>850</v>
      </c>
      <c r="D39" s="11">
        <v>0</v>
      </c>
      <c r="E39" s="12">
        <v>0</v>
      </c>
    </row>
    <row r="40" spans="1:5">
      <c r="A40" s="1"/>
      <c r="B40" s="10" t="s">
        <v>73</v>
      </c>
      <c r="C40" s="10" t="s">
        <v>851</v>
      </c>
      <c r="D40" s="11">
        <v>0</v>
      </c>
      <c r="E40" s="12">
        <v>0</v>
      </c>
    </row>
    <row r="41" spans="1:5">
      <c r="A41" s="1"/>
      <c r="B41" s="10" t="s">
        <v>73</v>
      </c>
      <c r="C41" s="10" t="s">
        <v>852</v>
      </c>
      <c r="D41" s="11">
        <v>0</v>
      </c>
      <c r="E41" s="12">
        <v>0</v>
      </c>
    </row>
    <row r="42" spans="1:5">
      <c r="A42" s="1"/>
      <c r="B42" s="10" t="s">
        <v>73</v>
      </c>
      <c r="C42" s="10" t="s">
        <v>853</v>
      </c>
      <c r="D42" s="11">
        <v>0</v>
      </c>
      <c r="E42" s="12">
        <v>0</v>
      </c>
    </row>
    <row r="43" spans="1:5">
      <c r="A43" s="1"/>
      <c r="B43" s="10" t="s">
        <v>73</v>
      </c>
      <c r="C43" s="10" t="s">
        <v>854</v>
      </c>
      <c r="D43" s="11">
        <v>0</v>
      </c>
      <c r="E43" s="12">
        <v>0</v>
      </c>
    </row>
    <row r="44" spans="1:5">
      <c r="A44" s="1"/>
      <c r="B44" s="10" t="s">
        <v>73</v>
      </c>
      <c r="C44" s="10" t="s">
        <v>855</v>
      </c>
      <c r="D44" s="11">
        <v>0</v>
      </c>
      <c r="E44" s="12">
        <v>0</v>
      </c>
    </row>
    <row r="45" spans="1:5">
      <c r="A45" s="1"/>
      <c r="B45" s="10" t="s">
        <v>73</v>
      </c>
      <c r="C45" s="10" t="s">
        <v>856</v>
      </c>
      <c r="D45" s="11">
        <v>0</v>
      </c>
      <c r="E45" s="12">
        <v>0</v>
      </c>
    </row>
    <row r="46" spans="1:5">
      <c r="A46" s="1"/>
      <c r="B46" s="10" t="s">
        <v>73</v>
      </c>
      <c r="C46" s="10" t="s">
        <v>857</v>
      </c>
      <c r="D46" s="11">
        <v>0</v>
      </c>
      <c r="E46" s="12">
        <v>0</v>
      </c>
    </row>
    <row r="47" spans="1:5">
      <c r="A47" s="1"/>
      <c r="B47" s="10" t="s">
        <v>73</v>
      </c>
      <c r="C47" s="10" t="s">
        <v>858</v>
      </c>
      <c r="D47" s="11">
        <v>0</v>
      </c>
      <c r="E47" s="12">
        <v>0</v>
      </c>
    </row>
    <row r="48" spans="1:5">
      <c r="A48" s="1"/>
      <c r="B48" s="10" t="s">
        <v>73</v>
      </c>
      <c r="C48" s="10" t="s">
        <v>859</v>
      </c>
      <c r="D48" s="11">
        <v>0</v>
      </c>
      <c r="E48" s="12">
        <v>0</v>
      </c>
    </row>
    <row r="49" spans="1:5">
      <c r="A49" s="1"/>
      <c r="B49" s="10" t="s">
        <v>73</v>
      </c>
      <c r="C49" s="10" t="s">
        <v>860</v>
      </c>
      <c r="D49" s="11">
        <v>0</v>
      </c>
      <c r="E49" s="12">
        <v>0</v>
      </c>
    </row>
    <row r="50" spans="1:5">
      <c r="A50" s="1"/>
      <c r="B50" s="10" t="s">
        <v>73</v>
      </c>
      <c r="C50" s="10" t="s">
        <v>861</v>
      </c>
      <c r="D50" s="11">
        <v>0</v>
      </c>
      <c r="E50" s="12">
        <v>0</v>
      </c>
    </row>
    <row r="51" spans="1:5">
      <c r="A51" s="1"/>
      <c r="B51" s="10" t="s">
        <v>73</v>
      </c>
      <c r="C51" s="10" t="s">
        <v>862</v>
      </c>
      <c r="D51" s="11">
        <v>0</v>
      </c>
      <c r="E51" s="12">
        <v>0</v>
      </c>
    </row>
    <row r="52" spans="1:5">
      <c r="A52" s="1"/>
      <c r="B52" s="10" t="s">
        <v>73</v>
      </c>
      <c r="C52" s="10" t="s">
        <v>863</v>
      </c>
      <c r="D52" s="11">
        <v>0</v>
      </c>
      <c r="E52" s="12">
        <v>0</v>
      </c>
    </row>
    <row r="53" spans="1:5">
      <c r="A53" s="1"/>
      <c r="B53" s="10" t="s">
        <v>73</v>
      </c>
      <c r="C53" s="10" t="s">
        <v>864</v>
      </c>
      <c r="D53" s="11">
        <v>0</v>
      </c>
      <c r="E53" s="12">
        <v>0</v>
      </c>
    </row>
    <row r="54" spans="1:5">
      <c r="A54" s="1"/>
      <c r="B54" s="10" t="s">
        <v>73</v>
      </c>
      <c r="C54" s="10" t="s">
        <v>865</v>
      </c>
      <c r="D54" s="11">
        <v>0</v>
      </c>
      <c r="E54" s="12">
        <v>0</v>
      </c>
    </row>
    <row r="55" spans="1:5">
      <c r="A55" s="1"/>
      <c r="B55" s="10" t="s">
        <v>73</v>
      </c>
      <c r="C55" s="10" t="s">
        <v>74</v>
      </c>
      <c r="D55" s="11">
        <v>0</v>
      </c>
      <c r="E55" s="12">
        <v>0</v>
      </c>
    </row>
  </sheetData>
  <mergeCells count="3">
    <mergeCell ref="B3:G3"/>
    <mergeCell ref="B6:C6"/>
    <mergeCell ref="D6:E6"/>
  </mergeCells>
  <pageMargins left="0.75" right="0.75" top="1" bottom="1" header="0.5" footer="0.5"/>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
  <sheetViews>
    <sheetView showGridLines="0" zoomScale="80" zoomScaleNormal="80" workbookViewId="0">
      <pane ySplit="6" topLeftCell="A7" activePane="bottomLeft" state="frozen"/>
      <selection/>
      <selection pane="bottomLeft" activeCell="B7" sqref="B7:C7"/>
    </sheetView>
  </sheetViews>
  <sheetFormatPr defaultColWidth="9" defaultRowHeight="14.5" outlineLevelRow="6" outlineLevelCol="6"/>
  <cols>
    <col min="1" max="1" width="2" customWidth="1"/>
    <col min="2" max="2" width="18" customWidth="1"/>
    <col min="3" max="3" width="100" customWidth="1"/>
    <col min="4" max="4" width="2" customWidth="1"/>
  </cols>
  <sheetData>
    <row r="1" spans="1:3">
      <c r="A1" s="1"/>
      <c r="B1" s="1"/>
      <c r="C1" s="1"/>
    </row>
    <row r="2" spans="1:3">
      <c r="A2" s="1"/>
      <c r="B2" s="1"/>
      <c r="C2" s="1"/>
    </row>
    <row r="3" customFormat="1" ht="69" customHeight="1" spans="1:3">
      <c r="A3" s="1"/>
      <c r="B3" s="2" t="s">
        <v>0</v>
      </c>
      <c r="C3" s="1"/>
    </row>
    <row r="4" customFormat="1" hidden="1" customHeight="1" spans="1:3">
      <c r="A4" s="1"/>
      <c r="B4" s="1"/>
      <c r="C4" s="1"/>
    </row>
    <row r="5" customFormat="1" ht="30" customHeight="1" spans="1:3">
      <c r="A5" s="1"/>
      <c r="B5" s="3" t="s">
        <v>977</v>
      </c>
      <c r="C5" s="1"/>
    </row>
    <row r="6" customFormat="1" ht="35" customHeight="1" spans="1:3">
      <c r="A6" s="1"/>
      <c r="B6" s="4" t="s">
        <v>3487</v>
      </c>
      <c r="C6" s="4" t="s">
        <v>3488</v>
      </c>
    </row>
    <row r="7" ht="37.5" spans="2:3">
      <c r="B7" s="5">
        <v>1</v>
      </c>
      <c r="C7" s="6" t="s">
        <v>3489</v>
      </c>
    </row>
  </sheetData>
  <mergeCells count="1">
    <mergeCell ref="B3:G3"/>
  </mergeCells>
  <pageMargins left="0.75" right="0.75" top="1" bottom="1" header="0.5" footer="0.5"/>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
  <sheetViews>
    <sheetView showGridLines="0" zoomScale="80" zoomScaleNormal="80" workbookViewId="0">
      <pane ySplit="6" topLeftCell="A7" activePane="bottomLeft" state="frozen"/>
      <selection/>
      <selection pane="bottomLeft" activeCell="C19" sqref="C19"/>
    </sheetView>
  </sheetViews>
  <sheetFormatPr defaultColWidth="9" defaultRowHeight="14.5" outlineLevelRow="7" outlineLevelCol="6"/>
  <cols>
    <col min="1" max="1" width="2" customWidth="1"/>
    <col min="2" max="2" width="18" customWidth="1"/>
    <col min="3" max="3" width="100" customWidth="1"/>
    <col min="4" max="4" width="2" customWidth="1"/>
  </cols>
  <sheetData>
    <row r="1" spans="1:3">
      <c r="A1" s="1"/>
      <c r="B1" s="1"/>
      <c r="C1" s="1"/>
    </row>
    <row r="2" spans="1:3">
      <c r="A2" s="1"/>
      <c r="B2" s="1"/>
      <c r="C2" s="1"/>
    </row>
    <row r="3" customFormat="1" ht="69" customHeight="1" spans="1:3">
      <c r="A3" s="1"/>
      <c r="B3" s="2" t="s">
        <v>0</v>
      </c>
      <c r="C3" s="1"/>
    </row>
    <row r="4" customFormat="1" hidden="1" customHeight="1" spans="1:3">
      <c r="A4" s="1"/>
      <c r="B4" s="1"/>
      <c r="C4" s="1"/>
    </row>
    <row r="5" customFormat="1" ht="30" customHeight="1" spans="1:3">
      <c r="A5" s="1"/>
      <c r="B5" s="3" t="s">
        <v>977</v>
      </c>
      <c r="C5" s="1"/>
    </row>
    <row r="6" customFormat="1" ht="35" customHeight="1" spans="1:3">
      <c r="A6" s="1"/>
      <c r="B6" s="4" t="s">
        <v>3487</v>
      </c>
      <c r="C6" s="4" t="s">
        <v>3490</v>
      </c>
    </row>
    <row r="7" customFormat="1" ht="45" customHeight="1" spans="1:3">
      <c r="A7" s="1"/>
      <c r="B7" s="5">
        <v>1</v>
      </c>
      <c r="C7" s="6" t="s">
        <v>3491</v>
      </c>
    </row>
    <row r="8" spans="2:3">
      <c r="B8" s="5">
        <v>2</v>
      </c>
      <c r="C8" s="6" t="s">
        <v>3492</v>
      </c>
    </row>
  </sheetData>
  <mergeCells count="1">
    <mergeCell ref="B3:G3"/>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Ricardo</cp:lastModifiedBy>
  <dcterms:created xsi:type="dcterms:W3CDTF">2025-05-30T14:30:00Z</dcterms:created>
  <dcterms:modified xsi:type="dcterms:W3CDTF">2025-05-30T15:24:43Z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91188E9D15E04A5CB41499D5628E9377_13</vt:lpwstr>
  </property>
  <property fmtid="{D5CDD505-2E9C-101B-9397-08002B2CF9AE}" pid="3" name="KSOProductBuildVer">
    <vt:lpwstr>2058-12.2.0.21179</vt:lpwstr>
  </property>
</Properties>
</file>